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Sheet1!$A$10:$M$209</definedName>
    <definedName name="_xlnm._FilterDatabase" localSheetId="1" hidden="1">Sheet2!$A$3:$O$4243</definedName>
  </definedNames>
  <calcPr calcId="144525"/>
</workbook>
</file>

<file path=xl/calcChain.xml><?xml version="1.0" encoding="utf-8"?>
<calcChain xmlns="http://schemas.openxmlformats.org/spreadsheetml/2006/main">
  <c r="F210" i="1" l="1"/>
  <c r="E210" i="1"/>
  <c r="D210" i="1"/>
</calcChain>
</file>

<file path=xl/sharedStrings.xml><?xml version="1.0" encoding="utf-8"?>
<sst xmlns="http://schemas.openxmlformats.org/spreadsheetml/2006/main" count="34825" uniqueCount="3039">
  <si>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</si>
  <si>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</si>
  <si>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</si>
  <si>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</si>
  <si>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</si>
  <si>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</si>
  <si>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</si>
  <si>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</si>
  <si>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</si>
  <si>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</si>
  <si>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</si>
  <si>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</si>
  <si>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</si>
  <si>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</si>
  <si>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</si>
  <si>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</si>
  <si>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</si>
  <si>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</si>
  <si>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Basavakalyan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</si>
  <si>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</si>
  <si>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</si>
  <si>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</si>
  <si>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</si>
  <si>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</si>
  <si>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</si>
  <si>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</si>
  <si>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</si>
  <si>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</si>
  <si>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</si>
  <si>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</si>
  <si>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</si>
  <si>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</si>
  <si>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</si>
  <si>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</si>
  <si>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</si>
  <si>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</si>
  <si>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</si>
  <si>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</si>
  <si>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</si>
  <si>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</si>
  <si>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</si>
  <si>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</si>
  <si>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</si>
  <si>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</si>
  <si>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</si>
  <si>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</si>
  <si>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</si>
  <si>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</si>
  <si>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</si>
  <si>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</si>
  <si>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</si>
  <si>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</si>
  <si>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</si>
  <si>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</si>
  <si>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</si>
  <si>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</si>
  <si>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</si>
  <si>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</si>
  <si>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</si>
  <si>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</si>
  <si>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</si>
  <si>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</si>
  <si>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</si>
  <si>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</si>
  <si>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</si>
  <si>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</si>
  <si>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</si>
  <si>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</si>
  <si>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</si>
  <si>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</si>
  <si>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</si>
  <si>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</si>
  <si>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</si>
  <si>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</si>
  <si>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</si>
  <si>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</si>
  <si>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</si>
  <si>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</si>
  <si>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</si>
  <si>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</si>
  <si>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</si>
  <si>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</si>
  <si>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</si>
  <si>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</si>
  <si>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</si>
  <si>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</si>
  <si>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</si>
  <si>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</si>
  <si>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</si>
  <si>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</si>
  <si>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</si>
  <si>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</si>
  <si>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</si>
  <si>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</si>
  <si>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</si>
  <si>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</si>
  <si>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</si>
  <si>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</si>
  <si>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</si>
  <si>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</si>
  <si>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</si>
  <si>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</si>
  <si>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</si>
  <si>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</si>
  <si>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</si>
  <si>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</si>
  <si>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</si>
  <si>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</si>
  <si>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</si>
  <si>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</si>
  <si>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</si>
  <si>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</si>
  <si>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</si>
  <si>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</si>
  <si>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</si>
  <si>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</si>
  <si>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</si>
  <si>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</si>
  <si>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</si>
  <si>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</si>
  <si>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</si>
  <si>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</si>
  <si>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</si>
  <si>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</si>
  <si>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</si>
  <si>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</si>
  <si>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</si>
  <si>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</si>
  <si>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</si>
  <si>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</si>
  <si>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</si>
  <si>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</si>
  <si>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</si>
  <si>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</si>
  <si>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</si>
  <si>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</si>
  <si>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</si>
  <si>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</si>
  <si>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</si>
  <si>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</si>
  <si>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</si>
  <si>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</si>
  <si>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</si>
  <si>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</si>
  <si>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</si>
  <si>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</si>
  <si>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</si>
  <si>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</si>
  <si>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</si>
  <si>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</si>
  <si>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</si>
  <si>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</si>
  <si>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</si>
  <si>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</si>
  <si>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</si>
  <si>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</si>
  <si>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</si>
  <si>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</si>
  <si>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</si>
  <si>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</si>
  <si>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</si>
  <si>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</si>
  <si>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</si>
  <si>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</si>
  <si>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</si>
  <si>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</si>
  <si>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</si>
  <si>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</si>
  <si>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</si>
  <si>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</si>
  <si>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</si>
  <si>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</si>
  <si>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</si>
  <si>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</si>
  <si>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</si>
  <si>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</si>
  <si>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</si>
  <si>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</si>
  <si>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</si>
  <si>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</si>
  <si>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</si>
  <si>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</si>
  <si>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</si>
  <si>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</si>
  <si>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</si>
  <si>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</si>
  <si>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</si>
  <si>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</si>
  <si>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</si>
  <si>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</si>
  <si>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</si>
  <si>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</si>
  <si>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</si>
  <si>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</si>
  <si>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</si>
  <si>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</si>
  <si>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</si>
  <si>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</si>
  <si>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</si>
  <si>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</si>
  <si>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</si>
  <si>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</si>
  <si>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</si>
  <si>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</si>
  <si>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</si>
  <si>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</si>
  <si>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</si>
  <si>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</si>
  <si>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</si>
  <si>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</si>
  <si>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</si>
  <si>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</si>
  <si>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</si>
  <si>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</si>
  <si>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</si>
  <si>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.</t>
  </si>
  <si>
    <t>17.55.00</t>
  </si>
  <si>
    <t>3.10.00</t>
  </si>
  <si>
    <t>22.00.00</t>
  </si>
  <si>
    <t>7.35.00</t>
  </si>
  <si>
    <t>GULBARGA ELECTRICITY SUPPLY COMPANY LIMITED</t>
  </si>
  <si>
    <t>PQM Format 1 (a) : Monitoring of quality of Power Supply   for the month of  April-2021</t>
  </si>
  <si>
    <t xml:space="preserve"> Total Sl. No</t>
  </si>
  <si>
    <t>Divisionwise Sl No</t>
  </si>
  <si>
    <t>Name of District</t>
  </si>
  <si>
    <t>Name of Taluk</t>
  </si>
  <si>
    <t>O&amp;M Division</t>
  </si>
  <si>
    <t>O&amp;M Sub Division</t>
  </si>
  <si>
    <t xml:space="preserve">  Name of  220/110/66/33KV                         
 Sub Station</t>
  </si>
  <si>
    <t xml:space="preserve"> Name of 11KV feeders</t>
  </si>
  <si>
    <t>Category</t>
  </si>
  <si>
    <t>SCHE/
UN-SCHE</t>
  </si>
  <si>
    <t>No of  Interruption per Month (In No's)</t>
  </si>
  <si>
    <t xml:space="preserve"> Intr Duration per Month 
(In HH:MM:SS)</t>
  </si>
  <si>
    <t>Avg Supply Hrs 1-PH per day
(In HH:MM:SS)</t>
  </si>
  <si>
    <t>Avg Supply Hrs 3-PH per day
(In HH:MM:SS)</t>
  </si>
  <si>
    <t>REMARKS</t>
  </si>
  <si>
    <t>Kalaburagi</t>
  </si>
  <si>
    <t>City Division Kalaburagi</t>
  </si>
  <si>
    <t>CSD-I</t>
  </si>
  <si>
    <t>Kapnoor</t>
  </si>
  <si>
    <t>Fdr 4 : KIADB-I</t>
  </si>
  <si>
    <t>U</t>
  </si>
  <si>
    <t>SCHE</t>
  </si>
  <si>
    <t>UN-SCHE</t>
  </si>
  <si>
    <t xml:space="preserve">North </t>
  </si>
  <si>
    <t xml:space="preserve">Fdr : Bank Colony </t>
  </si>
  <si>
    <t>Fdr : Housing Board</t>
  </si>
  <si>
    <t>Fdr  : 
 Mijaguri</t>
  </si>
  <si>
    <t>Fdr  :Mijaguri</t>
  </si>
  <si>
    <t xml:space="preserve"> Dubai Colony </t>
  </si>
  <si>
    <t>Fdr :  Santraswadi.</t>
  </si>
  <si>
    <t>Fdr  : Gunj</t>
  </si>
  <si>
    <t>Fdr  : Brahmpur</t>
  </si>
  <si>
    <t xml:space="preserve">Fdr  : Brahmpur </t>
  </si>
  <si>
    <t>Fdr  : Supermarket</t>
  </si>
  <si>
    <t xml:space="preserve">Fdr  : Cinema  </t>
  </si>
  <si>
    <t>Fdr  : Industrial</t>
  </si>
  <si>
    <t>Fdr  : Gajipur</t>
  </si>
  <si>
    <t>Fdr: 4 Milan Chowk</t>
  </si>
  <si>
    <t>Milan Chowk</t>
  </si>
  <si>
    <t>Fdr  : Kirana Bazar</t>
  </si>
  <si>
    <t>Lalgiri</t>
  </si>
  <si>
    <t>Saraf Bazar</t>
  </si>
  <si>
    <t>Fdr  : Doordarshan</t>
  </si>
  <si>
    <t>Fdr : Darga</t>
  </si>
  <si>
    <t>Fdr :  Adarsh Nagar</t>
  </si>
  <si>
    <t>Fdr : Mehaboob Nagar</t>
  </si>
  <si>
    <t xml:space="preserve">Fdr : T V. Station </t>
  </si>
  <si>
    <t>Fdr  : Manikeshwari</t>
  </si>
  <si>
    <t>Fdr  : Taj Nagar</t>
  </si>
  <si>
    <t>Fdr: Bharat Pride</t>
  </si>
  <si>
    <t>Fdr: Water Supply Express</t>
  </si>
  <si>
    <t>CSD-II</t>
  </si>
  <si>
    <t>South</t>
  </si>
  <si>
    <t>Fdr 8 : AIR</t>
  </si>
  <si>
    <t>Fdr 6 : warghise</t>
  </si>
  <si>
    <t>Fdr 10: Housing Board colony</t>
  </si>
  <si>
    <t>Fdr 12 : Police Colony</t>
  </si>
  <si>
    <t>Fdr 13 : Vithal Nagar</t>
  </si>
  <si>
    <t>Fdr 14 : Aiwan-E-Shahi</t>
  </si>
  <si>
    <t xml:space="preserve">Fdr 15 : Industrial </t>
  </si>
  <si>
    <t>Fdr 14 :IT Park</t>
  </si>
  <si>
    <t>Fdr 16 : Raghavendra Colony</t>
  </si>
  <si>
    <t>Fdr 17 : Jewargi Colony</t>
  </si>
  <si>
    <t>Fdr 18 : Godutai Nagar</t>
  </si>
  <si>
    <t>Fdr 19 : Mahaver Nagar</t>
  </si>
  <si>
    <t>Fdr 20: Ram Mandir</t>
  </si>
  <si>
    <t>Fdr 22 : Kotnoor  W/S</t>
  </si>
  <si>
    <t>Fdr 23 : Shakti Nagar</t>
  </si>
  <si>
    <t>GGH (New)</t>
  </si>
  <si>
    <t>Police Qutars</t>
  </si>
  <si>
    <t>Fdr19: Buddha Nagar</t>
  </si>
  <si>
    <t>University</t>
  </si>
  <si>
    <t>Fdr 2 : Ganesh Nagar</t>
  </si>
  <si>
    <t>Fdr 6 : Sharan Nagar</t>
  </si>
  <si>
    <t>Fdr 3 : Siddeshwar</t>
  </si>
  <si>
    <t>Fdr 5 : Govt General Hospital</t>
  </si>
  <si>
    <t>Fdr 7 : Jayanagar</t>
  </si>
  <si>
    <t>Fdr 9 : University</t>
  </si>
  <si>
    <t>Basaveshwar</t>
  </si>
  <si>
    <t>West</t>
  </si>
  <si>
    <t>MSK Mill - F3</t>
  </si>
  <si>
    <t>Devi Nagar</t>
  </si>
  <si>
    <t>Aland colony F5</t>
  </si>
  <si>
    <t>Air port</t>
  </si>
  <si>
    <t>Old Airport</t>
  </si>
  <si>
    <t>High Court</t>
  </si>
  <si>
    <t>Sirsagi Madi</t>
  </si>
  <si>
    <t>Akkamahadevi</t>
  </si>
  <si>
    <t>IT Park Exp</t>
  </si>
  <si>
    <t>Uchya Nyayalaya</t>
  </si>
  <si>
    <t>Shanti Nagar</t>
  </si>
  <si>
    <t>KHB green park</t>
  </si>
  <si>
    <t xml:space="preserve">Azadapur </t>
  </si>
  <si>
    <t>Umar Colony</t>
  </si>
  <si>
    <t xml:space="preserve">Sapna Bakery </t>
  </si>
  <si>
    <t>Sangameshwar</t>
  </si>
  <si>
    <t>Dist Court</t>
  </si>
  <si>
    <t>07;25</t>
  </si>
  <si>
    <t>KEB Colony</t>
  </si>
  <si>
    <t>Sidhrat Nagar</t>
  </si>
  <si>
    <t>Samata Colony</t>
  </si>
  <si>
    <t>Central Bus Stand</t>
  </si>
  <si>
    <t xml:space="preserve">KCT Gate </t>
  </si>
  <si>
    <t>millat Nagar</t>
  </si>
  <si>
    <t>Rafeeq Chowk</t>
  </si>
  <si>
    <t>Kaisal Nagar</t>
  </si>
  <si>
    <t>Lahoti</t>
  </si>
  <si>
    <t xml:space="preserve"> + 2 fdr</t>
  </si>
  <si>
    <t>Kalaburagi- 1</t>
  </si>
  <si>
    <t>RSD</t>
  </si>
  <si>
    <t>33/11KV Azadpur</t>
  </si>
  <si>
    <t>F4-Azadpur NJY</t>
  </si>
  <si>
    <t>NJY</t>
  </si>
  <si>
    <t>F5-Hagarga</t>
  </si>
  <si>
    <t>EIP</t>
  </si>
  <si>
    <t xml:space="preserve">33/11 KV Jambaga </t>
  </si>
  <si>
    <t>F1 Chincunsur  NJY</t>
  </si>
  <si>
    <t xml:space="preserve">F2 Bannur </t>
  </si>
  <si>
    <t xml:space="preserve">F3 Kalhangarga </t>
  </si>
  <si>
    <t xml:space="preserve">F5 Sultanpur </t>
  </si>
  <si>
    <t>F6 Jambaga</t>
  </si>
  <si>
    <t>F7 Jambaga</t>
  </si>
  <si>
    <t>110KV Glb West</t>
  </si>
  <si>
    <t>Zafarabad EIP</t>
  </si>
  <si>
    <t>Pattna NJY</t>
  </si>
  <si>
    <t>Patna NJY</t>
  </si>
  <si>
    <t>33KV Gobbur</t>
  </si>
  <si>
    <t>F5-SRK Express</t>
  </si>
  <si>
    <t>IND</t>
  </si>
  <si>
    <t>33KV KAMALAPUR</t>
  </si>
  <si>
    <t>F1 Okaly</t>
  </si>
  <si>
    <t>F2 Gogi</t>
  </si>
  <si>
    <t>F3 Jevanagi</t>
  </si>
  <si>
    <t>F4 Kalmood</t>
  </si>
  <si>
    <t>F5 Dinasi</t>
  </si>
  <si>
    <t>F6 KAMALAPUR</t>
  </si>
  <si>
    <t xml:space="preserve">33/11KV KAWALAGA </t>
  </si>
  <si>
    <t>F1-MAINAL EIP</t>
  </si>
  <si>
    <t>F2- JOGUR NJY</t>
  </si>
  <si>
    <t>F3-BASANAL EIP</t>
  </si>
  <si>
    <t>F4-KAWALAGA NJY</t>
  </si>
  <si>
    <t>F5-BASAVAPATTAN NJY</t>
  </si>
  <si>
    <t>F6-HEROOR EIP</t>
  </si>
  <si>
    <t>33 KV Hadgil Haruti</t>
  </si>
  <si>
    <t>F1-Hadgil Haruti</t>
  </si>
  <si>
    <t>F2-Melkunda NJY</t>
  </si>
  <si>
    <t>F4-Kadani</t>
  </si>
  <si>
    <t>F5-Sharana Sirasgi</t>
  </si>
  <si>
    <t xml:space="preserve">F6-Babalad EIP </t>
  </si>
  <si>
    <t>110KV Glb South</t>
  </si>
  <si>
    <t xml:space="preserve">F8-A I R </t>
  </si>
  <si>
    <t>F11-Nrupatunga</t>
  </si>
  <si>
    <t>F9-Nandikoor</t>
  </si>
  <si>
    <t>110KV Glb. University</t>
  </si>
  <si>
    <t>F12-Kesaratgi</t>
  </si>
  <si>
    <t>F13-Sardagi Exp</t>
  </si>
  <si>
    <t>11kV AIR-PORT ( SDHT 50 )</t>
  </si>
  <si>
    <t>f17 ITTAGA EIP ( SRINIVAS SARADAGI )</t>
  </si>
  <si>
    <t>F15:Basaveshwar</t>
  </si>
  <si>
    <t>110KV Kapnoor</t>
  </si>
  <si>
    <t>F1 HARSOOR</t>
  </si>
  <si>
    <t>F2 Aurad Exp</t>
  </si>
  <si>
    <t>F3 KIADB- I</t>
  </si>
  <si>
    <t>1:27</t>
  </si>
  <si>
    <t>F3 KIADB- II</t>
  </si>
  <si>
    <t>F4 Belur INDustries</t>
  </si>
  <si>
    <t>F7 Ashok Polymer</t>
  </si>
  <si>
    <t>F8 Malagatti</t>
  </si>
  <si>
    <t>F9 Venkat Benur NJY</t>
  </si>
  <si>
    <t>F10 S.T.P EXPRESS</t>
  </si>
  <si>
    <t>F11 Tawargera IND</t>
  </si>
  <si>
    <t>F12 Keroor NJY</t>
  </si>
  <si>
    <t>110KV Mahagaon</t>
  </si>
  <si>
    <t>F4-Jeevanagi</t>
  </si>
  <si>
    <t>F5-NAGUR</t>
  </si>
  <si>
    <t>F8-Mahagaon</t>
  </si>
  <si>
    <t>F7-Babalad</t>
  </si>
  <si>
    <t>F3-Bennetora</t>
  </si>
  <si>
    <t>WS</t>
  </si>
  <si>
    <t>F1 Kurikota NJY</t>
  </si>
  <si>
    <t>F6 : NJY Navadgi</t>
  </si>
  <si>
    <t>110KV Maragutti</t>
  </si>
  <si>
    <t>F2 : Patwada</t>
  </si>
  <si>
    <t>F4-Sonth</t>
  </si>
  <si>
    <t>F5-RAJNAL</t>
  </si>
  <si>
    <t>F3-Dongargaon</t>
  </si>
  <si>
    <t>F6-Kalmood(Bhimnal)</t>
  </si>
  <si>
    <t>F6-Kalmood</t>
  </si>
  <si>
    <t>F7 NELKOOD</t>
  </si>
  <si>
    <t>F8 Railway</t>
  </si>
  <si>
    <t>110KV Farthabad</t>
  </si>
  <si>
    <t>F4-Farthabad</t>
  </si>
  <si>
    <t>F3-Ferozabad</t>
  </si>
  <si>
    <t>F9-Kiranagi</t>
  </si>
  <si>
    <t>F1-Gulbarga WS</t>
  </si>
  <si>
    <t>F10-Khandal</t>
  </si>
  <si>
    <t>F2-Hasanapur</t>
  </si>
  <si>
    <t>F12-Jogur NJY</t>
  </si>
  <si>
    <t>F11-Hagaragundagi</t>
  </si>
  <si>
    <t>F5  S.T.P NANDIKUR NDCHT12</t>
  </si>
  <si>
    <t>F6: Panegaon NJY</t>
  </si>
  <si>
    <t>110KV KIADB NK</t>
  </si>
  <si>
    <t>F7-COLD STORAGE</t>
  </si>
  <si>
    <t>F9-NATIONAL PUBLIC SCHOOL</t>
  </si>
  <si>
    <t>F11-IOCL</t>
  </si>
  <si>
    <t>F12-MRF</t>
  </si>
  <si>
    <t>F10 NANDUR IND</t>
  </si>
  <si>
    <t>Kadganchi</t>
  </si>
  <si>
    <t>110 KV Kadaganchi</t>
  </si>
  <si>
    <t>F1-University</t>
  </si>
  <si>
    <t>kodalhangarga</t>
  </si>
  <si>
    <t>F3-Kshetra</t>
  </si>
  <si>
    <t>Narona</t>
  </si>
  <si>
    <t>F5-Dharamwadi</t>
  </si>
  <si>
    <t>Suntanoor</t>
  </si>
  <si>
    <t>33/11 KV Kadaganchi</t>
  </si>
  <si>
    <t>F6-Jalanirmal</t>
  </si>
  <si>
    <t>F8-Ladachincholi</t>
  </si>
  <si>
    <t>33/11 KV Madiyal</t>
  </si>
  <si>
    <t>F-6 Yalasangi</t>
  </si>
  <si>
    <t>F 3: Jawalli D NJY</t>
  </si>
  <si>
    <t>F-11 Nimbal</t>
  </si>
  <si>
    <t>33/11 KV  Nimbarga</t>
  </si>
  <si>
    <t>F-2 Devantagi</t>
  </si>
  <si>
    <t>33/11 KV Nimbarga</t>
  </si>
  <si>
    <t>F-2 Bomnalli</t>
  </si>
  <si>
    <t>F-3 Dhangapur</t>
  </si>
  <si>
    <t>F5-Nimbaraga</t>
  </si>
  <si>
    <t>F-4 Nimbarga</t>
  </si>
  <si>
    <t>33/11 KV  V.K.Salagar</t>
  </si>
  <si>
    <t>F-1 Ambalaga</t>
  </si>
  <si>
    <t>F-2 V.K.Salagar</t>
  </si>
  <si>
    <t>F-3 Belamagi</t>
  </si>
  <si>
    <t>F-4 Karahari</t>
  </si>
  <si>
    <t>F-5 Bodhan</t>
  </si>
  <si>
    <t>F-6 Muddadaga</t>
  </si>
  <si>
    <t>Ladmugali</t>
  </si>
  <si>
    <t>F1-Hittalsiroor</t>
  </si>
  <si>
    <t>F5-Madyal</t>
  </si>
  <si>
    <t>110/33/11 kV MUSS Aland</t>
  </si>
  <si>
    <t>F-1. ALAND</t>
  </si>
  <si>
    <t xml:space="preserve">110/33/11 kV MUSS Aland  </t>
  </si>
  <si>
    <t>ALand</t>
  </si>
  <si>
    <t>F-2.WS</t>
  </si>
  <si>
    <t>5.50.00</t>
  </si>
  <si>
    <t>F-2.W/S</t>
  </si>
  <si>
    <t>4.40.00</t>
  </si>
  <si>
    <t>F-3.BHUSNOOR</t>
  </si>
  <si>
    <t>27.45.00</t>
  </si>
  <si>
    <t>21.10.00</t>
  </si>
  <si>
    <t>F-4.HANUMAN.T</t>
  </si>
  <si>
    <t>F-5.KINNISULTAN</t>
  </si>
  <si>
    <t>50.40.00</t>
  </si>
  <si>
    <t>6.55.00</t>
  </si>
  <si>
    <t>F-6..KHANAPUR</t>
  </si>
  <si>
    <t>15.55.00</t>
  </si>
  <si>
    <t>17.45.00</t>
  </si>
  <si>
    <t>F-7.HEBLI</t>
  </si>
  <si>
    <t>24.40.00</t>
  </si>
  <si>
    <t>4.35.00</t>
  </si>
  <si>
    <t>F-8.TELAKUNNI</t>
  </si>
  <si>
    <t>25.40.00</t>
  </si>
  <si>
    <t>9.30.00</t>
  </si>
  <si>
    <t>F9- RAMESH TANDA</t>
  </si>
  <si>
    <t>10.15.00</t>
  </si>
  <si>
    <t>1.35.00</t>
  </si>
  <si>
    <t>33/11 kV MUSS Khajuri</t>
  </si>
  <si>
    <t>F-1.ALANGA</t>
  </si>
  <si>
    <t>4.25.00</t>
  </si>
  <si>
    <t>13.00.00</t>
  </si>
  <si>
    <t>F-2.HODLUOR</t>
  </si>
  <si>
    <t>2.05.00</t>
  </si>
  <si>
    <t>5.20.00</t>
  </si>
  <si>
    <t>F-3.RUDRAWADI</t>
  </si>
  <si>
    <t>16.05.00</t>
  </si>
  <si>
    <t>F-4.KHAJURI</t>
  </si>
  <si>
    <t>9.25.00</t>
  </si>
  <si>
    <t>2.35.00</t>
  </si>
  <si>
    <t>F-5.K-HIPPARGA</t>
  </si>
  <si>
    <t>30.15.00</t>
  </si>
  <si>
    <t>2.30.00</t>
  </si>
  <si>
    <t>F-6.JAWALAGA</t>
  </si>
  <si>
    <t>17.10.00</t>
  </si>
  <si>
    <t>12.40.00</t>
  </si>
  <si>
    <t>33/11 kV MUSS Tadkal</t>
  </si>
  <si>
    <t>F-1.MUNNOLLI-EIP</t>
  </si>
  <si>
    <t>10.10.00</t>
  </si>
  <si>
    <t>F-2.TADKAL-EIP</t>
  </si>
  <si>
    <t>F-3.DEGAON.(NJY)</t>
  </si>
  <si>
    <t>KANMUS</t>
  </si>
  <si>
    <t>BELAMAGI</t>
  </si>
  <si>
    <t>1.00.00</t>
  </si>
  <si>
    <t>5.00.00</t>
  </si>
  <si>
    <t>NASHIRWADI.      (NJY)</t>
  </si>
  <si>
    <t>13.20.00</t>
  </si>
  <si>
    <t>0.25.00</t>
  </si>
  <si>
    <t>33/11 kV  Madan HEIPparga</t>
  </si>
  <si>
    <t>F-3.CHALAGERA</t>
  </si>
  <si>
    <t>15.30.00</t>
  </si>
  <si>
    <t>1.40.00</t>
  </si>
  <si>
    <t>F-4.M-HEIPPARGA</t>
  </si>
  <si>
    <t>12.35.00</t>
  </si>
  <si>
    <t>F-5.NINGADALLI</t>
  </si>
  <si>
    <t>19.05.00</t>
  </si>
  <si>
    <t>45.00.00</t>
  </si>
  <si>
    <t>33/11 kV  Jidaga</t>
  </si>
  <si>
    <t>F-1.KAWALGA</t>
  </si>
  <si>
    <t>F-4.JIDAGA</t>
  </si>
  <si>
    <t>33/11 kV  Sarsamba</t>
  </si>
  <si>
    <t>F-1.SARASAMBA</t>
  </si>
  <si>
    <t>F-2.HIROLLI</t>
  </si>
  <si>
    <t>F-3.SAWALESHWAR</t>
  </si>
  <si>
    <t>33/11 kv M Hipparga</t>
  </si>
  <si>
    <t>F1 M HIPPARGA NJY</t>
  </si>
  <si>
    <t>F2 ZALAKI</t>
  </si>
  <si>
    <t>16.20.00</t>
  </si>
  <si>
    <t>3.50.00</t>
  </si>
  <si>
    <t>33/11 kv Sarsamba</t>
  </si>
  <si>
    <t>F5 CHINCHOLI EIP</t>
  </si>
  <si>
    <t>33/11 kv Jidaga</t>
  </si>
  <si>
    <t>F3 ALLAPUR</t>
  </si>
  <si>
    <t xml:space="preserve">F2- AMBEWAD </t>
  </si>
  <si>
    <t>F3-KAMANALLI</t>
  </si>
  <si>
    <t>0.15.00</t>
  </si>
  <si>
    <t>F7 NIRGUDI</t>
  </si>
  <si>
    <t>F2 SANGOLAGI</t>
  </si>
  <si>
    <t>Afzalpur</t>
  </si>
  <si>
    <t>F7-Mallikarjun Temple</t>
  </si>
  <si>
    <t>F8 KORALLI</t>
  </si>
  <si>
    <t>F10 HADALAGI</t>
  </si>
  <si>
    <t>110/11 Afzalpur MUSS</t>
  </si>
  <si>
    <t>F1Mallabad</t>
  </si>
  <si>
    <t>F3Kallur</t>
  </si>
  <si>
    <t>F7Baluragi</t>
  </si>
  <si>
    <t>F4Ghattarga</t>
  </si>
  <si>
    <t>R</t>
  </si>
  <si>
    <t>F2 Kulali IP</t>
  </si>
  <si>
    <t>F10 Afzalpur Town</t>
  </si>
  <si>
    <t>F8 Shirwal</t>
  </si>
  <si>
    <t>F6 Haliyal</t>
  </si>
  <si>
    <t>F9 Devangov</t>
  </si>
  <si>
    <t>F12 Allagi NJY</t>
  </si>
  <si>
    <t>F14 Mangalur</t>
  </si>
  <si>
    <t>110/11 kv Ghattarga</t>
  </si>
  <si>
    <t>F15 Trank Line</t>
  </si>
  <si>
    <t xml:space="preserve">F6 Guddewadi </t>
  </si>
  <si>
    <t>F12: Ghattarga-NJY</t>
  </si>
  <si>
    <t>F3 Gholnoor(Shivapur) NJY</t>
  </si>
  <si>
    <t>F3 Gholnoor NJY</t>
  </si>
  <si>
    <t>F2 Hawalga</t>
  </si>
  <si>
    <t>110/33/11 KV Karjagi</t>
  </si>
  <si>
    <t>F7 Bhagyavanti Feeder</t>
  </si>
  <si>
    <t>Shivoor EIP</t>
  </si>
  <si>
    <t>Udchan EIP</t>
  </si>
  <si>
    <t>F6 NANDARGA</t>
  </si>
  <si>
    <t>Karajagi  NJY</t>
  </si>
  <si>
    <t>F-8 Mannur</t>
  </si>
  <si>
    <t>Gour(B) EIP</t>
  </si>
  <si>
    <t>F11 Jewargi NJY</t>
  </si>
  <si>
    <t>Mashal  NJY</t>
  </si>
  <si>
    <t>33/11 kV  Udchan</t>
  </si>
  <si>
    <t>F7 Bingoli</t>
  </si>
  <si>
    <t>F1 Udachan NJY</t>
  </si>
  <si>
    <t>F2 Hatti</t>
  </si>
  <si>
    <t>F3 Udachan EIP</t>
  </si>
  <si>
    <t>F2 Hiriyal EIP</t>
  </si>
  <si>
    <t>F6 Bhosaga</t>
  </si>
  <si>
    <t>33/11 kV Mannur</t>
  </si>
  <si>
    <t>F4 Basavanagar</t>
  </si>
  <si>
    <t>F4 Ram Nagar Njy</t>
  </si>
  <si>
    <t>F5 Ram Nagar EIP</t>
  </si>
  <si>
    <t>Chowdapur</t>
  </si>
  <si>
    <t>Hosur EIP</t>
  </si>
  <si>
    <t>F1 Mannur EIP</t>
  </si>
  <si>
    <t>F2 Mannur NJY</t>
  </si>
  <si>
    <t>33/11 kV  GOBBUR</t>
  </si>
  <si>
    <t>F1 Gobbur</t>
  </si>
  <si>
    <t>F2 Havnoor</t>
  </si>
  <si>
    <t>F2 Gobbur NJY</t>
  </si>
  <si>
    <t>F3 Bidanoor</t>
  </si>
  <si>
    <t>33/11 kV  Chowdapur</t>
  </si>
  <si>
    <t>F4 Ghangapur</t>
  </si>
  <si>
    <t>F1  Auradi</t>
  </si>
  <si>
    <t xml:space="preserve">F5 Bandrawad EIP </t>
  </si>
  <si>
    <t>F2 Chinamgera</t>
  </si>
  <si>
    <t>F3 Chowdapur NJY</t>
  </si>
  <si>
    <t>F6 Tellur EIP</t>
  </si>
  <si>
    <t>33/11 kV  Revoor</t>
  </si>
  <si>
    <t>F4 Kulali EIP</t>
  </si>
  <si>
    <t>F5 Revoor Local</t>
  </si>
  <si>
    <t>F2 Anoor NJY</t>
  </si>
  <si>
    <t>F1 Chincholi</t>
  </si>
  <si>
    <t>F3 Badadal</t>
  </si>
  <si>
    <t>F6 Sidanoor NJY</t>
  </si>
  <si>
    <t>33/11 kV  Gudur</t>
  </si>
  <si>
    <t>F3 Neelur</t>
  </si>
  <si>
    <t>F5 Bhairamadagi</t>
  </si>
  <si>
    <t>F4 Gudur</t>
  </si>
  <si>
    <t>F2 Koganoor NJY</t>
  </si>
  <si>
    <t>33/11 kV Hasar Gundagi</t>
  </si>
  <si>
    <t>F2 Hasargundgi</t>
  </si>
  <si>
    <t>F4 Chinamalli</t>
  </si>
  <si>
    <t>Jewargi</t>
  </si>
  <si>
    <t>F3 Saganoor NJY</t>
  </si>
  <si>
    <t>F1 Kekarsavalgi</t>
  </si>
  <si>
    <t>F5 Huvinhalli</t>
  </si>
  <si>
    <t>Kalaburagi- 2</t>
  </si>
  <si>
    <t>33KV nelogi</t>
  </si>
  <si>
    <t>F1 Kudalagi</t>
  </si>
  <si>
    <t>due to over load Y Oparation</t>
  </si>
  <si>
    <t xml:space="preserve">F2 Nagrani </t>
  </si>
  <si>
    <t xml:space="preserve">F4 Nelogi </t>
  </si>
  <si>
    <t>F3 Kutnoor</t>
  </si>
  <si>
    <t>F5 Hipparga</t>
  </si>
  <si>
    <t>F6 Sonna</t>
  </si>
  <si>
    <t>33KV Ankalaga</t>
  </si>
  <si>
    <t xml:space="preserve">F1 Itaga </t>
  </si>
  <si>
    <t>F2 Hullur</t>
  </si>
  <si>
    <t>F3 Ballundagi</t>
  </si>
  <si>
    <t>F4 LIS</t>
  </si>
  <si>
    <t xml:space="preserve">F2 Ankalga </t>
  </si>
  <si>
    <t xml:space="preserve">F6 Narayanapur </t>
  </si>
  <si>
    <t>AEE/AET/JWG2019-20/4769/18.03.2020 As the load is clubbed with ankalaga due to the over load</t>
  </si>
  <si>
    <t>110KV mandewal</t>
  </si>
  <si>
    <t>F1 Nedalagi NJY</t>
  </si>
  <si>
    <t>The Name  has been  changed from   Jeratagi NJY to Nedalagi NJY Dated on10 Aug, 2020, 2:21 pm</t>
  </si>
  <si>
    <t xml:space="preserve">F2 YATNOOR </t>
  </si>
  <si>
    <t xml:space="preserve">F3 MANDEWAL </t>
  </si>
  <si>
    <t>F4 KURNALLI</t>
  </si>
  <si>
    <t>The  Catogery has been  changed from NJY to IP Dated on :            10 Aug, 2020, 2:21 pm</t>
  </si>
  <si>
    <t>Jeratgi</t>
  </si>
  <si>
    <t>The Name &amp;  Catogery has been  changed from   Ranjanagi to Jeratagi &amp; Rural NJY to IP Dated on 10 Aug, 2020, 2:21 pm</t>
  </si>
  <si>
    <t>110KV Jewargi</t>
  </si>
  <si>
    <t>F1 KASARBOSGA</t>
  </si>
  <si>
    <t>The  Catogery has been  changed from    Rural to IP Dated on 26.08.2020</t>
  </si>
  <si>
    <t>F2 ANDHOLA</t>
  </si>
  <si>
    <t>F3 JEWARAGI</t>
  </si>
  <si>
    <t>F4 NARIBOLI</t>
  </si>
  <si>
    <t>F5 BIRAL (B) NJY</t>
  </si>
  <si>
    <t>F6 SHAKHAPUR NJY</t>
  </si>
  <si>
    <t>Name changed from Madari NJY to Shakhapr NJY AEE/AET/JWG2020-21/261-264/31.05.2020</t>
  </si>
  <si>
    <t>F7 Malla</t>
  </si>
  <si>
    <t>F8 WS</t>
  </si>
  <si>
    <t>F9 Omnagar</t>
  </si>
  <si>
    <t>F10 Kolkur EIP</t>
  </si>
  <si>
    <t>F11 MAHALAXMI</t>
  </si>
  <si>
    <t>F12 Varachanalli</t>
  </si>
  <si>
    <t>33KV Koodi</t>
  </si>
  <si>
    <t>F 2 Mandrad</t>
  </si>
  <si>
    <t>Yadrammi</t>
  </si>
  <si>
    <t>F 3 Koodi</t>
  </si>
  <si>
    <t>Kolkur</t>
  </si>
  <si>
    <t>Raddewadagi</t>
  </si>
  <si>
    <t>33/11 Kalagi MUSS</t>
  </si>
  <si>
    <t>Kalagi</t>
  </si>
  <si>
    <t>Kodadoor</t>
  </si>
  <si>
    <t>:</t>
  </si>
  <si>
    <t>Mangalgi</t>
  </si>
  <si>
    <t>33/11 KV Gundagurthi  MUSS</t>
  </si>
  <si>
    <t>Madbool-1(new)</t>
  </si>
  <si>
    <t>Hadnoor -4 NJY</t>
  </si>
  <si>
    <t>Belagumpa -5 NJY</t>
  </si>
  <si>
    <t>Gundagurti Feeder</t>
  </si>
  <si>
    <t>Category changed from Rural to IP Commiossioned on 21.08.2020</t>
  </si>
  <si>
    <t>110/33/11 KV Korwar Temple</t>
  </si>
  <si>
    <t>Navodaya F1</t>
  </si>
  <si>
    <t>Wachcha F-2</t>
  </si>
  <si>
    <t>Korwar  F-3</t>
  </si>
  <si>
    <t>Gotur F-4</t>
  </si>
  <si>
    <t>Malghan  F-5</t>
  </si>
  <si>
    <t>Category changed from Rural to IP Commiossioned on 07.08.2020</t>
  </si>
  <si>
    <t>33/11 KV Hebbal MUSS</t>
  </si>
  <si>
    <t>Hebbal F-2</t>
  </si>
  <si>
    <t>Savthkhed NJY</t>
  </si>
  <si>
    <t>Chittapur</t>
  </si>
  <si>
    <t>Hulgera F-4</t>
  </si>
  <si>
    <t>12;35:00</t>
  </si>
  <si>
    <t>Tonchi F-3</t>
  </si>
  <si>
    <t>Yadrami 110KV</t>
  </si>
  <si>
    <t>F1-Googihal</t>
  </si>
  <si>
    <t>F2-Yadrami</t>
  </si>
  <si>
    <t>F3-Kadakola</t>
  </si>
  <si>
    <t>Feeder over loaded hence power supply is being arranged in Two batches</t>
  </si>
  <si>
    <t>F4-Wadagera</t>
  </si>
  <si>
    <t>F5-Arlagundagi</t>
  </si>
  <si>
    <t>F6-Alur</t>
  </si>
  <si>
    <t>Malli 33KV</t>
  </si>
  <si>
    <t>F1-Malli</t>
  </si>
  <si>
    <t>F3-Kondaguli</t>
  </si>
  <si>
    <t>Sumbad</t>
  </si>
  <si>
    <t xml:space="preserve">maganagera </t>
  </si>
  <si>
    <t>kulgera</t>
  </si>
  <si>
    <t>Bilawar 33KV</t>
  </si>
  <si>
    <t>F1-Balabatti</t>
  </si>
  <si>
    <t>F2-Bilawar</t>
  </si>
  <si>
    <t>F3-Mallabad</t>
  </si>
  <si>
    <t>F4-Jamakandi</t>
  </si>
  <si>
    <t>F5-Padadaahalli</t>
  </si>
  <si>
    <t>F6-Chigarahali</t>
  </si>
  <si>
    <t>220KV/110KV/11KV Shahabad Muss</t>
  </si>
  <si>
    <t xml:space="preserve">F1 stn auxillary </t>
  </si>
  <si>
    <t>38</t>
  </si>
  <si>
    <t>F2 rly station</t>
  </si>
  <si>
    <t>23</t>
  </si>
  <si>
    <t>F3 Bennur</t>
  </si>
  <si>
    <t>82</t>
  </si>
  <si>
    <t>F4 town</t>
  </si>
  <si>
    <t>4</t>
  </si>
  <si>
    <t>F5 ganesh</t>
  </si>
  <si>
    <t>41</t>
  </si>
  <si>
    <t>F6 alstom</t>
  </si>
  <si>
    <t>1</t>
  </si>
  <si>
    <t>F7 HMP</t>
  </si>
  <si>
    <t>45</t>
  </si>
  <si>
    <t>F8 old sbd</t>
  </si>
  <si>
    <t>36</t>
  </si>
  <si>
    <t>F10 WS</t>
  </si>
  <si>
    <t>12</t>
  </si>
  <si>
    <t>F11 Chandralamba</t>
  </si>
  <si>
    <t>F12 Hongunta</t>
  </si>
  <si>
    <t>110KV/11KV Wadi Muss</t>
  </si>
  <si>
    <t xml:space="preserve">F1 WADI </t>
  </si>
  <si>
    <t>15:50</t>
  </si>
  <si>
    <t>64</t>
  </si>
  <si>
    <t>18:05</t>
  </si>
  <si>
    <t>F5 Halkatta</t>
  </si>
  <si>
    <t>27:45</t>
  </si>
  <si>
    <t>95</t>
  </si>
  <si>
    <t>22:10</t>
  </si>
  <si>
    <t>F6 Ingalgi</t>
  </si>
  <si>
    <t>15:45</t>
  </si>
  <si>
    <t xml:space="preserve">24Hrs supply given  because it comes under industrial area </t>
  </si>
  <si>
    <t>52</t>
  </si>
  <si>
    <t>23:35</t>
  </si>
  <si>
    <t>F3 kamarwadi</t>
  </si>
  <si>
    <t>F-3 NJY feeder no load and due to Line Fault F5 Halkatta
 L / F</t>
  </si>
  <si>
    <t>0</t>
  </si>
  <si>
    <t>110KV Nalwar Muss</t>
  </si>
  <si>
    <t>F1 yargol</t>
  </si>
  <si>
    <t>F1 Yargol feeder feeding from MUSS 110KV Nalwar till now rural feeder, it is bifurcated as  IP feeder on dated 09-09-2020, Changing the rural feeder to IP feeder  but in MUSS feeder changed on 25-09-2020</t>
  </si>
  <si>
    <t>F2 Konchur</t>
  </si>
  <si>
    <t>F3 Kumbarhalli</t>
  </si>
  <si>
    <t>F4 Nalwar</t>
  </si>
  <si>
    <t>F5 Sannati</t>
  </si>
  <si>
    <t>F6 Rampurhalli</t>
  </si>
  <si>
    <t>F6 Rampurhalli feeder feeding from MUSS 110KV Nalwar till now rural feeder. it is bifurcated as  IP feeder on dated 09-09-2020, Changing the rural feeder to IP feeder but in Muss  it is become IP feeder on date:10-10-2020</t>
  </si>
  <si>
    <t>33KV Sannatti Muss</t>
  </si>
  <si>
    <t>F2 Kollur</t>
  </si>
  <si>
    <t>Category has been changed from Rural to IP from 01.08.2020.</t>
  </si>
  <si>
    <t>F5 Kanagahalli</t>
  </si>
  <si>
    <t>F5 Kanaganahalli feeder feeding from MUSS 33KV Sannathi till now rural feeder,  it is bifurcated as  IP feeder on dated 09-09-2020 , Changing the rural feeder to IP feeder but in MUSS feeder changed on 29-09-2020</t>
  </si>
  <si>
    <t>F6 Sannati</t>
  </si>
  <si>
    <t>F4 Chandralamba</t>
  </si>
  <si>
    <t>19</t>
  </si>
  <si>
    <t>F3 Ramlingeshwar</t>
  </si>
  <si>
    <t>85</t>
  </si>
  <si>
    <t>20</t>
  </si>
  <si>
    <t>33KV MUSS Alloli</t>
  </si>
  <si>
    <t>Alloli</t>
  </si>
  <si>
    <t>Yagapur</t>
  </si>
  <si>
    <t>Ladalpur</t>
  </si>
  <si>
    <t>HAJISAROWAR</t>
  </si>
  <si>
    <t>33KV/11KV Alloli</t>
  </si>
  <si>
    <t>Ramthirth</t>
  </si>
  <si>
    <t>Dandgund</t>
  </si>
  <si>
    <t>110KV MUSS Chittapur</t>
  </si>
  <si>
    <t>Mudbool NJY</t>
  </si>
  <si>
    <t>Dandothi EIP</t>
  </si>
  <si>
    <t>Diggiion-Satnoor</t>
  </si>
  <si>
    <t>Diggion-Satnoor</t>
  </si>
  <si>
    <t>Railway</t>
  </si>
  <si>
    <t>Bhaharpet</t>
  </si>
  <si>
    <t>Chincholi</t>
  </si>
  <si>
    <t>Nagavi</t>
  </si>
  <si>
    <t>110KV Wadi</t>
  </si>
  <si>
    <t>Ravoor</t>
  </si>
  <si>
    <t>SEDAM</t>
  </si>
  <si>
    <t>CHINCHOLI</t>
  </si>
  <si>
    <t>110KV Chincholi</t>
  </si>
  <si>
    <t>Anwar</t>
  </si>
  <si>
    <t>Ainolli</t>
  </si>
  <si>
    <t>Chandapur</t>
  </si>
  <si>
    <t>Old Sulepet</t>
  </si>
  <si>
    <t>33/11KV Nidgunda</t>
  </si>
  <si>
    <t xml:space="preserve">F1 KEROLLI              </t>
  </si>
  <si>
    <t xml:space="preserve">F2 NIDGUNDA   </t>
  </si>
  <si>
    <t xml:space="preserve">F4 VIKATSAGAR    </t>
  </si>
  <si>
    <t xml:space="preserve">F5 HUVINALI  </t>
  </si>
  <si>
    <t>33/11KV Ratkal</t>
  </si>
  <si>
    <t xml:space="preserve">F1 RATKAL        </t>
  </si>
  <si>
    <t xml:space="preserve">F3 CHANDANKERI    </t>
  </si>
  <si>
    <t xml:space="preserve">F4 MUKRAMBA     </t>
  </si>
  <si>
    <t xml:space="preserve">F5 KODLI    </t>
  </si>
  <si>
    <t xml:space="preserve">F6 AINAPUR         </t>
  </si>
  <si>
    <t xml:space="preserve">F7 Ratkal Local NJY  </t>
  </si>
  <si>
    <t>33/11KV Supleth</t>
  </si>
  <si>
    <t xml:space="preserve">F1 NIDGUNDA      </t>
  </si>
  <si>
    <t xml:space="preserve">F2 SULEPET     </t>
  </si>
  <si>
    <t xml:space="preserve">F3 KORVI                 </t>
  </si>
  <si>
    <t xml:space="preserve">F4 MOGA             </t>
  </si>
  <si>
    <t xml:space="preserve">F5 BEERNALLI       </t>
  </si>
  <si>
    <t xml:space="preserve">F6 GADIKESHWAR    </t>
  </si>
  <si>
    <t>33/11 KV Chimmanchod</t>
  </si>
  <si>
    <t xml:space="preserve">F1 HASRGUNDGI  </t>
  </si>
  <si>
    <t xml:space="preserve">F2 BASANTPUR   </t>
  </si>
  <si>
    <t xml:space="preserve">F3 BASANTPUR    </t>
  </si>
  <si>
    <t xml:space="preserve">F4 CHIMANCHOD     </t>
  </si>
  <si>
    <t xml:space="preserve">F5 GARAMPALI   </t>
  </si>
  <si>
    <t xml:space="preserve">F6 SALEBIRNALLI    </t>
  </si>
  <si>
    <t xml:space="preserve">F7 Chandanakera EXPERSES   </t>
  </si>
  <si>
    <t>33/11KV Miryanna</t>
  </si>
  <si>
    <t xml:space="preserve">F2 KALLUR      </t>
  </si>
  <si>
    <t xml:space="preserve">F3 MIRAN        </t>
  </si>
  <si>
    <t>33/11KV Kunchavaram</t>
  </si>
  <si>
    <t xml:space="preserve">F1 KONCHAVARUM  </t>
  </si>
  <si>
    <t xml:space="preserve">F2 BONASPUR      </t>
  </si>
  <si>
    <t xml:space="preserve">F3MUGADAMPUR </t>
  </si>
  <si>
    <t xml:space="preserve">F4 jILWARSHA    </t>
  </si>
  <si>
    <t xml:space="preserve">F5 VENKTAPUR     </t>
  </si>
  <si>
    <t xml:space="preserve">F6  SHADEIPUR       </t>
  </si>
  <si>
    <t xml:space="preserve">F8  SHADIPUR       </t>
  </si>
  <si>
    <t>33/11 KV Ainapur</t>
  </si>
  <si>
    <t xml:space="preserve">F1 AINAPUR         </t>
  </si>
  <si>
    <t xml:space="preserve">F2 BAVAN GUDI    </t>
  </si>
  <si>
    <t>F3 BENKAPALLI NJY</t>
  </si>
  <si>
    <t xml:space="preserve">F4 ROAD NIGALLI              </t>
  </si>
  <si>
    <t xml:space="preserve">F5 BHUYAR             </t>
  </si>
  <si>
    <t xml:space="preserve">F6 KHANAPUR  </t>
  </si>
  <si>
    <t>220KV Batgera</t>
  </si>
  <si>
    <t>jakotiya</t>
  </si>
  <si>
    <t>Shiroilli</t>
  </si>
  <si>
    <t>Kamlawathi</t>
  </si>
  <si>
    <t>Muganoor</t>
  </si>
  <si>
    <t>batgeera</t>
  </si>
  <si>
    <t>Surwar</t>
  </si>
  <si>
    <t>Ranjol</t>
  </si>
  <si>
    <t>33/11 KV Malkhed</t>
  </si>
  <si>
    <t>Tengli(EIP)</t>
  </si>
  <si>
    <t>Malkhed</t>
  </si>
  <si>
    <t>Neelhalli</t>
  </si>
  <si>
    <t>Kukanda EIP</t>
  </si>
  <si>
    <t xml:space="preserve">Railway station </t>
  </si>
  <si>
    <t>110KV Kurkunta</t>
  </si>
  <si>
    <t>Sompalli</t>
  </si>
  <si>
    <t>Kurkunta</t>
  </si>
  <si>
    <t>Madkal</t>
  </si>
  <si>
    <t>33/11KV Kodla</t>
  </si>
  <si>
    <t>Handarki</t>
  </si>
  <si>
    <t>Handarki EIP</t>
  </si>
  <si>
    <t>Gundalli NJY</t>
  </si>
  <si>
    <t>Gundalli EIP</t>
  </si>
  <si>
    <t>Kodla</t>
  </si>
  <si>
    <t>33/11KV Mudhol</t>
  </si>
  <si>
    <t>Gundepalli</t>
  </si>
  <si>
    <t>Madana</t>
  </si>
  <si>
    <t xml:space="preserve">NJY </t>
  </si>
  <si>
    <t>Mudhol</t>
  </si>
  <si>
    <t>Adki</t>
  </si>
  <si>
    <t>Chandapur(Kadlapur)</t>
  </si>
  <si>
    <t>Khandrepalli</t>
  </si>
  <si>
    <t>Silarkote</t>
  </si>
  <si>
    <t>110KV Gurmitkal</t>
  </si>
  <si>
    <t>Yanagundi</t>
  </si>
  <si>
    <t>itkal</t>
  </si>
  <si>
    <t>33/11KV Tolmamadi</t>
  </si>
  <si>
    <t>Gaadaana</t>
  </si>
  <si>
    <t>Mothakaplli-2</t>
  </si>
  <si>
    <t xml:space="preserve">EIP </t>
  </si>
  <si>
    <t>tolmamdi</t>
  </si>
  <si>
    <t>Kishtapur</t>
  </si>
  <si>
    <t>33/11KV Kulkunda</t>
  </si>
  <si>
    <t>Kolkunda</t>
  </si>
  <si>
    <t>Dugnoor</t>
  </si>
  <si>
    <t>Malkapalli</t>
  </si>
  <si>
    <t>YADGIR</t>
  </si>
  <si>
    <t>110/33/11KV, Yadagiri</t>
  </si>
  <si>
    <t>MM NAGAR</t>
  </si>
  <si>
    <t>mini vidana soudha</t>
  </si>
  <si>
    <t>Industrial</t>
  </si>
  <si>
    <t>Railwaystation</t>
  </si>
  <si>
    <t>Town</t>
  </si>
  <si>
    <t>Laxmi Nagar</t>
  </si>
  <si>
    <t>Ambedkar Chowk</t>
  </si>
  <si>
    <t>W/s</t>
  </si>
  <si>
    <t>Mailapur</t>
  </si>
  <si>
    <t>Sawoor</t>
  </si>
  <si>
    <t>paglapur</t>
  </si>
  <si>
    <t>Feeder Limb Failed Load Culubbed On IP  Sawwor feder</t>
  </si>
  <si>
    <t>Mudargi</t>
  </si>
  <si>
    <t>Gurunitkal</t>
  </si>
  <si>
    <t>GURMITKAL</t>
  </si>
  <si>
    <t>110/33/11KV, Konkal</t>
  </si>
  <si>
    <t>Yeleri</t>
  </si>
  <si>
    <t>Konkal NJY</t>
  </si>
  <si>
    <t>Dharmpur</t>
  </si>
  <si>
    <t>Minaspur</t>
  </si>
  <si>
    <t>W/S</t>
  </si>
  <si>
    <t>Anpur (NJY)</t>
  </si>
  <si>
    <t xml:space="preserve">Anpur </t>
  </si>
  <si>
    <t>Kandakur</t>
  </si>
  <si>
    <t>Ramasamudra</t>
  </si>
  <si>
    <t>110/33/11KV, Saidapur</t>
  </si>
  <si>
    <t>Rayalseema</t>
  </si>
  <si>
    <t>Saidapur</t>
  </si>
  <si>
    <t>Madwar</t>
  </si>
  <si>
    <t>Belgundi</t>
  </si>
  <si>
    <t xml:space="preserve">NJY Kanekal </t>
  </si>
  <si>
    <t>express feeder MI</t>
  </si>
  <si>
    <t>badiyal</t>
  </si>
  <si>
    <t>Load taken another feeder</t>
  </si>
  <si>
    <t>Gondedai</t>
  </si>
  <si>
    <t>110/33/11KV, Gurmitkal</t>
  </si>
  <si>
    <t>Chandriki</t>
  </si>
  <si>
    <t>Putpak</t>
  </si>
  <si>
    <t>Gurmitkal</t>
  </si>
  <si>
    <t>Borabonda</t>
  </si>
  <si>
    <t>33/11KV, Thanagundi</t>
  </si>
  <si>
    <t>Thumku  NJY</t>
  </si>
  <si>
    <t xml:space="preserve">Beemnagar </t>
  </si>
  <si>
    <t>Hedagimadra</t>
  </si>
  <si>
    <t>Thanagundi</t>
  </si>
  <si>
    <t>Vishavasnar</t>
  </si>
  <si>
    <t>njy</t>
  </si>
  <si>
    <t>Tumkur</t>
  </si>
  <si>
    <t>33/11KV, Hattikuni</t>
  </si>
  <si>
    <t>Hattikuni</t>
  </si>
  <si>
    <t>AlEIPur</t>
  </si>
  <si>
    <t>Bachwar</t>
  </si>
  <si>
    <t>K.Shapur</t>
  </si>
  <si>
    <t>Hongera</t>
  </si>
  <si>
    <t>GURUMITKAL</t>
  </si>
  <si>
    <t>33/11KV, Gajarkot</t>
  </si>
  <si>
    <t>Chepetla</t>
  </si>
  <si>
    <t>Chintagunta</t>
  </si>
  <si>
    <t>Gajarkot</t>
  </si>
  <si>
    <t>Rampur</t>
  </si>
  <si>
    <t>kakalver</t>
  </si>
  <si>
    <t>Kotgera</t>
  </si>
  <si>
    <t>33/11KV, Jaigram</t>
  </si>
  <si>
    <t>Nandepalli</t>
  </si>
  <si>
    <t>Ajalapur</t>
  </si>
  <si>
    <t>Jaigram</t>
  </si>
  <si>
    <t>Jaigram NJY</t>
  </si>
  <si>
    <t>33/11KV, Balichakra</t>
  </si>
  <si>
    <t>Kilankera</t>
  </si>
  <si>
    <t>Balichakra EIP</t>
  </si>
  <si>
    <t xml:space="preserve">Balichakra </t>
  </si>
  <si>
    <t>Nagalpur</t>
  </si>
  <si>
    <t>33/11KV, badepally</t>
  </si>
  <si>
    <t xml:space="preserve">kadechur </t>
  </si>
  <si>
    <t>balched</t>
  </si>
  <si>
    <t>Rachnalli/balchadi</t>
  </si>
  <si>
    <t>badepally</t>
  </si>
  <si>
    <t>33/11KV, kadechru</t>
  </si>
  <si>
    <t>KIADB-11</t>
  </si>
  <si>
    <t>Feedr kept idle</t>
  </si>
  <si>
    <t>shettahalli</t>
  </si>
  <si>
    <t>33/11KV, Yergola</t>
  </si>
  <si>
    <t>Ramaligeshvar</t>
  </si>
  <si>
    <t>VENKTESH NAGAR</t>
  </si>
  <si>
    <t>Ligashanalli</t>
  </si>
  <si>
    <t>Waddanalli</t>
  </si>
  <si>
    <t>Yeragola</t>
  </si>
  <si>
    <t>SHAHPUR</t>
  </si>
  <si>
    <t>110/33/11KV, Shahapura</t>
  </si>
  <si>
    <t>B.gudi</t>
  </si>
  <si>
    <t>Rakumgera</t>
  </si>
  <si>
    <t>Shahapur town</t>
  </si>
  <si>
    <t>Hali Sagara</t>
  </si>
  <si>
    <t>Shiraval</t>
  </si>
  <si>
    <t>Mandriki</t>
  </si>
  <si>
    <t>Doranahalli EIP</t>
  </si>
  <si>
    <t>220/110/33/11KV, Hatiguduru</t>
  </si>
  <si>
    <t>Hayyal</t>
  </si>
  <si>
    <t>Birnur</t>
  </si>
  <si>
    <t>K.kollur</t>
  </si>
  <si>
    <t>Rastapur</t>
  </si>
  <si>
    <t>M.kollur/Markal</t>
  </si>
  <si>
    <t>Hattigudur</t>
  </si>
  <si>
    <t>bomanalli</t>
  </si>
  <si>
    <t>Wadgera</t>
  </si>
  <si>
    <t>110/33/11KV, Wadegera</t>
  </si>
  <si>
    <t>Bilhar</t>
  </si>
  <si>
    <t>Wadigera</t>
  </si>
  <si>
    <t>Channur</t>
  </si>
  <si>
    <t>Machanur NJY</t>
  </si>
  <si>
    <t>kurahal</t>
  </si>
  <si>
    <t>110/33/11KV, Khanapura</t>
  </si>
  <si>
    <t>Khanapur</t>
  </si>
  <si>
    <t>Gundgurthi</t>
  </si>
  <si>
    <t>Chatnalli</t>
  </si>
  <si>
    <t>JCM Ind</t>
  </si>
  <si>
    <t>G W/S</t>
  </si>
  <si>
    <t>Naikal</t>
  </si>
  <si>
    <t>balkal</t>
  </si>
  <si>
    <t xml:space="preserve">gurusungi </t>
  </si>
  <si>
    <t>33/11KV, Wadegera</t>
  </si>
  <si>
    <t>Halgera</t>
  </si>
  <si>
    <t>Ullesugur</t>
  </si>
  <si>
    <t>Babalad</t>
  </si>
  <si>
    <t>Kandalli W/s</t>
  </si>
  <si>
    <t>Gadesugur</t>
  </si>
  <si>
    <t>33/11KV, Bendegumbli</t>
  </si>
  <si>
    <t>Gonal NJY</t>
  </si>
  <si>
    <t>Sangam</t>
  </si>
  <si>
    <t>Kadrapur</t>
  </si>
  <si>
    <t>Shivnur</t>
  </si>
  <si>
    <t>33/11KV, Sagara</t>
  </si>
  <si>
    <t>Kongandi</t>
  </si>
  <si>
    <t>Newly 
started feeder</t>
  </si>
  <si>
    <t>Sharadalli</t>
  </si>
  <si>
    <t>Sagar</t>
  </si>
  <si>
    <t>Shattager</t>
  </si>
  <si>
    <t>Ganganal</t>
  </si>
  <si>
    <t>Hosalli</t>
  </si>
  <si>
    <t>Wandurga W/S</t>
  </si>
  <si>
    <t>33/11KV, Gogi</t>
  </si>
  <si>
    <t>Darshnapur</t>
  </si>
  <si>
    <t>Wandurga NJY</t>
  </si>
  <si>
    <t xml:space="preserve"> Hosakera EIP</t>
  </si>
  <si>
    <t>Gogi</t>
  </si>
  <si>
    <t>Cotton mill</t>
  </si>
  <si>
    <t>33/11KV, Chamnal</t>
  </si>
  <si>
    <t>Chamanal</t>
  </si>
  <si>
    <t>Nadihal</t>
  </si>
  <si>
    <t>yewoor</t>
  </si>
  <si>
    <t>Ukinal</t>
  </si>
  <si>
    <t>Budanoor</t>
  </si>
  <si>
    <t>shorapur</t>
  </si>
  <si>
    <t>SHORPUR</t>
  </si>
  <si>
    <t>110/33/11KV, Shorapura</t>
  </si>
  <si>
    <t>Town feeder</t>
  </si>
  <si>
    <t xml:space="preserve"> Rangampet</t>
  </si>
  <si>
    <t>Havinal</t>
  </si>
  <si>
    <t>Karnal</t>
  </si>
  <si>
    <t>Krishanapur</t>
  </si>
  <si>
    <t>Ratnal</t>
  </si>
  <si>
    <t>Shellagi</t>
  </si>
  <si>
    <t>kammapur</t>
  </si>
  <si>
    <t>110/33/11KV, Kembhavi</t>
  </si>
  <si>
    <t>Kembhavi</t>
  </si>
  <si>
    <t>Naganoor</t>
  </si>
  <si>
    <t>Parasanahalli</t>
  </si>
  <si>
    <t>Hunsagi</t>
  </si>
  <si>
    <t>HUNSAGI</t>
  </si>
  <si>
    <t>Dasimayya</t>
  </si>
  <si>
    <t xml:space="preserve">Mudanoor </t>
  </si>
  <si>
    <t>Industial</t>
  </si>
  <si>
    <t xml:space="preserve">Gutti Basavanna </t>
  </si>
  <si>
    <t>SBT NJY</t>
  </si>
  <si>
    <t>Yalagi</t>
  </si>
  <si>
    <t>mallabad lift irregation</t>
  </si>
  <si>
    <t>b tallali</t>
  </si>
  <si>
    <t>Mallali</t>
  </si>
  <si>
    <t>110/33/11KV, Hunasagi</t>
  </si>
  <si>
    <t>Indstrial</t>
  </si>
  <si>
    <t>Hunasagi</t>
  </si>
  <si>
    <t>paramanda</t>
  </si>
  <si>
    <t>Benakanalli</t>
  </si>
  <si>
    <t>hunsagi</t>
  </si>
  <si>
    <t>33/11KV, Hunasagi</t>
  </si>
  <si>
    <t>B salawadagi</t>
  </si>
  <si>
    <t>Gundalager</t>
  </si>
  <si>
    <t>Maralabavi</t>
  </si>
  <si>
    <t>sadab</t>
  </si>
  <si>
    <t xml:space="preserve"> NJY</t>
  </si>
  <si>
    <t>33/11KV, Kodekal</t>
  </si>
  <si>
    <t>Kodekal</t>
  </si>
  <si>
    <t>HUNASAGI</t>
  </si>
  <si>
    <t>33/11KV Kodekal</t>
  </si>
  <si>
    <t>Baradevanal</t>
  </si>
  <si>
    <t>Rajan kolur</t>
  </si>
  <si>
    <t>Geddalamari</t>
  </si>
  <si>
    <t>33/11KV, Pet-Ammapura</t>
  </si>
  <si>
    <t>Mangalur</t>
  </si>
  <si>
    <t>Bonal (LIS)</t>
  </si>
  <si>
    <t>Pet-ammapur</t>
  </si>
  <si>
    <t>Aldal</t>
  </si>
  <si>
    <t>Mangihal</t>
  </si>
  <si>
    <t>Waganager</t>
  </si>
  <si>
    <t>33/11KV, Kakkera</t>
  </si>
  <si>
    <t>Devtkal</t>
  </si>
  <si>
    <t>Devapur</t>
  </si>
  <si>
    <t>Mouneswar</t>
  </si>
  <si>
    <t>Kakker</t>
  </si>
  <si>
    <t>Kakker W/S</t>
  </si>
  <si>
    <t>33/11KV, Thippanatagi</t>
  </si>
  <si>
    <t xml:space="preserve">Goudgera </t>
  </si>
  <si>
    <t>33/11KV, ThEIPpanatagi</t>
  </si>
  <si>
    <t>Malagatti</t>
  </si>
  <si>
    <t>T.Bommanahalli</t>
  </si>
  <si>
    <t>DEVARGONAL</t>
  </si>
  <si>
    <t>MAEIMATTI</t>
  </si>
  <si>
    <t>33/11KV, rural banda</t>
  </si>
  <si>
    <t>CHAYA</t>
  </si>
  <si>
    <t>33/11KV, R banda</t>
  </si>
  <si>
    <t>Naranpur</t>
  </si>
  <si>
    <t>33/11KV,suguru</t>
  </si>
  <si>
    <t>suguru</t>
  </si>
  <si>
    <t>hemadagi</t>
  </si>
  <si>
    <t>bevinal</t>
  </si>
  <si>
    <t>KARANAL</t>
  </si>
  <si>
    <t xml:space="preserve">Chitaguppa </t>
  </si>
  <si>
    <t>Manna-e-khelli</t>
  </si>
  <si>
    <t>110KV Chitguppa</t>
  </si>
  <si>
    <t>Fdr 1 : Chitaguppa U</t>
  </si>
  <si>
    <t>Fdr 2 : Chitaguppa Rural</t>
  </si>
  <si>
    <t>Fdr 3 : Belkera</t>
  </si>
  <si>
    <t>Fdr 8 : Udabala</t>
  </si>
  <si>
    <t>Fdr 9 : Mustari</t>
  </si>
  <si>
    <t>Fdr 10 : Kodambal</t>
  </si>
  <si>
    <t>Fdr 11 : Itaga</t>
  </si>
  <si>
    <t>Fdr 12 : Walkhedi NJY</t>
  </si>
  <si>
    <t>11KV Shamtabad</t>
  </si>
  <si>
    <t>110KV Manna-E-Khelli</t>
  </si>
  <si>
    <t>Fdr 3 : Meenkera</t>
  </si>
  <si>
    <t>Fdr 9 : Mangalgi</t>
  </si>
  <si>
    <t>Fdr 4 : Manna-E-Khelly Town</t>
  </si>
  <si>
    <t>110Kv S/S NIRNA</t>
  </si>
  <si>
    <t>F1-UDBAL</t>
  </si>
  <si>
    <t>11KV Muttangi</t>
  </si>
  <si>
    <t>11KV Madargai</t>
  </si>
  <si>
    <t>F3-MUTTANGI ( R)</t>
  </si>
  <si>
    <t>F4-NIRNA(NJY)</t>
  </si>
  <si>
    <t>F-5 CHANGLER(R)</t>
  </si>
  <si>
    <t>F6- BASLAPUR</t>
  </si>
  <si>
    <t>F7-NAGNKER(EIP)</t>
  </si>
  <si>
    <t>F-13 POLTRY FORM(NJY)</t>
  </si>
  <si>
    <t>11KV Talamadgi</t>
  </si>
  <si>
    <t>220KV R/S Humnabad</t>
  </si>
  <si>
    <t>11KV IND</t>
  </si>
  <si>
    <t>11KV Mustapur Ind</t>
  </si>
  <si>
    <t>11KV RTO Feeder</t>
  </si>
  <si>
    <t>11KV Nector</t>
  </si>
  <si>
    <t>11KV KIADB</t>
  </si>
  <si>
    <t>110KV S/S Humnabad</t>
  </si>
  <si>
    <t>Fdr 1 : Humanabad</t>
  </si>
  <si>
    <t>11KV KHB Colony</t>
  </si>
  <si>
    <t>Fdr 6 :Hankuni</t>
  </si>
  <si>
    <t>Fdr 2 : Molakera</t>
  </si>
  <si>
    <t>Fdr 4 :Kankatta</t>
  </si>
  <si>
    <t xml:space="preserve">Fdr 5 : Kallur </t>
  </si>
  <si>
    <t>11KV Nandagaon</t>
  </si>
  <si>
    <t>11KV GESCOM</t>
  </si>
  <si>
    <t>Fdr 7 : Sedola</t>
  </si>
  <si>
    <t>11KV Maniknagar</t>
  </si>
  <si>
    <t>33KV K.P. Mill</t>
  </si>
  <si>
    <t>110Kv S/S Hallikhed</t>
  </si>
  <si>
    <t>11KV B-Chincholi</t>
  </si>
  <si>
    <t>11KV B.S.S.K</t>
  </si>
  <si>
    <t>F11: Dakulgi</t>
  </si>
  <si>
    <t>11KV Sindbalgi</t>
  </si>
  <si>
    <t>11KV  Namdapur NJY</t>
  </si>
  <si>
    <t>11KV Mugnoor EIPP</t>
  </si>
  <si>
    <t>F7: 11KV Malkapur Wadi NJY</t>
  </si>
  <si>
    <t>F8: Dubalgundi</t>
  </si>
  <si>
    <t>F8: Dubalgubdi</t>
  </si>
  <si>
    <t>F9: Allur</t>
  </si>
  <si>
    <t>F10: Hallikhed B</t>
  </si>
  <si>
    <t>11KV LIS Atival</t>
  </si>
  <si>
    <t>33KV Karanja</t>
  </si>
  <si>
    <t>110KV Hallikhed</t>
  </si>
  <si>
    <t>11KV Dubalgundi</t>
  </si>
  <si>
    <t>11KV Warwati</t>
  </si>
  <si>
    <t>11KV Jalasangi</t>
  </si>
  <si>
    <t>Pooja Colony</t>
  </si>
  <si>
    <t>Basavaklyan</t>
  </si>
  <si>
    <t>11KV Kabirabad Wadi</t>
  </si>
  <si>
    <t>110KV S/S Sastapur</t>
  </si>
  <si>
    <t>Fdr 1 : Triprant</t>
  </si>
  <si>
    <t>Fdr 2 : Narayanapur</t>
  </si>
  <si>
    <t>Fdr 3 : IND</t>
  </si>
  <si>
    <t>Fdr 4 : Chulkinala</t>
  </si>
  <si>
    <t>11KV Gokul</t>
  </si>
  <si>
    <t xml:space="preserve">Fdr 8 : Khandasari </t>
  </si>
  <si>
    <t>Fdr 6 : Paratapur</t>
  </si>
  <si>
    <t>Fdr 7 : Sastapur</t>
  </si>
  <si>
    <t>Fdr 5 :  Siticolony</t>
  </si>
  <si>
    <t>11KV Yerandi</t>
  </si>
  <si>
    <t>110KV S/S Rajeshwar</t>
  </si>
  <si>
    <t>F1 : Hanamth wadi</t>
  </si>
  <si>
    <t>F2 : Wire Yard</t>
  </si>
  <si>
    <t>F3 : Rajola</t>
  </si>
  <si>
    <t>F4 : Tadola</t>
  </si>
  <si>
    <t>F5:  Islampur</t>
  </si>
  <si>
    <t>F6:  Rajeshwar</t>
  </si>
  <si>
    <t xml:space="preserve">F7:  Yarbag </t>
  </si>
  <si>
    <t xml:space="preserve">F9:  Pandargera </t>
  </si>
  <si>
    <t xml:space="preserve">110KV Rajeshwar </t>
  </si>
  <si>
    <t>Fdr 1 : Manthal</t>
  </si>
  <si>
    <t>Fdr 5 :  Nilkant wade (Ummapur)</t>
  </si>
  <si>
    <t>11KV Jafarwadi JNY</t>
  </si>
  <si>
    <t>110KV Manthal</t>
  </si>
  <si>
    <t>Fdr 7 : Gundoor</t>
  </si>
  <si>
    <t>Fdr 11 : Ujalamb</t>
  </si>
  <si>
    <t>Fdr 12 : Ghotala</t>
  </si>
  <si>
    <t>11Kv Chitta</t>
  </si>
  <si>
    <t>33/11 KV Bemalkheda</t>
  </si>
  <si>
    <t>F1 Udu banahalli</t>
  </si>
  <si>
    <t>F2 Karkapalli</t>
  </si>
  <si>
    <t>F3 Bhemlkherda</t>
  </si>
  <si>
    <t>F4 Vithalpur</t>
  </si>
  <si>
    <t>F5 Udubanahalli</t>
  </si>
  <si>
    <t>33/11 KV Hudgi</t>
  </si>
  <si>
    <t>F1Hudgi</t>
  </si>
  <si>
    <t>F2 WS</t>
  </si>
  <si>
    <t>F3 Nandgaon</t>
  </si>
  <si>
    <t>F4 NJY</t>
  </si>
  <si>
    <t>F4 Sindhankera</t>
  </si>
  <si>
    <t>F5 Mathergaon</t>
  </si>
  <si>
    <t>33/11 KV Ghatboral</t>
  </si>
  <si>
    <t>F1 Ghatboral</t>
  </si>
  <si>
    <t>F2 Ghodwadi NJY</t>
  </si>
  <si>
    <t>F3 Hunchnal</t>
  </si>
  <si>
    <t>F4 Chandanahalli</t>
  </si>
  <si>
    <t>F5 Hunsigeri</t>
  </si>
  <si>
    <t>F6 Sonkera</t>
  </si>
  <si>
    <t>33/11 KV Mudbi</t>
  </si>
  <si>
    <t>F1 Kherda b</t>
  </si>
  <si>
    <t xml:space="preserve">F2 Kalkora </t>
  </si>
  <si>
    <t>F3 Mudbi</t>
  </si>
  <si>
    <t>F4 W/s</t>
  </si>
  <si>
    <t>33/11 KV Bhosga</t>
  </si>
  <si>
    <t>F1 Yelagundi</t>
  </si>
  <si>
    <t>F2 Harkud</t>
  </si>
  <si>
    <t>F3 Batgera</t>
  </si>
  <si>
    <t>F4 Ladvanti DDUGJY</t>
  </si>
  <si>
    <t>F5 Kohinoor</t>
  </si>
  <si>
    <t>33/11 KV Morkhandi</t>
  </si>
  <si>
    <t>F1 Halli</t>
  </si>
  <si>
    <t>F2 Ramthirth</t>
  </si>
  <si>
    <t>F3 Morkhandi</t>
  </si>
  <si>
    <t>F4 Jajanmugali</t>
  </si>
  <si>
    <t>F3 DDUGJY (talbhog)</t>
  </si>
  <si>
    <t>33/11 KV  Muchlamb</t>
  </si>
  <si>
    <t>F1Belur</t>
  </si>
  <si>
    <t>F2 Guthi</t>
  </si>
  <si>
    <t>F3 GadiraEIPalli</t>
  </si>
  <si>
    <t>F4 Muchlamb</t>
  </si>
  <si>
    <t>F5 Dhanoor (K)</t>
  </si>
  <si>
    <t>33/11 KV Hulsoor</t>
  </si>
  <si>
    <t>F1 Hulsoor</t>
  </si>
  <si>
    <t>F2 Express W/s</t>
  </si>
  <si>
    <t>F3 Kongli</t>
  </si>
  <si>
    <t>F4 Kongli</t>
  </si>
  <si>
    <t>F5 Mirkal</t>
  </si>
  <si>
    <t>33/11 KV B.Kalyan</t>
  </si>
  <si>
    <t>F6 Soldabka</t>
  </si>
  <si>
    <t>F1Gour</t>
  </si>
  <si>
    <t>33/11 KV New Basavakalyan</t>
  </si>
  <si>
    <t>F1Basavakalyan</t>
  </si>
  <si>
    <t>F2 Bustand</t>
  </si>
  <si>
    <t>F3 Gunj</t>
  </si>
  <si>
    <t>3+ fed</t>
  </si>
  <si>
    <t>110KV Bhalki</t>
  </si>
  <si>
    <t>Fdr: 2: Gor chincholi</t>
  </si>
  <si>
    <t>Fdr : 8 Tadwad ( K )</t>
  </si>
  <si>
    <t>Fdr : 4 Railway station</t>
  </si>
  <si>
    <t>Fdr :   6 Dadgi</t>
  </si>
  <si>
    <t>Fdr :   5 Bhalki</t>
  </si>
  <si>
    <t>11kv NJY Madukatti</t>
  </si>
  <si>
    <t xml:space="preserve">Fdr : 7 Water supply </t>
  </si>
  <si>
    <t>Fdr: 3: Karanja</t>
  </si>
  <si>
    <t>11KV Hornal</t>
  </si>
  <si>
    <t>11KV Old Town</t>
  </si>
  <si>
    <t>110KV Chidri</t>
  </si>
  <si>
    <t>Fdr 2 : Amlapur</t>
  </si>
  <si>
    <t>Fdr 3 : Chidri</t>
  </si>
  <si>
    <t>Fdr 4: Air Force</t>
  </si>
  <si>
    <t>Fdr 5 : Town</t>
  </si>
  <si>
    <t>Fdr 6 : Gurunagar</t>
  </si>
  <si>
    <t>Fdr 11 : Siddharth</t>
  </si>
  <si>
    <t>Fdr 13 : Gandhi  Gunj</t>
  </si>
  <si>
    <t>Fdr 10 : Mangalpet</t>
  </si>
  <si>
    <t>Fdr 11 : Basavanagar</t>
  </si>
  <si>
    <t>Fdr 12 : Mailoor</t>
  </si>
  <si>
    <t>Fdr 7 : Faizapur</t>
  </si>
  <si>
    <t>Aurad</t>
  </si>
  <si>
    <t>110KV Dongargaon</t>
  </si>
  <si>
    <t>11KV Mudool Express</t>
  </si>
  <si>
    <t>11KV Belkuni</t>
  </si>
  <si>
    <t>11KV Hylyal</t>
  </si>
  <si>
    <t>11KV Wagangera</t>
  </si>
  <si>
    <t>11KV NJY Chimgaon</t>
  </si>
  <si>
    <t>11KV JNY water supply</t>
  </si>
  <si>
    <t>110KV Habsikote</t>
  </si>
  <si>
    <t>Fdr 1 : Goornalli</t>
  </si>
  <si>
    <t>Fdr 2 :NJY Shapur feeder</t>
  </si>
  <si>
    <t>Fdr 5 : N. Jarana</t>
  </si>
  <si>
    <t>11kv STP Water Supply</t>
  </si>
  <si>
    <t>Fdr 7 :  MD.Gawan</t>
  </si>
  <si>
    <t>Fdr 6 :  Dargapur</t>
  </si>
  <si>
    <t>Fdr 9 :  Malligawn NJY</t>
  </si>
  <si>
    <t>Fdr 8 :  Astur EIP</t>
  </si>
  <si>
    <t>220KV R/S Halbarga</t>
  </si>
  <si>
    <t>11KV Feeder-II ( Nubad Samp)</t>
  </si>
  <si>
    <t>11KV Feeder-III (Jackwell)</t>
  </si>
  <si>
    <t>11KV  Feeder-VI (Rural WS)</t>
  </si>
  <si>
    <t>110KV Janawada</t>
  </si>
  <si>
    <t>11KV Alimbur NJY</t>
  </si>
  <si>
    <t>Fdr 2 :  K.M.F</t>
  </si>
  <si>
    <t>Fdr 4 :  Markal</t>
  </si>
  <si>
    <t>Fdr 3 : Yernally</t>
  </si>
  <si>
    <t>Fdr 1 :  Janawada</t>
  </si>
  <si>
    <t>Fdr 5 :  Koutha EIP</t>
  </si>
  <si>
    <t>Kamthana</t>
  </si>
  <si>
    <t>110KV Kolhar</t>
  </si>
  <si>
    <t>11KV Honnikera NJY</t>
  </si>
  <si>
    <t xml:space="preserve">Fdr 4 : Andoor  </t>
  </si>
  <si>
    <t>Fdr 7 : Auto Nagar</t>
  </si>
  <si>
    <t xml:space="preserve">Fdr 2 : Naubad  </t>
  </si>
  <si>
    <t>11kv  Gemini industriaY</t>
  </si>
  <si>
    <t>11Kv Nelwad</t>
  </si>
  <si>
    <t>11kv Atival EIP</t>
  </si>
  <si>
    <t>11KV Sikandrapur</t>
  </si>
  <si>
    <t>Fdr 3 : NJY Kapalapur</t>
  </si>
  <si>
    <t>11Kv KIADB F4</t>
  </si>
  <si>
    <t>11 kV Shivanagar</t>
  </si>
  <si>
    <t>11 kV Suryakala Industries</t>
  </si>
  <si>
    <t>11 kV Laxmi Industries</t>
  </si>
  <si>
    <t>110KV Kamathana</t>
  </si>
  <si>
    <t>Fdr 1 Kangankot</t>
  </si>
  <si>
    <t>Fdr 2 :  College feeder</t>
  </si>
  <si>
    <t>Fdr 5: Ballura NJY</t>
  </si>
  <si>
    <t>11KV Baeugi</t>
  </si>
  <si>
    <t>Fdr 3 :  Kamthana</t>
  </si>
  <si>
    <t>Fdr 4 :  Mirjapur NJY</t>
  </si>
  <si>
    <t>110KV Kamalnagar</t>
  </si>
  <si>
    <t>11KV Thorana</t>
  </si>
  <si>
    <t>11KV Murki</t>
  </si>
  <si>
    <t>11KV Kalagapur NJY</t>
  </si>
  <si>
    <t>11KV Chandoshwar</t>
  </si>
  <si>
    <t>11KV Sangam</t>
  </si>
  <si>
    <t>11KV DDUGY Dongan</t>
  </si>
  <si>
    <t>110KV Ladha</t>
  </si>
  <si>
    <t>11KV JNY Expres feeder</t>
  </si>
  <si>
    <t>Fdr 7 : Halasi</t>
  </si>
  <si>
    <t>Fdr 11 : Inchoor</t>
  </si>
  <si>
    <t xml:space="preserve">11KV Ladha </t>
  </si>
  <si>
    <t xml:space="preserve">Fdr 6 : ( Uchssa ) NJY </t>
  </si>
  <si>
    <t>11Kv Saigaon EIP Set</t>
  </si>
  <si>
    <t xml:space="preserve">Fdr 6 :Kesarjolgar </t>
  </si>
  <si>
    <t>110KV Santhpur</t>
  </si>
  <si>
    <t>F2:  Hedgapur NJY</t>
  </si>
  <si>
    <t>F7 :Chandori  (NJY)</t>
  </si>
  <si>
    <t>11KV Urban Exp Water supply</t>
  </si>
  <si>
    <t>F8 : HEIPpalgaon</t>
  </si>
  <si>
    <t>F5 : Ballur</t>
  </si>
  <si>
    <t>11KV Santhpur</t>
  </si>
  <si>
    <t xml:space="preserve">F3:   NJY Kouthal </t>
  </si>
  <si>
    <t xml:space="preserve">F6 : JNY Water supply </t>
  </si>
  <si>
    <t>11KV Nidwancha</t>
  </si>
  <si>
    <t>Fdr 2 : Kheniranjol EIP</t>
  </si>
  <si>
    <t>Fdr 1 : Markunda NJY</t>
  </si>
  <si>
    <t>Fdr 6 : Bhangur Factory</t>
  </si>
  <si>
    <t>11KV Rekulgi (EIP)</t>
  </si>
  <si>
    <t>33/11 KV  Kamalnagar MUSS</t>
  </si>
  <si>
    <t>F1 Express</t>
  </si>
  <si>
    <t>F2 Horndi</t>
  </si>
  <si>
    <t>F3 Sonal</t>
  </si>
  <si>
    <t>F4 Kalgapur &amp; Kamalnagar</t>
  </si>
  <si>
    <t>33/11 KV  Kherda MUSS</t>
  </si>
  <si>
    <t>F1 B.Kumta</t>
  </si>
  <si>
    <t>F2 NJY Dhopurwadi</t>
  </si>
  <si>
    <t>F2 NJY Dhapka</t>
  </si>
  <si>
    <t>F3 Hokrana</t>
  </si>
  <si>
    <t>F4 Savargaou</t>
  </si>
  <si>
    <t>F5 Hangraga</t>
  </si>
  <si>
    <t>33/11 KV Kamthana MUSS</t>
  </si>
  <si>
    <t>F1 Chatnalli</t>
  </si>
  <si>
    <t>F2 Kadbad</t>
  </si>
  <si>
    <t>F3 yadlapur</t>
  </si>
  <si>
    <t>F4 Zamistapur</t>
  </si>
  <si>
    <t xml:space="preserve">33/11 KV Bagdal MUSS
</t>
  </si>
  <si>
    <t>F1 Aurad(s)</t>
  </si>
  <si>
    <t>F2 Bagdal T</t>
  </si>
  <si>
    <t>F3 Sindhol</t>
  </si>
  <si>
    <t>F4 Honadi</t>
  </si>
  <si>
    <t>F5 Bagdal</t>
  </si>
  <si>
    <t>F6 Sirsi</t>
  </si>
  <si>
    <t>F7 Chattnalli (EIP)</t>
  </si>
  <si>
    <t>F8 Murarji</t>
  </si>
  <si>
    <t xml:space="preserve">33/11 KV Aurad MUSS
</t>
  </si>
  <si>
    <t>F1 EKamba</t>
  </si>
  <si>
    <t>F2 Naganapalli(NJY)</t>
  </si>
  <si>
    <t xml:space="preserve">F3 Chintaki EIP </t>
  </si>
  <si>
    <t xml:space="preserve">F4 Aurad </t>
  </si>
  <si>
    <t>F5 Tegampur WS</t>
  </si>
  <si>
    <t>F6 Sundal EIP</t>
  </si>
  <si>
    <t>F7 Karanji( NJY)</t>
  </si>
  <si>
    <t>33/11KV 
Mannalli 
MUSS</t>
  </si>
  <si>
    <t>F2 Baroor</t>
  </si>
  <si>
    <t>F3 Mannhalli</t>
  </si>
  <si>
    <t>F4 Hokarna</t>
  </si>
  <si>
    <t>F5 Dharmapur</t>
  </si>
  <si>
    <t>F6 Chintalgera</t>
  </si>
  <si>
    <t xml:space="preserve">F9 Factory </t>
  </si>
  <si>
    <t>33/11 KV 
Chimkod 
MUSS</t>
  </si>
  <si>
    <t>F1 Kaplapur</t>
  </si>
  <si>
    <t>F2Express Stone crusher</t>
  </si>
  <si>
    <t>F3 Chimkod</t>
  </si>
  <si>
    <t>F4 Chilargi</t>
  </si>
  <si>
    <t>F4 HamIlapur</t>
  </si>
  <si>
    <t>F5 Srimandal</t>
  </si>
  <si>
    <t>F6  Gadgi</t>
  </si>
  <si>
    <t xml:space="preserve">33/11 KV Bhatambra MUSS
</t>
  </si>
  <si>
    <t>F1 Jaigaue</t>
  </si>
  <si>
    <t>33/11 KV Bhatambra 
MUSS</t>
  </si>
  <si>
    <t>F2 Bhatambra</t>
  </si>
  <si>
    <t>F3 Telgaon NJY</t>
  </si>
  <si>
    <t xml:space="preserve">F4 Melakunda </t>
  </si>
  <si>
    <t>F5 Bhadsangvi</t>
  </si>
  <si>
    <t>F-6 Kotgera</t>
  </si>
  <si>
    <t>33/11 KV 
Mekahar 
MUSS</t>
  </si>
  <si>
    <t>F1  Thugaon</t>
  </si>
  <si>
    <t>F2 Manikeshwar</t>
  </si>
  <si>
    <t>F3 JNY</t>
  </si>
  <si>
    <t>F-3 Sangam</t>
  </si>
  <si>
    <t>F-4 Mehaker</t>
  </si>
  <si>
    <t>F-5 Kongali</t>
  </si>
  <si>
    <t>F6 Wanjarkheda</t>
  </si>
  <si>
    <t xml:space="preserve">33/11 KV Halbarga MUSS
</t>
  </si>
  <si>
    <t>F1 Express,Tarnalli</t>
  </si>
  <si>
    <t>33/11 KV Halbarga MUSS</t>
  </si>
  <si>
    <t>F2 Halbarga</t>
  </si>
  <si>
    <t>F3 Kadyal</t>
  </si>
  <si>
    <t>F3 Dhannuara</t>
  </si>
  <si>
    <t>F4 Chandapur</t>
  </si>
  <si>
    <t>F5 Huppala</t>
  </si>
  <si>
    <t>F6 Anmadabad</t>
  </si>
  <si>
    <t>33/11 KV Byalahalli  MUSS</t>
  </si>
  <si>
    <t>F1 Byalhalli</t>
  </si>
  <si>
    <t>LIS</t>
  </si>
  <si>
    <t>F2 Halahalli I/P</t>
  </si>
  <si>
    <t>F3 Kanaji</t>
  </si>
  <si>
    <t>F4 Sangolgi</t>
  </si>
  <si>
    <t>F5 Malchapur NJY</t>
  </si>
  <si>
    <t>F6 Kanaji NJY</t>
  </si>
  <si>
    <t>F8 Bhalki WS</t>
  </si>
  <si>
    <t>33/11 KV K.Chincholi  MUSS</t>
  </si>
  <si>
    <t>F1  Handikere</t>
  </si>
  <si>
    <t>F2  Handikere</t>
  </si>
  <si>
    <t>33/11 KV K.Chincholi MUSS</t>
  </si>
  <si>
    <t>F3   Nawadgi</t>
  </si>
  <si>
    <t>F3  Yenkur</t>
  </si>
  <si>
    <t>F4 Chitta</t>
  </si>
  <si>
    <t>F6 K.Chincholi</t>
  </si>
  <si>
    <t xml:space="preserve">33/11 KV Nittur(B) MUSS
</t>
  </si>
  <si>
    <t>F1 Nittur(B)</t>
  </si>
  <si>
    <t xml:space="preserve">33/11 KV Nittur(B) MUSS 
</t>
  </si>
  <si>
    <t>F2 Mural</t>
  </si>
  <si>
    <t>F3 Balur</t>
  </si>
  <si>
    <t>F4 Hajnal</t>
  </si>
  <si>
    <t>F5 Kotgyal</t>
  </si>
  <si>
    <t xml:space="preserve">33/11 KV Mudhol(B) MUSS
</t>
  </si>
  <si>
    <t>F1 Hassikera</t>
  </si>
  <si>
    <t>F2 Bembra</t>
  </si>
  <si>
    <t>F3 T Kushanur</t>
  </si>
  <si>
    <t>F3 Vasiram Tanda</t>
  </si>
  <si>
    <t>F4  Mudhol(B)</t>
  </si>
  <si>
    <t>F5 Halhalli JNY</t>
  </si>
  <si>
    <t>33/11Kv Lankhanagaon MUSS</t>
  </si>
  <si>
    <t xml:space="preserve">F1 Shivani </t>
  </si>
  <si>
    <t>F2 Kasarthugaon</t>
  </si>
  <si>
    <t>F3 Lanjwad</t>
  </si>
  <si>
    <t>F3 Kaknal</t>
  </si>
  <si>
    <t>F4 Lakhangaon</t>
  </si>
  <si>
    <t>33/11Kv Alandi MUSS</t>
  </si>
  <si>
    <t>F1 Alandi</t>
  </si>
  <si>
    <t xml:space="preserve">F2 Valsang </t>
  </si>
  <si>
    <t>F2 Valsang</t>
  </si>
  <si>
    <t>F3 Beeri (B)</t>
  </si>
  <si>
    <t xml:space="preserve">F3 Beeri (B) </t>
  </si>
  <si>
    <t>F4 JaIgaon</t>
  </si>
  <si>
    <t xml:space="preserve">F5 Dougapur </t>
  </si>
  <si>
    <t>F6 Kalsadal</t>
  </si>
  <si>
    <t>33/11Kv Wadgaon MUSS</t>
  </si>
  <si>
    <t>F1 Ujjani</t>
  </si>
  <si>
    <t>F2 Jambgi</t>
  </si>
  <si>
    <t>F4 Wadgaon</t>
  </si>
  <si>
    <t>F5 Kandgul</t>
  </si>
  <si>
    <t>F2 Chikli</t>
  </si>
  <si>
    <t>F6 Borgi</t>
  </si>
  <si>
    <t>33/11Kv Chickpet MUSS</t>
  </si>
  <si>
    <t>F1Navdgeri</t>
  </si>
  <si>
    <t>F1 Navdgeri</t>
  </si>
  <si>
    <t xml:space="preserve">F2 Mamankeri </t>
  </si>
  <si>
    <t xml:space="preserve">F3 Chickpet </t>
  </si>
  <si>
    <t>F5 GND</t>
  </si>
  <si>
    <t>F6 KHB</t>
  </si>
  <si>
    <t xml:space="preserve">33/11Kv Circle Office </t>
  </si>
  <si>
    <t xml:space="preserve">F1 DC Office </t>
  </si>
  <si>
    <t>F2 Nehru stadium</t>
  </si>
  <si>
    <t>F3 Shivnagar South</t>
  </si>
  <si>
    <t>1-less fdr</t>
  </si>
  <si>
    <t>Raichur U</t>
  </si>
  <si>
    <t>Raichur USD-1</t>
  </si>
  <si>
    <t>220/110/11KV R/S Raichur</t>
  </si>
  <si>
    <t>RCR-1</t>
  </si>
  <si>
    <t>RCR-2</t>
  </si>
  <si>
    <t>RCR-3</t>
  </si>
  <si>
    <t>RCR-4</t>
  </si>
  <si>
    <t>Raichur-USD-2</t>
  </si>
  <si>
    <t>Raichur USD-2</t>
  </si>
  <si>
    <t>RCR-5</t>
  </si>
  <si>
    <t>RCR-6</t>
  </si>
  <si>
    <t>RCR-7</t>
  </si>
  <si>
    <t>RCR-8</t>
  </si>
  <si>
    <t>RCR-9</t>
  </si>
  <si>
    <t>RCR-10</t>
  </si>
  <si>
    <t>RCR-11</t>
  </si>
  <si>
    <t>110/11kV APMC  Raichur</t>
  </si>
  <si>
    <t>F1  IND</t>
  </si>
  <si>
    <t>F2  Hospital</t>
  </si>
  <si>
    <t>F3  IND</t>
  </si>
  <si>
    <t>Raichur-USD-1</t>
  </si>
  <si>
    <t>F4  Yermarus</t>
  </si>
  <si>
    <t>F5  WW</t>
  </si>
  <si>
    <t>F5   WW</t>
  </si>
  <si>
    <t>F10 IND-3</t>
  </si>
  <si>
    <t>F9 Kiadb U</t>
  </si>
  <si>
    <t>F11 Shanthi</t>
  </si>
  <si>
    <t xml:space="preserve">33/11kV Jawaharnagar </t>
  </si>
  <si>
    <t>J3 IND</t>
  </si>
  <si>
    <t>J4 Gajgarpet</t>
  </si>
  <si>
    <t xml:space="preserve"> U</t>
  </si>
  <si>
    <t>J5  Raichur vani</t>
  </si>
  <si>
    <t xml:space="preserve">J6 polytechnic </t>
  </si>
  <si>
    <t>110/11kV Maliyabad</t>
  </si>
  <si>
    <t>F1 IDSMT</t>
  </si>
  <si>
    <t>F5 IDSMT</t>
  </si>
  <si>
    <t>F5 Navodaya</t>
  </si>
  <si>
    <t xml:space="preserve">110/11kV Wadawatti  </t>
  </si>
  <si>
    <t>W3 IND</t>
  </si>
  <si>
    <t>W7 Devinagar</t>
  </si>
  <si>
    <t>W10 Munnuruvadi</t>
  </si>
  <si>
    <t>Rural Raichur</t>
  </si>
  <si>
    <t>RSD, Rcr</t>
  </si>
  <si>
    <t>APMC Rcr</t>
  </si>
  <si>
    <t xml:space="preserve">F7 Shakavadi </t>
  </si>
  <si>
    <t>0:00:00</t>
  </si>
  <si>
    <t>33 KV Jawahar Nagar</t>
  </si>
  <si>
    <t>J 1-Bolamdoddi</t>
  </si>
  <si>
    <t>J 2-Singanodi</t>
  </si>
  <si>
    <t>110 KV Wadavatti</t>
  </si>
  <si>
    <t>W4 Wadavatti</t>
  </si>
  <si>
    <t>W5 Chandrabanda</t>
  </si>
  <si>
    <t xml:space="preserve">W-11 Baidoddi </t>
  </si>
  <si>
    <t>W-8 Bapur</t>
  </si>
  <si>
    <t>W-9 Mandlagera NJY</t>
  </si>
  <si>
    <t>W12 Singanodi Thanda</t>
  </si>
  <si>
    <t>W6 Singanodi</t>
  </si>
  <si>
    <t>110 KV Shaktinagar</t>
  </si>
  <si>
    <t>S-3 Arshinigi</t>
  </si>
  <si>
    <t>S-5 Karekal</t>
  </si>
  <si>
    <t>S-1 Niveditha</t>
  </si>
  <si>
    <t>S-4 Kadlur</t>
  </si>
  <si>
    <t>S-6 ACC</t>
  </si>
  <si>
    <t>S-8 High Way</t>
  </si>
  <si>
    <t>S-9 Deosugur</t>
  </si>
  <si>
    <t>S-7  Jackwell WW</t>
  </si>
  <si>
    <t>S-10 Korthakunda</t>
  </si>
  <si>
    <t>S-12 T.G Water works</t>
  </si>
  <si>
    <t>New-110 KV Yapaldinni</t>
  </si>
  <si>
    <t>F1 kurthEIPly</t>
  </si>
  <si>
    <t xml:space="preserve">Y 2-BurdEIPad </t>
  </si>
  <si>
    <t>Y-9  Dattathreya</t>
  </si>
  <si>
    <t>Y-3 Sarjapur</t>
  </si>
  <si>
    <t>Y-4 Naradagadda NJY</t>
  </si>
  <si>
    <t>Y-5 Athkur EIP</t>
  </si>
  <si>
    <t>Y-6-Uganahalli</t>
  </si>
  <si>
    <t>Y-7- Lift (EIP)</t>
  </si>
  <si>
    <t>Y-8-Kalvaldoddi</t>
  </si>
  <si>
    <t>Y-10-Nagarsi Camp</t>
  </si>
  <si>
    <t>Y-11- D.Rampura</t>
  </si>
  <si>
    <t xml:space="preserve">Y-12-Arishigera </t>
  </si>
  <si>
    <t>110 KV MUSS Yeragera</t>
  </si>
  <si>
    <t>F-1 Gunjahalli EIP</t>
  </si>
  <si>
    <t>F-2 Puchaladinni</t>
  </si>
  <si>
    <t>F-3 Yaragera NJY</t>
  </si>
  <si>
    <t>F-4 Midagaladinni</t>
  </si>
  <si>
    <t>F-6 Tuntapur(NJY)</t>
  </si>
  <si>
    <t>F-7- Manjarla</t>
  </si>
  <si>
    <t>F-10 Mallapura</t>
  </si>
  <si>
    <t>F-9 Industrial</t>
  </si>
  <si>
    <t xml:space="preserve">F-11 L.K. Doddi </t>
  </si>
  <si>
    <t xml:space="preserve">F-12 Jambaladinni </t>
  </si>
  <si>
    <t>110 KV Matmari</t>
  </si>
  <si>
    <t xml:space="preserve">M10 Matamari </t>
  </si>
  <si>
    <t xml:space="preserve">M6  Gattibechal </t>
  </si>
  <si>
    <t>M-7-Kataknur</t>
  </si>
  <si>
    <t>WS/IP</t>
  </si>
  <si>
    <t>M 9-Hirapur</t>
  </si>
  <si>
    <t xml:space="preserve">M1 Garaldinni  </t>
  </si>
  <si>
    <t>M-3-Garaldinni</t>
  </si>
  <si>
    <t>M 5-Purtipali</t>
  </si>
  <si>
    <t>33/11 KV Gillesugur</t>
  </si>
  <si>
    <t>F-2 Thungabhadra</t>
  </si>
  <si>
    <t>F-5 Gillesugur camp</t>
  </si>
  <si>
    <t>F-6 Panchamuki</t>
  </si>
  <si>
    <t>F1-Gillesugur</t>
  </si>
  <si>
    <t>F-3 Bichali</t>
  </si>
  <si>
    <t>F-4 Kere Budoor</t>
  </si>
  <si>
    <t>110 KV Maliyabad</t>
  </si>
  <si>
    <t xml:space="preserve">F1 Industrial </t>
  </si>
  <si>
    <t>F6 Maliyabad</t>
  </si>
  <si>
    <t>F2 Malkapur</t>
  </si>
  <si>
    <t>F4 Massdoddi</t>
  </si>
  <si>
    <t>Jalibenchi NJY/WW</t>
  </si>
  <si>
    <t>33 KV Chandrabanda</t>
  </si>
  <si>
    <t>F1-Arsigera tanda</t>
  </si>
  <si>
    <t>F-2 Chandrabanda</t>
  </si>
  <si>
    <t>F-4 Maremma Camp</t>
  </si>
  <si>
    <t>F-5 Ganmoor</t>
  </si>
  <si>
    <t>F-3 Appanadoddi</t>
  </si>
  <si>
    <t>F-6 Nagandoddi</t>
  </si>
  <si>
    <t>110 KV Chikkasugur</t>
  </si>
  <si>
    <t>C4 Shilpa</t>
  </si>
  <si>
    <t>C6 YTPS</t>
  </si>
  <si>
    <t>C5 Shanti</t>
  </si>
  <si>
    <t>C7 Chickasugur</t>
  </si>
  <si>
    <t>C9 Ankitha</t>
  </si>
  <si>
    <t>C12 Lakshmi</t>
  </si>
  <si>
    <t>C11 Ash Tech</t>
  </si>
  <si>
    <t>C13 Rural</t>
  </si>
  <si>
    <t>C-2 Ganjalli</t>
  </si>
  <si>
    <t>C10 CMC Water supply</t>
  </si>
  <si>
    <t>C8 Geethanjali</t>
  </si>
  <si>
    <t>33KV mamadidoddi</t>
  </si>
  <si>
    <t>M1-Yeragunta</t>
  </si>
  <si>
    <t>M-2-Mamadidoddi</t>
  </si>
  <si>
    <t>M4-D.rampur</t>
  </si>
  <si>
    <t>M-6_Korthakunda</t>
  </si>
  <si>
    <t>33 KV Kalmala</t>
  </si>
  <si>
    <t xml:space="preserve">F6 Kalmala </t>
  </si>
  <si>
    <t>F-1 Sathmile</t>
  </si>
  <si>
    <t xml:space="preserve">F2 Jagarkal </t>
  </si>
  <si>
    <t>F5-Nelhal EIP</t>
  </si>
  <si>
    <t>F3 Sulthanpur EIP</t>
  </si>
  <si>
    <t>33 KV Idapanur</t>
  </si>
  <si>
    <t>F3 Mirjapur</t>
  </si>
  <si>
    <t>F1-N.Malkapur</t>
  </si>
  <si>
    <t xml:space="preserve">F4 Idapanur </t>
  </si>
  <si>
    <t>F-6-Maladoddi</t>
  </si>
  <si>
    <t>F2 Talamari EIP</t>
  </si>
  <si>
    <t xml:space="preserve">F5 Meerapur </t>
  </si>
  <si>
    <t>110/11kv MUSS Manvi</t>
  </si>
  <si>
    <t>Konapur-pet F-1</t>
  </si>
  <si>
    <t>APMC F-3</t>
  </si>
  <si>
    <t>I.B F-8</t>
  </si>
  <si>
    <t>F-9 Autonagar (Indusrtial)</t>
  </si>
  <si>
    <t>110/11kv MUSS Madlapur</t>
  </si>
  <si>
    <t>Water works</t>
  </si>
  <si>
    <t>Karadigudda NJY</t>
  </si>
  <si>
    <t>Harvi NJY</t>
  </si>
  <si>
    <t>110/11 KV Matmari</t>
  </si>
  <si>
    <t>NJY Jukur M-12</t>
  </si>
  <si>
    <t>33/11kV Gonvar MUSS</t>
  </si>
  <si>
    <t>Jagir Pannur NJY</t>
  </si>
  <si>
    <t>110/11kv MUSS Walkamdinni</t>
  </si>
  <si>
    <t>Amareshwar</t>
  </si>
  <si>
    <t xml:space="preserve">Pothnal </t>
  </si>
  <si>
    <t>Tadkal NJY</t>
  </si>
  <si>
    <t>Daddal</t>
  </si>
  <si>
    <t>NJY Madlpaur</t>
  </si>
  <si>
    <t>110/11kv MUSS Kurdi</t>
  </si>
  <si>
    <t>Bettadaur NJY</t>
  </si>
  <si>
    <t>Kurdi NJY</t>
  </si>
  <si>
    <t>110/11kv MUSS Byagwat</t>
  </si>
  <si>
    <t>Byaghwat</t>
  </si>
  <si>
    <t>Nakkundi NJY</t>
  </si>
  <si>
    <t>Karegudda</t>
  </si>
  <si>
    <t>F3 WW</t>
  </si>
  <si>
    <t>33/11kV Rajalabanada</t>
  </si>
  <si>
    <t>Thammapur NJY</t>
  </si>
  <si>
    <t>Harnalli NJY</t>
  </si>
  <si>
    <t>Sunkeshwara NJY</t>
  </si>
  <si>
    <t>110/11KV MUSS Madlapur</t>
  </si>
  <si>
    <t>Rajalabanda NJY</t>
  </si>
  <si>
    <t>Neer Manvi F-2</t>
  </si>
  <si>
    <t>Chimlapur F-7</t>
  </si>
  <si>
    <t>Janeka lF-4</t>
  </si>
  <si>
    <t>Mustur F-5</t>
  </si>
  <si>
    <t>Sangapur F-6</t>
  </si>
  <si>
    <t>Rajolli M-11</t>
  </si>
  <si>
    <t>Aroli M-2</t>
  </si>
  <si>
    <t>Muddamgudda</t>
  </si>
  <si>
    <t>Jeenur EIP</t>
  </si>
  <si>
    <t>MadlapurF-3</t>
  </si>
  <si>
    <t>Sirwar</t>
  </si>
  <si>
    <t>Katharki</t>
  </si>
  <si>
    <t>Cheekalparvi</t>
  </si>
  <si>
    <t>Kapgal</t>
  </si>
  <si>
    <t>Bagalawada</t>
  </si>
  <si>
    <t>Saicamp</t>
  </si>
  <si>
    <t>Rajalabanda</t>
  </si>
  <si>
    <t>Walkamdinni</t>
  </si>
  <si>
    <t>Gorkal</t>
  </si>
  <si>
    <t>110/11kV Kavithal MUSS</t>
  </si>
  <si>
    <t>Kavithal U</t>
  </si>
  <si>
    <t>HGML-Buddini</t>
  </si>
  <si>
    <t xml:space="preserve">110/11kv MUSS Sirwar </t>
  </si>
  <si>
    <t>Sirwar U</t>
  </si>
  <si>
    <t>Saidapur/Pathapur NJY</t>
  </si>
  <si>
    <t>Chagbhavi NJY</t>
  </si>
  <si>
    <t>Athnoor NJY</t>
  </si>
  <si>
    <t>Navalakal NJY</t>
  </si>
  <si>
    <t>220/110/11kV Mallat</t>
  </si>
  <si>
    <t>Ballatagi NJY</t>
  </si>
  <si>
    <t>110/11kV Kurdi MUSS</t>
  </si>
  <si>
    <t>Hanagi NJY</t>
  </si>
  <si>
    <t>Deodurga</t>
  </si>
  <si>
    <t>Kallur NJY</t>
  </si>
  <si>
    <t>Hussainpur  IP</t>
  </si>
  <si>
    <t>Athnoor EIP</t>
  </si>
  <si>
    <t>110/11kv muss Alkod</t>
  </si>
  <si>
    <t>Navalalkal EIP</t>
  </si>
  <si>
    <t>Narbanda EIP</t>
  </si>
  <si>
    <t>Kurkunda EIP</t>
  </si>
  <si>
    <t>Mallat EIP</t>
  </si>
  <si>
    <t>Machanur EIP</t>
  </si>
  <si>
    <t>Kallur EIP</t>
  </si>
  <si>
    <t>110 KV MUSS Devadurga</t>
  </si>
  <si>
    <t>Devadurga  W/S</t>
  </si>
  <si>
    <t>Devadurga APMC***</t>
  </si>
  <si>
    <t>Devadurga  Vidhanasoudha</t>
  </si>
  <si>
    <t>Huvinahadagi NJY</t>
  </si>
  <si>
    <t>Masarkal NJY</t>
  </si>
  <si>
    <t>Chandankeri EIP</t>
  </si>
  <si>
    <t>Gopalapur EIP</t>
  </si>
  <si>
    <t>Karigudda NJY</t>
  </si>
  <si>
    <t>110 KV MUSS Gabbur</t>
  </si>
  <si>
    <t>Sunkeshwarhal IP</t>
  </si>
  <si>
    <t>Kakaragal NJY</t>
  </si>
  <si>
    <t>Masidpur NJY</t>
  </si>
  <si>
    <t>Gabbur</t>
  </si>
  <si>
    <t>Hemanal NJY</t>
  </si>
  <si>
    <t xml:space="preserve">Madarkal IP </t>
  </si>
  <si>
    <t>110 KV MUSS Alkod</t>
  </si>
  <si>
    <t>Mallapur IP (Alkod)</t>
  </si>
  <si>
    <t>Alkod NJY</t>
  </si>
  <si>
    <t>Akalkumpi</t>
  </si>
  <si>
    <t>Galag EIP</t>
  </si>
  <si>
    <t>110 KV MUSS Googal</t>
  </si>
  <si>
    <t>Yatgal IP</t>
  </si>
  <si>
    <t xml:space="preserve"> Itagi NJY</t>
  </si>
  <si>
    <t>Shavantagera NJY</t>
  </si>
  <si>
    <t>Hirebudoor IP</t>
  </si>
  <si>
    <t>33 KV MUSS Jalahalli</t>
  </si>
  <si>
    <t>Jalahalli NJY</t>
  </si>
  <si>
    <t>H. Siddapur EIP</t>
  </si>
  <si>
    <t>Chinchodi EIP</t>
  </si>
  <si>
    <t>Mundaragi EIP</t>
  </si>
  <si>
    <t>Bunkaladoddi NJY</t>
  </si>
  <si>
    <t>33 KV MUSS Arakera</t>
  </si>
  <si>
    <t>Arekera</t>
  </si>
  <si>
    <t>Kyadigera EIP</t>
  </si>
  <si>
    <t>Bandegudda EIP</t>
  </si>
  <si>
    <t>Shivanagi EIP</t>
  </si>
  <si>
    <t>Piligunda NJY</t>
  </si>
  <si>
    <t>Jagatagal NJY</t>
  </si>
  <si>
    <t>33 KV MUSS             K. Irabegera</t>
  </si>
  <si>
    <t>Kachapur EIP</t>
  </si>
  <si>
    <t>Kothigudda NJY</t>
  </si>
  <si>
    <t>Benchmaradi njy</t>
  </si>
  <si>
    <t>Kothadoddi EIP</t>
  </si>
  <si>
    <t>Yamanoor NJY</t>
  </si>
  <si>
    <t>K. Irabagera EIP</t>
  </si>
  <si>
    <t>Manasagal IP</t>
  </si>
  <si>
    <t>33 KV MUSS Koppar</t>
  </si>
  <si>
    <t>Koppar NJY</t>
  </si>
  <si>
    <t>Arishinigi IP</t>
  </si>
  <si>
    <t>Ramanal NJY</t>
  </si>
  <si>
    <t>Koppar W/S</t>
  </si>
  <si>
    <t>Benekal IP</t>
  </si>
  <si>
    <t>Kurki halli IP</t>
  </si>
  <si>
    <t>33 KV MUSS Ganadal</t>
  </si>
  <si>
    <t>Sunnadkal EIP</t>
  </si>
  <si>
    <t>Gandhal Njy</t>
  </si>
  <si>
    <t>Ooty Gold mines</t>
  </si>
  <si>
    <t>Somanmaradi Njy</t>
  </si>
  <si>
    <t>Kamaldinni IP</t>
  </si>
  <si>
    <t>33 KV MUSS Galag</t>
  </si>
  <si>
    <t>Palakanamaradi NJY</t>
  </si>
  <si>
    <t>B.Ganekal NJY</t>
  </si>
  <si>
    <t>Galag NJY</t>
  </si>
  <si>
    <t>Devaragudda IP</t>
  </si>
  <si>
    <t>Kajjibandi IP</t>
  </si>
  <si>
    <t>Ganajali IP</t>
  </si>
  <si>
    <t xml:space="preserve"> =</t>
  </si>
  <si>
    <t>10 + FDR</t>
  </si>
  <si>
    <t>SINDHANUR</t>
  </si>
  <si>
    <t>110KV SINDHANUR</t>
  </si>
  <si>
    <t>Pagadhinni F-3</t>
  </si>
  <si>
    <t>Alabanoor (S)/ Madasirwar F-4</t>
  </si>
  <si>
    <t>Ganganagara F-5</t>
  </si>
  <si>
    <t>KSRTC  F-6</t>
  </si>
  <si>
    <t>HoslapUr D F-7</t>
  </si>
  <si>
    <t>SindhanUr F-9</t>
  </si>
  <si>
    <t>F10- 11KV RH CAMP-3 NJY</t>
  </si>
  <si>
    <t>PWD Camp F-11</t>
  </si>
  <si>
    <t xml:space="preserve"> Araginamara F-12</t>
  </si>
  <si>
    <t>33 kv Gorebal</t>
  </si>
  <si>
    <t>Sasalmeri</t>
  </si>
  <si>
    <t>RoUdkUnd NJY</t>
  </si>
  <si>
    <t>Gorebalu IP</t>
  </si>
  <si>
    <t>jalihal NJY</t>
  </si>
  <si>
    <t>Rangapur</t>
  </si>
  <si>
    <t>GANDHINAGAR NJY</t>
  </si>
  <si>
    <t>33kv valaballary</t>
  </si>
  <si>
    <t>Albanoor ( V )</t>
  </si>
  <si>
    <t>Valaballeri</t>
  </si>
  <si>
    <t>Hediganal</t>
  </si>
  <si>
    <t>Badrali</t>
  </si>
  <si>
    <t>Yeddaladoddi</t>
  </si>
  <si>
    <t>ThimmapUra</t>
  </si>
  <si>
    <t>110KV Dadesugur</t>
  </si>
  <si>
    <t>Kengal NJY F-1</t>
  </si>
  <si>
    <t>Dhadesagur HT F-2</t>
  </si>
  <si>
    <t>Salgunda F-3</t>
  </si>
  <si>
    <t>Dhadesagur  F-4 Village</t>
  </si>
  <si>
    <t xml:space="preserve">WS (D)    F-10 </t>
  </si>
  <si>
    <t>WS (D)    F-11</t>
  </si>
  <si>
    <t>Uppalla ( D ) F-11</t>
  </si>
  <si>
    <t>Uppalla ( D ) F-12</t>
  </si>
  <si>
    <t>110KV DadesUgUr</t>
  </si>
  <si>
    <t>v camp F-12</t>
  </si>
  <si>
    <t>v camp F-13</t>
  </si>
  <si>
    <t>110KV Walkamdinni</t>
  </si>
  <si>
    <t>W2 Jawalagera (NJY)</t>
  </si>
  <si>
    <t>W3 Srinivas camp (IP)</t>
  </si>
  <si>
    <t>W5 Sultanpur (NJY)</t>
  </si>
  <si>
    <t>W6 Walkamdinni (NJY)</t>
  </si>
  <si>
    <t>W9 Diddigi IP</t>
  </si>
  <si>
    <t>33 kv GoNWAR</t>
  </si>
  <si>
    <t>ragalparvi NJY</t>
  </si>
  <si>
    <t>Gonwar IP</t>
  </si>
  <si>
    <t>Hulugunchi IP</t>
  </si>
  <si>
    <t>Ayyanur</t>
  </si>
  <si>
    <t>CSF</t>
  </si>
  <si>
    <t>110 kv  MUKUNDA</t>
  </si>
  <si>
    <t>Singapur IPSET F-8</t>
  </si>
  <si>
    <t>Singapur IPSET F-9</t>
  </si>
  <si>
    <t>channalli NJY F-9</t>
  </si>
  <si>
    <t>channalli NJY F-10</t>
  </si>
  <si>
    <t>SomlapUr NJY F-11</t>
  </si>
  <si>
    <t>SomlapUr NJY F-12</t>
  </si>
  <si>
    <t>matti</t>
  </si>
  <si>
    <t>Baryshwari Camp F-4</t>
  </si>
  <si>
    <t>Baryshwari Camp F-5</t>
  </si>
  <si>
    <t>Mukkunda IP SET  F-5</t>
  </si>
  <si>
    <t>Mukkunda IP SET  F-6</t>
  </si>
  <si>
    <t>Ambamath IPSET  F-6</t>
  </si>
  <si>
    <t>Ambamath IPSET  F-7</t>
  </si>
  <si>
    <t>110 kv  KARATAGI</t>
  </si>
  <si>
    <t>Chanalli  IPSET</t>
  </si>
  <si>
    <t>220 KV SRIPURAM JUN</t>
  </si>
  <si>
    <t>EJ Hosalli NJY</t>
  </si>
  <si>
    <t>SrIPuram Junction</t>
  </si>
  <si>
    <t xml:space="preserve">IND </t>
  </si>
  <si>
    <t>110 kv turvihal</t>
  </si>
  <si>
    <t>virapur</t>
  </si>
  <si>
    <t>KALAMANGI IP</t>
  </si>
  <si>
    <t>MALLADAGUDDA IP</t>
  </si>
  <si>
    <t>UMAL0OTI NJY</t>
  </si>
  <si>
    <t>Lingsugur</t>
  </si>
  <si>
    <t>TurvihalNJY</t>
  </si>
  <si>
    <t>33 kv Kurkunda</t>
  </si>
  <si>
    <t>F1-Tidigol</t>
  </si>
  <si>
    <t>33 kv KUrkUnda</t>
  </si>
  <si>
    <t xml:space="preserve">F-3 Gunjahalli  </t>
  </si>
  <si>
    <t>F6-Kurkunda</t>
  </si>
  <si>
    <t>110 KV Muddapur</t>
  </si>
  <si>
    <t>F4 Elekudlgi</t>
  </si>
  <si>
    <t xml:space="preserve">mullur </t>
  </si>
  <si>
    <t>harapur</t>
  </si>
  <si>
    <t>220 KV R/S  LingasUgUr</t>
  </si>
  <si>
    <t>LingasUgUr</t>
  </si>
  <si>
    <t>Kardkal</t>
  </si>
  <si>
    <t>KalapUr NJY</t>
  </si>
  <si>
    <t>Gunthgol</t>
  </si>
  <si>
    <t>Lingasugur WS</t>
  </si>
  <si>
    <t>220 KV R/S             Lingasugur</t>
  </si>
  <si>
    <t>Huligudda IP</t>
  </si>
  <si>
    <t>221 KV R/S             Lingasugur</t>
  </si>
  <si>
    <t>Sarjapur NJY</t>
  </si>
  <si>
    <t>222 KV R/S             Lingasugur</t>
  </si>
  <si>
    <t>223 KV R/S             Lingasugur</t>
  </si>
  <si>
    <t>Amaravati IP</t>
  </si>
  <si>
    <t>43:75:00</t>
  </si>
  <si>
    <t>224 KV R/S             Lingasugur</t>
  </si>
  <si>
    <t>33/11KV   Roadalbanda</t>
  </si>
  <si>
    <t>CHIKKAUPPERI  NJY</t>
  </si>
  <si>
    <t>Jawoor</t>
  </si>
  <si>
    <t xml:space="preserve">SUNKAL </t>
  </si>
  <si>
    <t>BENDONI</t>
  </si>
  <si>
    <t>33/11KV Bayyapur</t>
  </si>
  <si>
    <t>Zulagudda</t>
  </si>
  <si>
    <t>455:70:00</t>
  </si>
  <si>
    <t>Bhogpur</t>
  </si>
  <si>
    <t>448:75:00</t>
  </si>
  <si>
    <t>Bayyapur</t>
  </si>
  <si>
    <t>481:67:00</t>
  </si>
  <si>
    <t>NAGARAHAL NJY</t>
  </si>
  <si>
    <t>SajjalagUdda NJY</t>
  </si>
  <si>
    <t xml:space="preserve">110/11KV   Mudgal </t>
  </si>
  <si>
    <t>F-4 Amdihal</t>
  </si>
  <si>
    <t>MUD INDUTRAL</t>
  </si>
  <si>
    <t>F-3 SUrabhi</t>
  </si>
  <si>
    <t>F-5 Bagadi Thanda</t>
  </si>
  <si>
    <t>F-6 MUdgal</t>
  </si>
  <si>
    <t>F-7 Bannigol NJY</t>
  </si>
  <si>
    <t>110/11KV  Gurgunta</t>
  </si>
  <si>
    <t>HGM WS</t>
  </si>
  <si>
    <t>Amreshware</t>
  </si>
  <si>
    <t>241:85:00</t>
  </si>
  <si>
    <t>24:60:00</t>
  </si>
  <si>
    <t>Raydurga</t>
  </si>
  <si>
    <t>GUrUgUnta</t>
  </si>
  <si>
    <t>Goudur</t>
  </si>
  <si>
    <t>Ramthirtha</t>
  </si>
  <si>
    <t>Tanamakal</t>
  </si>
  <si>
    <t>33/11KV      Nagalapur</t>
  </si>
  <si>
    <t>Pikilihal</t>
  </si>
  <si>
    <t>488:75:00</t>
  </si>
  <si>
    <t>Nagalapur</t>
  </si>
  <si>
    <t>486:65:00</t>
  </si>
  <si>
    <t>Ankalimath</t>
  </si>
  <si>
    <t>491:85:00</t>
  </si>
  <si>
    <t>33/11KV      NagalapUr</t>
  </si>
  <si>
    <t>F2 Chattar NJY</t>
  </si>
  <si>
    <t>Makapur</t>
  </si>
  <si>
    <t>Mavinbhavi 33/11KV</t>
  </si>
  <si>
    <t>Hunkunti</t>
  </si>
  <si>
    <t>477:80:00</t>
  </si>
  <si>
    <t>Chitranal</t>
  </si>
  <si>
    <t>Adavibavi</t>
  </si>
  <si>
    <t>486:60:00</t>
  </si>
  <si>
    <t>KachapUr NJY</t>
  </si>
  <si>
    <t>28:70:00</t>
  </si>
  <si>
    <t>110/11KV   Hutti</t>
  </si>
  <si>
    <t>Yaradona</t>
  </si>
  <si>
    <t>HGM COLONY</t>
  </si>
  <si>
    <t>Rodalbandha(T)</t>
  </si>
  <si>
    <t>HUtti (Local)</t>
  </si>
  <si>
    <t>Anwari NJY</t>
  </si>
  <si>
    <t>Maski</t>
  </si>
  <si>
    <t>Kota NJY</t>
  </si>
  <si>
    <t>33/11 kv Eachanal</t>
  </si>
  <si>
    <t>Gorabal (Bank-2)</t>
  </si>
  <si>
    <t>496:60:00</t>
  </si>
  <si>
    <t>Neerilkhere</t>
  </si>
  <si>
    <t>33/11 kv  Eachanal</t>
  </si>
  <si>
    <t>yarganti</t>
  </si>
  <si>
    <t>Eachanal IP</t>
  </si>
  <si>
    <t xml:space="preserve">Jaladurga IP </t>
  </si>
  <si>
    <t>491:70</t>
  </si>
  <si>
    <t>Kesaratti</t>
  </si>
  <si>
    <t>32:80:00</t>
  </si>
  <si>
    <t>110/11 KV Maski</t>
  </si>
  <si>
    <t>F-1 NJY Santekallur</t>
  </si>
  <si>
    <t>F-2 Venkatapur</t>
  </si>
  <si>
    <t>F-3 Ashok lipi</t>
  </si>
  <si>
    <t>F-4 WS(M)</t>
  </si>
  <si>
    <t>F-5 Maski</t>
  </si>
  <si>
    <t>F-6 Santekallur</t>
  </si>
  <si>
    <t>F-Adavibhavi njy</t>
  </si>
  <si>
    <t>F-11 Maraladinni NJY</t>
  </si>
  <si>
    <t>F-12 Maraladinni IP</t>
  </si>
  <si>
    <t>F-1 Gududur</t>
  </si>
  <si>
    <t>F-2 Muddapur NJY</t>
  </si>
  <si>
    <t>F-3 Kolabal</t>
  </si>
  <si>
    <t>33 KV MUSS Kurukunda</t>
  </si>
  <si>
    <t>F-2 Uppaldoddi</t>
  </si>
  <si>
    <t>F-4 Gudagaladinni WS</t>
  </si>
  <si>
    <t>33 KV MUSS BalganUr</t>
  </si>
  <si>
    <t>F-1  Goudanabavi</t>
  </si>
  <si>
    <t>F-2 Udbal</t>
  </si>
  <si>
    <t>F-4 Balaganur</t>
  </si>
  <si>
    <t>F-5 NN Camp</t>
  </si>
  <si>
    <t>F-6 Belliganur</t>
  </si>
  <si>
    <t>33/11 KV Nagalapur</t>
  </si>
  <si>
    <t>F-4 Hadagali</t>
  </si>
  <si>
    <t>F-1 Jakkermadagu</t>
  </si>
  <si>
    <t>F-2 Mattur</t>
  </si>
  <si>
    <t>F-12 Gudihal NJY</t>
  </si>
  <si>
    <t>110KV KAVITHAL</t>
  </si>
  <si>
    <t>F-1 Halapur</t>
  </si>
  <si>
    <t>F-4 ww+njy</t>
  </si>
  <si>
    <t xml:space="preserve">F-5 Pamanakellur </t>
  </si>
  <si>
    <t>F-6 Aminagada</t>
  </si>
  <si>
    <t xml:space="preserve">F-7 Pamanakellur </t>
  </si>
  <si>
    <t>33KV MUSS Gunda</t>
  </si>
  <si>
    <t>F-1 Matur NJY</t>
  </si>
  <si>
    <t>F-2  Bappur IP</t>
  </si>
  <si>
    <t>F-4 Gunda NJY</t>
  </si>
  <si>
    <t>F-5  Hogaranal ip</t>
  </si>
  <si>
    <t>F- 6 Sankanal ip</t>
  </si>
  <si>
    <t>33/11 KV MUSS Medakinal</t>
  </si>
  <si>
    <t>F-1  Bailagudda</t>
  </si>
  <si>
    <t>F-2 HT</t>
  </si>
  <si>
    <t>F-3 Thalekhan</t>
  </si>
  <si>
    <t>F-4 Medakinal</t>
  </si>
  <si>
    <t>F-5 Antharagangi</t>
  </si>
  <si>
    <t>F-6 Nagarabenchi</t>
  </si>
  <si>
    <t>110/33/11KV Gangavathi</t>
  </si>
  <si>
    <t>F-3 GANGAVATHI TOWN</t>
  </si>
  <si>
    <t>F-4 CHANNA MALLIKARJUNA</t>
  </si>
  <si>
    <t>F-1 INDUSTRIAL FEEDER</t>
  </si>
  <si>
    <t>F-12 HANAVAAL</t>
  </si>
  <si>
    <t>F-2 SAI BABA</t>
  </si>
  <si>
    <t>F-9 SIDDIKERI</t>
  </si>
  <si>
    <t>F-7 KESARATTI</t>
  </si>
  <si>
    <t>F-13 DANAPUR</t>
  </si>
  <si>
    <t>F- 16 UGD</t>
  </si>
  <si>
    <t>F-14 MUSTUR</t>
  </si>
  <si>
    <t>F-15 HOSALLI</t>
  </si>
  <si>
    <t>Merged with F14-Mustur</t>
  </si>
  <si>
    <t>F-10 NR. MILL (INDUSTRIAL)</t>
  </si>
  <si>
    <t>Kanakagiri</t>
  </si>
  <si>
    <t>F-5 GANGAVATHI SUGARS</t>
  </si>
  <si>
    <t>F-6 AYODYA</t>
  </si>
  <si>
    <t>F-11 Heroor</t>
  </si>
  <si>
    <t>110/33/11KV Mallapura</t>
  </si>
  <si>
    <t>F-1 Karekall</t>
  </si>
  <si>
    <t>F3 Anegundi</t>
  </si>
  <si>
    <t>F5 Mallapur</t>
  </si>
  <si>
    <t>F-5 Mallapur</t>
  </si>
  <si>
    <t>F6 Sanapur</t>
  </si>
  <si>
    <t>110/33/11KV  kanakagiri</t>
  </si>
  <si>
    <t>F-1 RAMPURNEW</t>
  </si>
  <si>
    <t>F-2 DEVALAPURA</t>
  </si>
  <si>
    <t>F-3 KANAKAGIRI</t>
  </si>
  <si>
    <t xml:space="preserve">F-4 HULIHAIDAR </t>
  </si>
  <si>
    <t>F-6 KATAPUR</t>
  </si>
  <si>
    <t xml:space="preserve">F-7 SULEKAL </t>
  </si>
  <si>
    <t>F-8 MUSALAPUR</t>
  </si>
  <si>
    <t>F-5 Kanakachala</t>
  </si>
  <si>
    <t>33/11KV  Musalapura</t>
  </si>
  <si>
    <t>F-1Somsagar</t>
  </si>
  <si>
    <t>F-2 Chikmadinal</t>
  </si>
  <si>
    <t xml:space="preserve">F3 WS </t>
  </si>
  <si>
    <t>F4 Hudejali</t>
  </si>
  <si>
    <t>F-5 Muslapur-I</t>
  </si>
  <si>
    <t>F-6 Muslapur-II( Katapur NJY)</t>
  </si>
  <si>
    <t>110/33/11KV venkatagiri</t>
  </si>
  <si>
    <t xml:space="preserve">F-1 AGOLI  </t>
  </si>
  <si>
    <t>F-2 HEMAGUDDA</t>
  </si>
  <si>
    <t xml:space="preserve">F-8 Mukkumpa </t>
  </si>
  <si>
    <t>F-6 Venkatgiri NJY</t>
  </si>
  <si>
    <t>F-5 Basapattana</t>
  </si>
  <si>
    <t>F7 H. Durga</t>
  </si>
  <si>
    <t>F-3 VADRHATTI INDST</t>
  </si>
  <si>
    <t>Karatagi</t>
  </si>
  <si>
    <t>F-4 ARHAL</t>
  </si>
  <si>
    <t>F9-CANAL</t>
  </si>
  <si>
    <t>110KV MUSS Sriramnagar MUSS</t>
  </si>
  <si>
    <t>F-2Kottayya Camp (EIP)</t>
  </si>
  <si>
    <t>F-9 Marali (NJY)</t>
  </si>
  <si>
    <t>33/11KV  Lingadalli</t>
  </si>
  <si>
    <t>Mukkumpi F2</t>
  </si>
  <si>
    <t>Lingadalli F3</t>
  </si>
  <si>
    <t>Chikkabenkal F5</t>
  </si>
  <si>
    <t>Hirebenkal F6</t>
  </si>
  <si>
    <t>110/11KV karatagi
Karatagi</t>
  </si>
  <si>
    <t>F-5 mylapura</t>
  </si>
  <si>
    <t>F-7 Ravinagar Ricemill</t>
  </si>
  <si>
    <t>F-8 KARATAGI Town</t>
  </si>
  <si>
    <t>F-1 Challur F-1</t>
  </si>
  <si>
    <t>F-2 IND</t>
  </si>
  <si>
    <t>F-3 MARLANHALLI</t>
  </si>
  <si>
    <t>F-4 BUDUGUMPA</t>
  </si>
  <si>
    <t>F-10 Channalli</t>
  </si>
  <si>
    <t>F-12 Karatagi</t>
  </si>
  <si>
    <t xml:space="preserve">110/11KV 
Navali </t>
  </si>
  <si>
    <t>F-1 Adapur</t>
  </si>
  <si>
    <t>F-11 Vadaki</t>
  </si>
  <si>
    <t>F-9Karadona</t>
  </si>
  <si>
    <t>F-9 Karadona</t>
  </si>
  <si>
    <t>F-8 Sankanala</t>
  </si>
  <si>
    <t>F-12 NJY</t>
  </si>
  <si>
    <t>F-6Somnal</t>
  </si>
  <si>
    <t>F-6 Somnal</t>
  </si>
  <si>
    <t>F-2 Kalgudi</t>
  </si>
  <si>
    <t>F10 Hirekeda</t>
  </si>
  <si>
    <t>F9 MARALI</t>
  </si>
  <si>
    <t>F3-BARGUR</t>
  </si>
  <si>
    <t>F-4 KUNTOJI</t>
  </si>
  <si>
    <t>F-5 SRIRAMNAGAR</t>
  </si>
  <si>
    <t>F-6 APMC Water supply</t>
  </si>
  <si>
    <t>F-2 KOTAIAHCAMP</t>
  </si>
  <si>
    <t>F-10 Mustoor daggi</t>
  </si>
  <si>
    <t>F-7 Kotnekal</t>
  </si>
  <si>
    <t>F-8 Jeeral</t>
  </si>
  <si>
    <t>F-1 HT LIS (24*7)</t>
  </si>
  <si>
    <t>110/11KV Bennur</t>
  </si>
  <si>
    <t>F-1 Ulenoor</t>
  </si>
  <si>
    <t>F-2 HT LIS (24*7)</t>
  </si>
  <si>
    <t>Kushtagi</t>
  </si>
  <si>
    <t xml:space="preserve">Kushtagi </t>
  </si>
  <si>
    <t>F-3 BENNUR</t>
  </si>
  <si>
    <t>F-4 NJY</t>
  </si>
  <si>
    <t>F-5 KAKKARAGOLA</t>
  </si>
  <si>
    <t>F-6 SALIGNUR</t>
  </si>
  <si>
    <t>110/11KV Yaradona</t>
  </si>
  <si>
    <t>F-4 Yeradona</t>
  </si>
  <si>
    <t>F-6 ELIGNOOR</t>
  </si>
  <si>
    <t>F-3Kindi Camp</t>
  </si>
  <si>
    <t>F-3 Kindi Camp</t>
  </si>
  <si>
    <t>F-2 Budagumpa</t>
  </si>
  <si>
    <t>05:00:00</t>
  </si>
  <si>
    <t>F-2Budagumpa</t>
  </si>
  <si>
    <t>15:02:00</t>
  </si>
  <si>
    <t>F-5 IND</t>
  </si>
  <si>
    <t>15:00:00</t>
  </si>
  <si>
    <t>32:50:00</t>
  </si>
  <si>
    <t>220/110/33/11 KV MUSS KUSTAGI</t>
  </si>
  <si>
    <t>Hiremannapur</t>
  </si>
  <si>
    <t>00:00:00</t>
  </si>
  <si>
    <t>NH Kushtagi</t>
  </si>
  <si>
    <t>32:52:00</t>
  </si>
  <si>
    <t>F3-Hirebannigola (Gjgd)</t>
  </si>
  <si>
    <t>F2-Kushtagi Town</t>
  </si>
  <si>
    <t>16:09:00</t>
  </si>
  <si>
    <t>F4-Kordakera</t>
  </si>
  <si>
    <t>20:00:00</t>
  </si>
  <si>
    <t>52:05:00</t>
  </si>
  <si>
    <t>Clubed with Nidashesi NJY</t>
  </si>
  <si>
    <t>Nidashesi NJY</t>
  </si>
  <si>
    <t>04:00:00</t>
  </si>
  <si>
    <t>Shakapur</t>
  </si>
  <si>
    <t>05:55:00</t>
  </si>
  <si>
    <t>33KV Dotihal MUSS</t>
  </si>
  <si>
    <t>Bijkal F1</t>
  </si>
  <si>
    <t>02:00:00</t>
  </si>
  <si>
    <t>Mudenoor F2</t>
  </si>
  <si>
    <t>07:00:00</t>
  </si>
  <si>
    <t>Kyadigoppa F3</t>
  </si>
  <si>
    <t>14:00:00</t>
  </si>
  <si>
    <t>Kadekoppa F4</t>
  </si>
  <si>
    <t>25:00:00</t>
  </si>
  <si>
    <t>56:20:00</t>
  </si>
  <si>
    <t xml:space="preserve"> Dotihal F5</t>
  </si>
  <si>
    <t>Clubed with F-6 Dotihal NJY (Kadekoppa+Bijikal)</t>
  </si>
  <si>
    <t>F6 Dotohal (Kadekoppa+Bijikal)</t>
  </si>
  <si>
    <t>42:00:00</t>
  </si>
  <si>
    <t>Bijakal NJY F</t>
  </si>
  <si>
    <t>33KV BANDARAGAL MUSS</t>
  </si>
  <si>
    <t>Bandargal F1 (Purthagera NJY)</t>
  </si>
  <si>
    <t>00:10:00</t>
  </si>
  <si>
    <t>Purtageri F2</t>
  </si>
  <si>
    <t>03:00:00</t>
  </si>
  <si>
    <t>Katapur F3</t>
  </si>
  <si>
    <t>19:10:00</t>
  </si>
  <si>
    <t>Hoolgera(EIP) F5</t>
  </si>
  <si>
    <t>21:55:00</t>
  </si>
  <si>
    <t>Hoolgera (Town) F6</t>
  </si>
  <si>
    <t>13:15:00</t>
  </si>
  <si>
    <t>33KV TAVARAGERA MUSS</t>
  </si>
  <si>
    <t>F1 Menadal</t>
  </si>
  <si>
    <t>13:00:00</t>
  </si>
  <si>
    <t>29:25:00</t>
  </si>
  <si>
    <t>Jumalapur F2</t>
  </si>
  <si>
    <t>23:45:00</t>
  </si>
  <si>
    <t>Tavargera F3</t>
  </si>
  <si>
    <t>23:05:00</t>
  </si>
  <si>
    <t>Sanganal F4</t>
  </si>
  <si>
    <t>30:00:00</t>
  </si>
  <si>
    <t>48:10:00</t>
  </si>
  <si>
    <t>Garjinal F-5</t>
  </si>
  <si>
    <t>09:30:00</t>
  </si>
  <si>
    <t>Killaratti NJY F-6</t>
  </si>
  <si>
    <t>00:25:00</t>
  </si>
  <si>
    <t xml:space="preserve">Navalahalli </t>
  </si>
  <si>
    <t>15:20:00</t>
  </si>
  <si>
    <t>41:23:00</t>
  </si>
  <si>
    <t>110 KV Hanumanal MUSS</t>
  </si>
  <si>
    <t>Nilogal F6</t>
  </si>
  <si>
    <t>Kustagi</t>
  </si>
  <si>
    <t>111 KV Hanumanal MUSS</t>
  </si>
  <si>
    <t>112 KV Hanumanal MUSS</t>
  </si>
  <si>
    <t>Rampur NJY F8</t>
  </si>
  <si>
    <t>113 KV Hanumanal MUSS</t>
  </si>
  <si>
    <t>20:58:00</t>
  </si>
  <si>
    <t>114 KV Hanumanal MUSS</t>
  </si>
  <si>
    <t>Mittalkod F2</t>
  </si>
  <si>
    <t>115 KV Hanumanal MUSS</t>
  </si>
  <si>
    <t>116 KV Hanumanal MUSS</t>
  </si>
  <si>
    <t>Pattalachinthi NJY F7 (Hiregonnagar)</t>
  </si>
  <si>
    <t>117 KV Hanumanal MUSS</t>
  </si>
  <si>
    <t>22:33:00</t>
  </si>
  <si>
    <t>118 KV Hanumanal MUSS</t>
  </si>
  <si>
    <t>Malgitti - F10</t>
  </si>
  <si>
    <t>119 KV Hanumanal MUSS</t>
  </si>
  <si>
    <t>06:05:00</t>
  </si>
  <si>
    <t>120 KV Hanumanal MUSS</t>
  </si>
  <si>
    <t>Hanumanal Town F- 12</t>
  </si>
  <si>
    <t>121 KV Hanumanal MUSS</t>
  </si>
  <si>
    <t>06:25:00</t>
  </si>
  <si>
    <t>122 KV Hanumanal MUSS</t>
  </si>
  <si>
    <t>Guddada Devalapura F 11</t>
  </si>
  <si>
    <t>123 KV Hanumanal MUSS</t>
  </si>
  <si>
    <t>04:05:00</t>
  </si>
  <si>
    <t>124 KV Hanumanal MUSS</t>
  </si>
  <si>
    <t>F3 BML</t>
  </si>
  <si>
    <t>125 KV Hanumanal MUSS</t>
  </si>
  <si>
    <t>00:15:00</t>
  </si>
  <si>
    <t>110/33/11 KV Hanamasagar</t>
  </si>
  <si>
    <t>F1- Hosalli</t>
  </si>
  <si>
    <t>17:15:00</t>
  </si>
  <si>
    <t>30:55:00</t>
  </si>
  <si>
    <t>F2- Mudutagi</t>
  </si>
  <si>
    <t>10:00:00</t>
  </si>
  <si>
    <t>23:21:00</t>
  </si>
  <si>
    <t xml:space="preserve"> Benakanal </t>
  </si>
  <si>
    <t>01:45:00</t>
  </si>
  <si>
    <t>F4- Hanamasagar 110 muss</t>
  </si>
  <si>
    <t>Yalabunacahi</t>
  </si>
  <si>
    <t>00:40:00</t>
  </si>
  <si>
    <t>F7- Manneral</t>
  </si>
  <si>
    <t>00:20:00</t>
  </si>
  <si>
    <t>F8 - Manutagi 110Muss</t>
  </si>
  <si>
    <t>11:00:00</t>
  </si>
  <si>
    <t>30:36:00</t>
  </si>
  <si>
    <t>F9 -Yeregera 110 muss I.P.</t>
  </si>
  <si>
    <t>04:45:00</t>
  </si>
  <si>
    <t>Yeregera NJY</t>
  </si>
  <si>
    <t>12:00:00</t>
  </si>
  <si>
    <t>40:03:00</t>
  </si>
  <si>
    <t xml:space="preserve"> Benakanal EIP</t>
  </si>
  <si>
    <t>110/11KV Varikal HIREGONNAGAR MUSS</t>
  </si>
  <si>
    <t>Hiregonnagar NJY F1</t>
  </si>
  <si>
    <t>22:43:00</t>
  </si>
  <si>
    <t>Gadachinthi F3 EIP</t>
  </si>
  <si>
    <t>Varikal F4 NJY</t>
  </si>
  <si>
    <t>Kumblavathi F5 EIP</t>
  </si>
  <si>
    <t>Badminal</t>
  </si>
  <si>
    <t>Chalagera 33KV</t>
  </si>
  <si>
    <t>Adavibhavi-F2</t>
  </si>
  <si>
    <t>28:30:00</t>
  </si>
  <si>
    <t>Chalgera F3</t>
  </si>
  <si>
    <t>Kalalbandi-F-5</t>
  </si>
  <si>
    <t>Taluvagera F4</t>
  </si>
  <si>
    <t>09:50:00</t>
  </si>
  <si>
    <t>110KV MUSS Koppal</t>
  </si>
  <si>
    <t xml:space="preserve">F1-Kamnoor </t>
  </si>
  <si>
    <t xml:space="preserve">F2-KWS </t>
  </si>
  <si>
    <t xml:space="preserve">F3-Gondabal </t>
  </si>
  <si>
    <t>F4-LIS</t>
  </si>
  <si>
    <t xml:space="preserve">F4-LIS </t>
  </si>
  <si>
    <t>F5-Baganal</t>
  </si>
  <si>
    <t xml:space="preserve">F5-Baganal </t>
  </si>
  <si>
    <t xml:space="preserve">F6-Basapur </t>
  </si>
  <si>
    <t xml:space="preserve">F8-Bhagyanagar </t>
  </si>
  <si>
    <t xml:space="preserve">F9-Bannikatti </t>
  </si>
  <si>
    <t xml:space="preserve">F10-Gavimath  </t>
  </si>
  <si>
    <t xml:space="preserve">F10-Gavimath </t>
  </si>
  <si>
    <t>F11-DC Office</t>
  </si>
  <si>
    <t xml:space="preserve">F11-DC Office </t>
  </si>
  <si>
    <t>110 KV MUSS Ginagera</t>
  </si>
  <si>
    <t>F8-Mundarrgi NJY</t>
  </si>
  <si>
    <t>F-9 Lebagera NJY</t>
  </si>
  <si>
    <t>F-9  Lebagera NJY</t>
  </si>
  <si>
    <t>33 KV MUSS Chilakmukki</t>
  </si>
  <si>
    <t xml:space="preserve">F1-Chilakmukhi </t>
  </si>
  <si>
    <t xml:space="preserve">F2-C.Bomanal </t>
  </si>
  <si>
    <t xml:space="preserve">F3-H.Bomanal </t>
  </si>
  <si>
    <t xml:space="preserve">F4-Methagal </t>
  </si>
  <si>
    <t>F5-kodadal NJY</t>
  </si>
  <si>
    <t>F6-Hasgal NJY</t>
  </si>
  <si>
    <t>F7-Shidaganalli (EIP)</t>
  </si>
  <si>
    <t>33 KV MUSS Alawandi</t>
  </si>
  <si>
    <t xml:space="preserve">F1-Byrapur </t>
  </si>
  <si>
    <t>F2-Alawandi</t>
  </si>
  <si>
    <t xml:space="preserve">F3-Water Works </t>
  </si>
  <si>
    <t xml:space="preserve">F4-Belgatti </t>
  </si>
  <si>
    <t xml:space="preserve">F5-Kavaloor </t>
  </si>
  <si>
    <t>F6-HyderNagar + Gudageri NJY</t>
  </si>
  <si>
    <t>33 KV MUSS Kinnal</t>
  </si>
  <si>
    <t>F1-Yattnatti NJY</t>
  </si>
  <si>
    <t>F2-Kinnal</t>
  </si>
  <si>
    <t xml:space="preserve"> F2-Kinnal</t>
  </si>
  <si>
    <t xml:space="preserve">F3-Ozinalli </t>
  </si>
  <si>
    <t xml:space="preserve">F4-Irkalgada </t>
  </si>
  <si>
    <t xml:space="preserve">F5-Budsetnal </t>
  </si>
  <si>
    <t>F6-Devalapura</t>
  </si>
  <si>
    <t>33 KV MUSS Hire Sindogi</t>
  </si>
  <si>
    <t xml:space="preserve">F1-Mainalli </t>
  </si>
  <si>
    <t xml:space="preserve">F2-Hiresindogi </t>
  </si>
  <si>
    <t>F2-Hiresindogi</t>
  </si>
  <si>
    <t>F3-LIS / Ws</t>
  </si>
  <si>
    <t xml:space="preserve">F3-LIS / Ws </t>
  </si>
  <si>
    <t xml:space="preserve">F4-Vadagnal </t>
  </si>
  <si>
    <t xml:space="preserve">F5-Dadegal NJY </t>
  </si>
  <si>
    <t>F5-Dadegal NJY</t>
  </si>
  <si>
    <t xml:space="preserve">F6-Chiksindogi </t>
  </si>
  <si>
    <t>110/11 MUSS Betagera</t>
  </si>
  <si>
    <t>F1-Moornal</t>
  </si>
  <si>
    <t>F2-Bochanalli</t>
  </si>
  <si>
    <t>F3-Hankunti</t>
  </si>
  <si>
    <t>F4-Watersupply</t>
  </si>
  <si>
    <t>F-5 Tigari EIP</t>
  </si>
  <si>
    <t>F6-Bategera NJY</t>
  </si>
  <si>
    <t>F7-Niralagi</t>
  </si>
  <si>
    <t>F8-Katarki</t>
  </si>
  <si>
    <t>F9- Dambralli NJY</t>
  </si>
  <si>
    <t>F10-Matturu LIS</t>
  </si>
  <si>
    <t>F-11 Bisaralli EIP</t>
  </si>
  <si>
    <t>33 KV MUSS Kukanapalli</t>
  </si>
  <si>
    <t>F2-Abbigeri</t>
  </si>
  <si>
    <t>33 KV Kukanapalli</t>
  </si>
  <si>
    <t>F6-D HOSALLI (EIP)</t>
  </si>
  <si>
    <t>33 KV Talkal</t>
  </si>
  <si>
    <t>F03-HALAGERI NJY</t>
  </si>
  <si>
    <t>Munirabad</t>
  </si>
  <si>
    <t>220KV PH Munirabad</t>
  </si>
  <si>
    <t>GSD Factory F1</t>
  </si>
  <si>
    <t>Colony Feeder F3</t>
  </si>
  <si>
    <t>F4 Munirabad EIP Set</t>
  </si>
  <si>
    <t>33/11KV Kampasagar</t>
  </si>
  <si>
    <t>Hitnal Feeder</t>
  </si>
  <si>
    <t>Muddlapura Feeder</t>
  </si>
  <si>
    <t>Hulagi feeder</t>
  </si>
  <si>
    <t>Huligemma (F1)</t>
  </si>
  <si>
    <t>Gaddimat(F5)</t>
  </si>
  <si>
    <t>Ayodya(F6)</t>
  </si>
  <si>
    <t>110/33/11KV Kerehalli</t>
  </si>
  <si>
    <t>Vanabellary F5</t>
  </si>
  <si>
    <t>Narayanpet</t>
  </si>
  <si>
    <t>Indaragi F4</t>
  </si>
  <si>
    <t>Hale Kumata</t>
  </si>
  <si>
    <t>Express Feeder</t>
  </si>
  <si>
    <t>Budgumppa F6</t>
  </si>
  <si>
    <t>Sultanpura F12</t>
  </si>
  <si>
    <t>Yelburga</t>
  </si>
  <si>
    <t>110/33/11KV Ginageri</t>
  </si>
  <si>
    <t>Karkihalli F2</t>
  </si>
  <si>
    <t>Lachankeri F6</t>
  </si>
  <si>
    <t>SRS industrial F7</t>
  </si>
  <si>
    <t>Galamma Gudi F10</t>
  </si>
  <si>
    <t>Kalthavaragera F11</t>
  </si>
  <si>
    <t>PoultryForm Feeder</t>
  </si>
  <si>
    <t>Ginigera F12</t>
  </si>
  <si>
    <t>Kunikera F1</t>
  </si>
  <si>
    <t>NJYChikkabanganal F3</t>
  </si>
  <si>
    <t>F13 NJY Halalli</t>
  </si>
  <si>
    <t>AllaNagar F5</t>
  </si>
  <si>
    <t>33/11KV Kukanapalli</t>
  </si>
  <si>
    <t>F1 NJY Amareshwara</t>
  </si>
  <si>
    <t>Kukanapalli feefer</t>
  </si>
  <si>
    <t>Shivana thanda fdr</t>
  </si>
  <si>
    <t>Budeshwara feeder</t>
  </si>
  <si>
    <t>220KV Halawarthy</t>
  </si>
  <si>
    <t>F4 Kunikeri EIP</t>
  </si>
  <si>
    <t>F5 Lachanakeri EIP</t>
  </si>
  <si>
    <t xml:space="preserve"> F1Yelburga</t>
  </si>
  <si>
    <t>F2 Gedgeri - NJY</t>
  </si>
  <si>
    <t>F3 Mandalamari</t>
  </si>
  <si>
    <t>F4 Chikkamyageri</t>
  </si>
  <si>
    <t>F7 Balutagi</t>
  </si>
  <si>
    <t>F8-Sankanoor NJY</t>
  </si>
  <si>
    <t>F9-Water Supply</t>
  </si>
  <si>
    <t>Bevoor</t>
  </si>
  <si>
    <t>F6 Bevoor</t>
  </si>
  <si>
    <t>F7 Bevoor town</t>
  </si>
  <si>
    <t>F2Guttur</t>
  </si>
  <si>
    <t>11</t>
  </si>
  <si>
    <t>F3Muradi</t>
  </si>
  <si>
    <t xml:space="preserve">F4 Hunsihal </t>
  </si>
  <si>
    <t>F11-Narsapur</t>
  </si>
  <si>
    <t>Ganadal</t>
  </si>
  <si>
    <t>F12 Krishnapur - NJY</t>
  </si>
  <si>
    <t>F3 Talkeri</t>
  </si>
  <si>
    <t>F4 Chikamannapur</t>
  </si>
  <si>
    <t>F5 Yeddoni</t>
  </si>
  <si>
    <t>F10 TEIPpanal</t>
  </si>
  <si>
    <t>F11 Hirewadrakal</t>
  </si>
  <si>
    <t>Kuknoor</t>
  </si>
  <si>
    <t>Goural F1</t>
  </si>
  <si>
    <t xml:space="preserve"> Kukanoor F2</t>
  </si>
  <si>
    <t>Shiroor-1 F3</t>
  </si>
  <si>
    <t>Kallur F5</t>
  </si>
  <si>
    <t>Balagera  F6</t>
  </si>
  <si>
    <t>Sompura F7</t>
  </si>
  <si>
    <t>Talakal</t>
  </si>
  <si>
    <t>Benkal F1</t>
  </si>
  <si>
    <t>Lakampur F2</t>
  </si>
  <si>
    <t xml:space="preserve"> Talkal F4</t>
  </si>
  <si>
    <t>Banapur F6</t>
  </si>
  <si>
    <t>Masabahanchinal F5</t>
  </si>
  <si>
    <t>Hv Kunta</t>
  </si>
  <si>
    <t xml:space="preserve"> H.V Kunta F1</t>
  </si>
  <si>
    <t>Hunshihal F2</t>
  </si>
  <si>
    <t>Mataldinni. F3</t>
  </si>
  <si>
    <t>Gunnal F4-1</t>
  </si>
  <si>
    <t>NJY F5 Budakunti</t>
  </si>
  <si>
    <t>Vajrabandi</t>
  </si>
  <si>
    <t>Salbai F1</t>
  </si>
  <si>
    <t>H.A.Halli F5</t>
  </si>
  <si>
    <t>Konasagar F4</t>
  </si>
  <si>
    <t>Dammur F2</t>
  </si>
  <si>
    <t>Basapur F6</t>
  </si>
  <si>
    <t>Biraladinni F7</t>
  </si>
  <si>
    <t>Mangalore</t>
  </si>
  <si>
    <t>F1 BairaNayakHalli_NJY</t>
  </si>
  <si>
    <t>F2 Muttal_NJY</t>
  </si>
  <si>
    <t>F3 Bevoor_EIP</t>
  </si>
  <si>
    <t>F4 Mangalore_U</t>
  </si>
  <si>
    <t>F5 Kudrimoti_EIP</t>
  </si>
  <si>
    <t>F7 Nelgeri_EIP</t>
  </si>
  <si>
    <t>F12 Kadralli_EIP</t>
  </si>
  <si>
    <t>Ballari</t>
  </si>
  <si>
    <t>Bandi</t>
  </si>
  <si>
    <t>Kadabalakatti F1</t>
  </si>
  <si>
    <t>Chikkabanigola F2</t>
  </si>
  <si>
    <t>Hagedal F3</t>
  </si>
  <si>
    <t>Tummaraguddi F4</t>
  </si>
  <si>
    <t>Julakatti F5</t>
  </si>
  <si>
    <t>Bandi F6</t>
  </si>
  <si>
    <t>Hiremyageri</t>
  </si>
  <si>
    <t>F2 Sirguppa F2 (EIP)</t>
  </si>
  <si>
    <t>F3 Hiremyageri F3 (NJY)</t>
  </si>
  <si>
    <t>F4 Bandihal F4 (NJY)</t>
  </si>
  <si>
    <t>F6 Karmudi F6 (EIP)</t>
  </si>
  <si>
    <t xml:space="preserve"> 1+FDR</t>
  </si>
  <si>
    <t>HOSPET U</t>
  </si>
  <si>
    <t>USD 2</t>
  </si>
  <si>
    <t>33/11KV s/s Hospet</t>
  </si>
  <si>
    <t>Hampi</t>
  </si>
  <si>
    <t>USD1</t>
  </si>
  <si>
    <t>station road</t>
  </si>
  <si>
    <t>Enoble</t>
  </si>
  <si>
    <t>Amaravathi</t>
  </si>
  <si>
    <t>USD2</t>
  </si>
  <si>
    <t>bellary road</t>
  </si>
  <si>
    <t>Chintamani</t>
  </si>
  <si>
    <t>Patel Nagar</t>
  </si>
  <si>
    <t>Hospete</t>
  </si>
  <si>
    <t>110/11KV s/s Hospet</t>
  </si>
  <si>
    <t>Rama</t>
  </si>
  <si>
    <t>City</t>
  </si>
  <si>
    <t>HOSPET URBAN</t>
  </si>
  <si>
    <t>NC colony</t>
  </si>
  <si>
    <t>Sanklapura</t>
  </si>
  <si>
    <t>MP Prakash Nagar</t>
  </si>
  <si>
    <t>Jambunath</t>
  </si>
  <si>
    <t>Vijayanagar Express</t>
  </si>
  <si>
    <t>RSD, Hosapete</t>
  </si>
  <si>
    <t>110/11kV Kampli</t>
  </si>
  <si>
    <t>F-2 Kampli Town</t>
  </si>
  <si>
    <t>F-4 Kampli Kottal</t>
  </si>
  <si>
    <t>F-3 IND</t>
  </si>
  <si>
    <t>F12 Basveshwara Nagar</t>
  </si>
  <si>
    <t>F13 Prabhu Camp</t>
  </si>
  <si>
    <t>110/11kV Kamalapura</t>
  </si>
  <si>
    <t>F-12 Kamalapura</t>
  </si>
  <si>
    <t>F-2 Malapanagudi</t>
  </si>
  <si>
    <t>F-4 University</t>
  </si>
  <si>
    <t>F-5 Hampi</t>
  </si>
  <si>
    <t>66/11kV Venkatapura</t>
  </si>
  <si>
    <t>F-1 MM Halli</t>
  </si>
  <si>
    <t>F-2 Galemmagudi</t>
  </si>
  <si>
    <t>110/11kV Sanklapura</t>
  </si>
  <si>
    <t>F-11 TSP</t>
  </si>
  <si>
    <t>33/11kV Ittagi</t>
  </si>
  <si>
    <t>F-1 HT</t>
  </si>
  <si>
    <t>WS/LIS</t>
  </si>
  <si>
    <t>F-7 LIS</t>
  </si>
  <si>
    <t>F-4 Pragathi</t>
  </si>
  <si>
    <t>F-14 JSW</t>
  </si>
  <si>
    <t>F-5 Basavanadurga</t>
  </si>
  <si>
    <t>F-6 Aralahalli</t>
  </si>
  <si>
    <t>F6 Vidyapeeta</t>
  </si>
  <si>
    <t>F11 Hampadevanahalli</t>
  </si>
  <si>
    <t>110/11kV Metri</t>
  </si>
  <si>
    <t>F2 Gonalla (NJY)</t>
  </si>
  <si>
    <t>F-13 Rajapura</t>
  </si>
  <si>
    <t>F-6 Nallapura</t>
  </si>
  <si>
    <t>F-8 Gadiganuru</t>
  </si>
  <si>
    <t>F-9 Thimlapura</t>
  </si>
  <si>
    <t>F-10 Venkatapura</t>
  </si>
  <si>
    <t>F-4 Metri</t>
  </si>
  <si>
    <t>33/11kV Hosapete</t>
  </si>
  <si>
    <t>F-3 Nagenahalli</t>
  </si>
  <si>
    <t>3:00</t>
  </si>
  <si>
    <t>F-2 Sanapura</t>
  </si>
  <si>
    <t>F-3 Itagi</t>
  </si>
  <si>
    <t>F-5 Mannur Camp</t>
  </si>
  <si>
    <t>F-4 Muddapura</t>
  </si>
  <si>
    <t>F-7 Sahnkara Acharya River bed</t>
  </si>
  <si>
    <t>F-1 Devasamudra</t>
  </si>
  <si>
    <t>F-5 Janoor</t>
  </si>
  <si>
    <t>F-7 Sanapura</t>
  </si>
  <si>
    <t>F-8 KT Pura</t>
  </si>
  <si>
    <t>F9 Mustur Ghat</t>
  </si>
  <si>
    <t>F-10 KN Camp</t>
  </si>
  <si>
    <t>33/11kV Kampli</t>
  </si>
  <si>
    <t>F-4 Ramasagara</t>
  </si>
  <si>
    <t>F3 Belagodahal</t>
  </si>
  <si>
    <t>F1 Mavinahalli</t>
  </si>
  <si>
    <t>F3 Jowk</t>
  </si>
  <si>
    <t>F5 Devalapura</t>
  </si>
  <si>
    <t>F6 Upparahalli</t>
  </si>
  <si>
    <t>F-12 Kallahalli</t>
  </si>
  <si>
    <t>F-14 Bukkasagara</t>
  </si>
  <si>
    <t>F-7 PK Halli</t>
  </si>
  <si>
    <t>F-3 Vyasanakere</t>
  </si>
  <si>
    <t>F-5 Nandibandi</t>
  </si>
  <si>
    <t>F-6 Chilakanahatti</t>
  </si>
  <si>
    <t>F-8 Nagalapura</t>
  </si>
  <si>
    <t>F-7 BV Gere</t>
  </si>
  <si>
    <t>110/11kV Toranagallu</t>
  </si>
  <si>
    <t>F-8 Basapura</t>
  </si>
  <si>
    <t>F-9 Chinnapura</t>
  </si>
  <si>
    <t>F-5 Gouramma Kere</t>
  </si>
  <si>
    <t>H.B.Hallli</t>
  </si>
  <si>
    <t>Hospet Rural</t>
  </si>
  <si>
    <t>H. B. HALLI</t>
  </si>
  <si>
    <t>66/11 kV MUSS    H. B Halli</t>
  </si>
  <si>
    <t>F-11 H.B HALLI (U)</t>
  </si>
  <si>
    <t>F- 12 WW Express(U)</t>
  </si>
  <si>
    <t>F-13 RAMANAGARA</t>
  </si>
  <si>
    <t>F-5 B Bazar</t>
  </si>
  <si>
    <t>66/11 kV MUSS U.P. Halli</t>
  </si>
  <si>
    <t>F-5 ML POULTRY FORM(U)</t>
  </si>
  <si>
    <t>F-10 Water Supply</t>
  </si>
  <si>
    <t>66/11 kV MUSS T.B. Halli</t>
  </si>
  <si>
    <t>F-3 K.U.W.S (U)</t>
  </si>
  <si>
    <t>F-14 Kadlabala NJY</t>
  </si>
  <si>
    <t>F-8 LIS</t>
  </si>
  <si>
    <t>EIP  (NJY)</t>
  </si>
  <si>
    <t>F-9 PKV FACTORY</t>
  </si>
  <si>
    <t>66/11 kV MUSS Hansi</t>
  </si>
  <si>
    <t>F-3 Madur NJY</t>
  </si>
  <si>
    <t>66/11 kV MUSS Moregeri</t>
  </si>
  <si>
    <t>F-2  NJY Nandipura</t>
  </si>
  <si>
    <t>66/11 kV MUSS    H. P. Sagara</t>
  </si>
  <si>
    <t>F-1 Enigi NJY</t>
  </si>
  <si>
    <t>F-15 Ballahunsi NJY</t>
  </si>
  <si>
    <t>F-16 MB Colony NJY</t>
  </si>
  <si>
    <t>F-8 Seegenahalli NJY</t>
  </si>
  <si>
    <t>F-9 Chilgodu NJY</t>
  </si>
  <si>
    <t>F-10 Teligoli NJY</t>
  </si>
  <si>
    <t>66/11 kV MUSS Kogali</t>
  </si>
  <si>
    <t>F-5 Dibadahalli NJY</t>
  </si>
  <si>
    <t>220/110 kV R/S Ittigi</t>
  </si>
  <si>
    <t>F-11 Ulavatti NJY</t>
  </si>
  <si>
    <t>F-9 Kalahalli NJY</t>
  </si>
  <si>
    <t>F-6 Sangameswar NJY</t>
  </si>
  <si>
    <t>F-8 Kondenahalli NJY</t>
  </si>
  <si>
    <t>F-11 Magimavinahalli NJY</t>
  </si>
  <si>
    <t>66/11 kV MUSS B. G. Halli</t>
  </si>
  <si>
    <t>F3 B G Halli NJY</t>
  </si>
  <si>
    <t>F-12 Ladakanabavi</t>
  </si>
  <si>
    <t>F-1 SOBATI</t>
  </si>
  <si>
    <t xml:space="preserve">F-3 B.G HALLI </t>
  </si>
  <si>
    <t>F-7 MORIGERE</t>
  </si>
  <si>
    <t>F-8 H.P SAGAR</t>
  </si>
  <si>
    <t>F-9 DASHAMAPURA</t>
  </si>
  <si>
    <t>F-10 BENAKAL</t>
  </si>
  <si>
    <t>F-2 H.G HALLI</t>
  </si>
  <si>
    <t>F-6 MALVI</t>
  </si>
  <si>
    <t>F-4 T.B HALLI</t>
  </si>
  <si>
    <t>F-1 HAMPAPATNA</t>
  </si>
  <si>
    <t>F-2 ANKASAMUDRA</t>
  </si>
  <si>
    <t>F-3 U.P HALLI</t>
  </si>
  <si>
    <t>F-4 VARADAPURA</t>
  </si>
  <si>
    <t>F-6 MARABBIHAL</t>
  </si>
  <si>
    <t>F-7 PINJAR HEGDAL (PHD)</t>
  </si>
  <si>
    <t>This particular feeder is under Y-operation,daily operating in two schedules due to over load</t>
  </si>
  <si>
    <t>F-5 BANNIKAL</t>
  </si>
  <si>
    <t>F-1 HANSI</t>
  </si>
  <si>
    <t>F-2 KANAVI NAYAKANAHALLI</t>
  </si>
  <si>
    <t>F-4 Anekallu</t>
  </si>
  <si>
    <t>F-5 Nanyapura</t>
  </si>
  <si>
    <t xml:space="preserve">F-6 Uppar Gatta </t>
  </si>
  <si>
    <t>F-1 Morigere</t>
  </si>
  <si>
    <t>F-3 Gaddikeri</t>
  </si>
  <si>
    <t>F-4 Sonna</t>
  </si>
  <si>
    <t>F-9 Ulavatti IP</t>
  </si>
  <si>
    <t>F-4 H.P.Sagara</t>
  </si>
  <si>
    <t>F-5 Nagalapura</t>
  </si>
  <si>
    <t>F-8 Bannikal</t>
  </si>
  <si>
    <t>F-2 kalvi feeder is under Y-operation</t>
  </si>
  <si>
    <t xml:space="preserve"> F-1 MUTHKUR</t>
  </si>
  <si>
    <t>F-2 BANNIGOLA</t>
  </si>
  <si>
    <t>F-4 BASARAKODU</t>
  </si>
  <si>
    <t>F-7 krishnapura feeder is under Y-operation</t>
  </si>
  <si>
    <t>F-6 TB HALLI</t>
  </si>
  <si>
    <t>F-7 KRISHNAPURA</t>
  </si>
  <si>
    <t>F-11 Mattadh</t>
  </si>
  <si>
    <t>F1-Alboor</t>
  </si>
  <si>
    <t>F-2 Ambali</t>
  </si>
  <si>
    <t>F-3 K.K. THANDA</t>
  </si>
  <si>
    <t>F-4 KOGALI</t>
  </si>
  <si>
    <t>F-9 KOGALI (ITTIGI)</t>
  </si>
  <si>
    <t xml:space="preserve">Due to breaker problem at ittigi, charged from 66KV Kogali </t>
  </si>
  <si>
    <t>F2 Basavanna IP</t>
  </si>
  <si>
    <t>F4 Hagari Kyadigihalli IP</t>
  </si>
  <si>
    <t>F-7 P. B.Halli IP</t>
  </si>
  <si>
    <t>F-1 AD Halli</t>
  </si>
  <si>
    <t>HB Halli</t>
  </si>
  <si>
    <t xml:space="preserve">F-10 M. Nelkudri </t>
  </si>
  <si>
    <t>F-3 Basapura</t>
  </si>
  <si>
    <t>DOC 15.02.2021</t>
  </si>
  <si>
    <t>Hadagali</t>
  </si>
  <si>
    <t>HADAGALI</t>
  </si>
  <si>
    <t>66/11 KV MUSS Hadagali</t>
  </si>
  <si>
    <t>F-6 Town</t>
  </si>
  <si>
    <t>F-12 Water works</t>
  </si>
  <si>
    <t>66/11 KV MUSS GIRIYAPURA</t>
  </si>
  <si>
    <t>F-5 Magla Water works</t>
  </si>
  <si>
    <t>110/11 KV MUSS MYLARA</t>
  </si>
  <si>
    <t>F-6 Holalu NJY</t>
  </si>
  <si>
    <t>66/11 KV MUSS Hirehadagali</t>
  </si>
  <si>
    <t>F5 - Water works</t>
  </si>
  <si>
    <t>F-15 Rajawala NJY( F-2  Navali )</t>
  </si>
  <si>
    <t>F-8 Nandhi Halli NJY</t>
  </si>
  <si>
    <t>F8 Nandhihalli njy  load shifted to F10 Hakkandi ip feeder due to breaker burnt.  as per instruction of EE ittigi &amp; AEE gescom. Load shifted on 19.07.2019.</t>
  </si>
  <si>
    <t>F-13 Upanayakanahalli</t>
  </si>
  <si>
    <t>F-14 NJY Bettada malleshwara</t>
  </si>
  <si>
    <t>F-1 Hirehadagali NJY</t>
  </si>
  <si>
    <t>F-7 Thumbinakere</t>
  </si>
  <si>
    <t>F-8Angur NJY</t>
  </si>
  <si>
    <t>220/66/11 KV RSS ITTAGI</t>
  </si>
  <si>
    <t>F-1 MJHalli(NJY)</t>
  </si>
  <si>
    <t>F-12 Sri Anjeneya</t>
  </si>
  <si>
    <t xml:space="preserve">Newly 11kV feeder charged on 29.05.2020 @ 11:28am. </t>
  </si>
  <si>
    <t>F-8  Sogi NJY</t>
  </si>
  <si>
    <t>F-8 Harvi NJY</t>
  </si>
  <si>
    <t>66/11 KV MUSS H.P SAGAR</t>
  </si>
  <si>
    <t xml:space="preserve">F-7 Dungavathi Thanda NJY </t>
  </si>
  <si>
    <t>66/11 KV MUSS SOVENAHALLY</t>
  </si>
  <si>
    <t>F-5 Ankali (NJY)</t>
  </si>
  <si>
    <t>F-4 Madalagatta (NJY)</t>
  </si>
  <si>
    <t>F6 - Dasanahalli NJY</t>
  </si>
  <si>
    <t>F7 -  Bannimatti NJY</t>
  </si>
  <si>
    <t>66/11 KV MUSS Haravi Basapura</t>
  </si>
  <si>
    <t>F1 - HARVI-BASAPURA NJY</t>
  </si>
  <si>
    <t>66/11 KV MUSS HOLGUNDI</t>
  </si>
  <si>
    <t>F2-Thathana Mata</t>
  </si>
  <si>
    <t>F3-Dasarahalli thanda</t>
  </si>
  <si>
    <t>F-1 Shivapura</t>
  </si>
  <si>
    <t>F1 Shivpura IP Y operation started from 23.02.2020</t>
  </si>
  <si>
    <t>F-3 Kombli</t>
  </si>
  <si>
    <t xml:space="preserve">F-4 N.B.Pura </t>
  </si>
  <si>
    <t>F-5 Rajwala IP</t>
  </si>
  <si>
    <t>F-11 Mudenur</t>
  </si>
  <si>
    <t>F-2 River Bed IP</t>
  </si>
  <si>
    <t xml:space="preserve">Total load of F-6 Masalawada is shifted to F-2 River bed </t>
  </si>
  <si>
    <t>Due to long LC and Line Line fault</t>
  </si>
  <si>
    <t>F-3 Kotihal IP</t>
  </si>
  <si>
    <t>F-4 Beerabbi</t>
  </si>
  <si>
    <t>Y Operation</t>
  </si>
  <si>
    <t xml:space="preserve">F-6 Masalawada IP </t>
  </si>
  <si>
    <t>66/11 KV MUSS MAGALA</t>
  </si>
  <si>
    <t>F2-Magala, IP</t>
  </si>
  <si>
    <t>This feeder Under Y operation</t>
  </si>
  <si>
    <t>F3- Ayyanahalli IP</t>
  </si>
  <si>
    <t>F4- Hosahalli IP</t>
  </si>
  <si>
    <t>F-2 Talakllu</t>
  </si>
  <si>
    <t>F-6 Uttangi</t>
  </si>
  <si>
    <t>F-7 Itigi</t>
  </si>
  <si>
    <t>F-4 Kenchammanahalli</t>
  </si>
  <si>
    <t>F-2  HARVI IP</t>
  </si>
  <si>
    <t>F-3 Kuruvatti</t>
  </si>
  <si>
    <t>F-4 Mylara-1</t>
  </si>
  <si>
    <t>F-5 Mylara-2</t>
  </si>
  <si>
    <t xml:space="preserve">F7 - Malliyamma IP 
</t>
  </si>
  <si>
    <t xml:space="preserve">as on 27.01.2020 this feeder is added newly  Due to overload </t>
  </si>
  <si>
    <t>F-09 Dombralli</t>
  </si>
  <si>
    <t>F-10 Holalu</t>
  </si>
  <si>
    <t>F-11 Riverbed</t>
  </si>
  <si>
    <t>F-6 Banyan(T)</t>
  </si>
  <si>
    <t>F-2 Kalvi(E&amp;W)</t>
  </si>
  <si>
    <t>F-1 Pura</t>
  </si>
  <si>
    <t>F3-Honnanaayankan haalli IP</t>
  </si>
  <si>
    <t xml:space="preserve">as on 28.01.2020 the new 8MVA tansformer is charged &amp; this feeder is added newly   </t>
  </si>
  <si>
    <t>F-6 S.V.Halli</t>
  </si>
  <si>
    <t>F7-Hakkandi IP</t>
  </si>
  <si>
    <t xml:space="preserve">the total load of F-10 Hakkandi feeder is shifted from hadagali MUSS to S.V.Halli Muss due to overload in Hadagali MUSS &amp;                                                 as on 28.01.2020 the new 8MVA tansformer is charged &amp; this feeder is added newly                                                      </t>
  </si>
  <si>
    <t>F8-Mudulapuura IP</t>
  </si>
  <si>
    <t>F1 Budnoor</t>
  </si>
  <si>
    <t>F2 - Kantebennu IP</t>
  </si>
  <si>
    <t>Meter not working due to CT flashover So accesed readings taken.Accesed readings taken average of previous month and considering peak load.On 6/5/19 due to CT flashover and CT cable damage\.Load shifted to F-2 Kanthebennur</t>
  </si>
  <si>
    <t>F3 - Hyarada</t>
  </si>
  <si>
    <t>F4 - Makarabbi</t>
  </si>
  <si>
    <t>F8-Holalu IP</t>
  </si>
  <si>
    <t>F10 -  Bannimatti IP</t>
  </si>
  <si>
    <t>F4- Holagundi</t>
  </si>
  <si>
    <t>F2 - LINGANAYAKANA HALLI IP</t>
  </si>
  <si>
    <t>F3 - MALLADAMMA KOPPALA IP</t>
  </si>
  <si>
    <t>F4 - HARVI BRIDGE IP</t>
  </si>
  <si>
    <t>Kudligi</t>
  </si>
  <si>
    <t>KUDLIGI</t>
  </si>
  <si>
    <t>66/11KV, MUSS Kudligi</t>
  </si>
  <si>
    <t>F1-Kudligi</t>
  </si>
  <si>
    <t>F5- NH-13</t>
  </si>
  <si>
    <t>Kottur</t>
  </si>
  <si>
    <t>66/11KV, MUSS Kottur</t>
  </si>
  <si>
    <t>F4 - Town</t>
  </si>
  <si>
    <t>F5-Kelageri</t>
  </si>
  <si>
    <t xml:space="preserve">F2-Veerapapura </t>
  </si>
  <si>
    <t>F-11 Chowdapura</t>
  </si>
  <si>
    <t>F-12 Boppalapura</t>
  </si>
  <si>
    <t>66/11KV, MUSS Banvikal</t>
  </si>
  <si>
    <t>F-3 BL Kadekola NJY</t>
  </si>
  <si>
    <t>F-1 Hanumanahalli</t>
  </si>
  <si>
    <t>F3- Jagatageri</t>
  </si>
  <si>
    <t>F9 Doopadaahalli</t>
  </si>
  <si>
    <t>66/11KV, MUSS Ujjini</t>
  </si>
  <si>
    <t>F1-Mangupura</t>
  </si>
  <si>
    <t>66/11KV, MUSS C.J.Halli</t>
  </si>
  <si>
    <t>F5- Shanthanahalli</t>
  </si>
  <si>
    <t>F10-Kadekola</t>
  </si>
  <si>
    <t>F11-Meenkere</t>
  </si>
  <si>
    <t>F-6 Aiyanahalli</t>
  </si>
  <si>
    <t>On dated 23/7/2020 F6 NJY Breaker clubbed with F5 NJY due to breaker mechanism problem, so total 3Phase supply Hrs is 498:05Hrs but remainingg will be considered in F5NJY feeder</t>
  </si>
  <si>
    <t>66/11KV, MUSS Hosahalli</t>
  </si>
  <si>
    <t>F3- Hosahalli/ Sooravanahalli</t>
  </si>
  <si>
    <t>F9-Hosure</t>
  </si>
  <si>
    <t>F5-Alur</t>
  </si>
  <si>
    <t>F10-Kalla halli</t>
  </si>
  <si>
    <t>66/11KV, MUSS Gudekote</t>
  </si>
  <si>
    <t>F3-Ramasagarahatti</t>
  </si>
  <si>
    <t>F4-Appenahalli</t>
  </si>
  <si>
    <t xml:space="preserve">F7-Jarmali </t>
  </si>
  <si>
    <t>F3-Badaladaku</t>
  </si>
  <si>
    <t>F8-Thimmalapura</t>
  </si>
  <si>
    <t>F4-Gudekote-K</t>
  </si>
  <si>
    <t>F9-Gajapura</t>
  </si>
  <si>
    <t xml:space="preserve">F10-Kyasinkeri </t>
  </si>
  <si>
    <t>F6-H.B.Halli</t>
  </si>
  <si>
    <t>NJY  feeder VILLAGES CLUBBED</t>
  </si>
  <si>
    <t>F7-Shivapura</t>
  </si>
  <si>
    <t>F-1 Amalapura</t>
  </si>
  <si>
    <t>F1 load diverted on F8 on 9.4.20 due to breaker problem</t>
  </si>
  <si>
    <t>F-2 Banavikallu-B</t>
  </si>
  <si>
    <t>F-4 Kanchobanahalli</t>
  </si>
  <si>
    <t>F5 Gunasagara</t>
  </si>
  <si>
    <t>F8 Amalapura</t>
  </si>
  <si>
    <t>on 9.4.20 breaker charged and f1 load diverted on this feeder</t>
  </si>
  <si>
    <t>F2- M.N.Halli</t>
  </si>
  <si>
    <t>F6-K.Ayyanahalli</t>
  </si>
  <si>
    <t>F7-Rampura</t>
  </si>
  <si>
    <t>F8-Chiribi</t>
  </si>
  <si>
    <t>F2-Nimbalageri</t>
  </si>
  <si>
    <t>F3-Ujjini</t>
  </si>
  <si>
    <t>F4-Toolahalli</t>
  </si>
  <si>
    <t>F5-Kalapura</t>
  </si>
  <si>
    <t>F6-Ganagatta</t>
  </si>
  <si>
    <t>F1- Chirthagunda</t>
  </si>
  <si>
    <t>F2-Tayakkanahalli</t>
  </si>
  <si>
    <t>F3-Huralihalu</t>
  </si>
  <si>
    <t>F4-Siddapura</t>
  </si>
  <si>
    <t>F7-Harakabhavi</t>
  </si>
  <si>
    <t>F8-Makanadaku</t>
  </si>
  <si>
    <t>F9-Bhimasamudra</t>
  </si>
  <si>
    <t>F1 - Khatrikatte</t>
  </si>
  <si>
    <t>F2-B.T.Guddi</t>
  </si>
  <si>
    <t>F4- Poojarahalli</t>
  </si>
  <si>
    <t>F6-Hulikeri</t>
  </si>
  <si>
    <t>F7-Kanamadgu</t>
  </si>
  <si>
    <t>F8-H.K.Kunte</t>
  </si>
  <si>
    <t>scheduled hrs:189 hrs for this month..earlier clubbed with f6</t>
  </si>
  <si>
    <t>F1-Kasapura</t>
  </si>
  <si>
    <t>F8-Gudekote</t>
  </si>
  <si>
    <t>F5-Rayapura</t>
  </si>
  <si>
    <t>F2-G.B.Halli</t>
  </si>
  <si>
    <t>220kv/66/11kv station badaladuku</t>
  </si>
  <si>
    <t>F4 Devalapura IP</t>
  </si>
  <si>
    <t>Feeder charged 30.12.2020</t>
  </si>
  <si>
    <t>Ballari Urban</t>
  </si>
  <si>
    <t>CSD2</t>
  </si>
  <si>
    <t>110 KV MUSS, NORTH</t>
  </si>
  <si>
    <t>F-1 Siruguppa Road</t>
  </si>
  <si>
    <t>F-2 SP Circle</t>
  </si>
  <si>
    <t>F-4 Gonal</t>
  </si>
  <si>
    <t>F-7 Mubarak Talkies</t>
  </si>
  <si>
    <t>F-8 Ganesh colony</t>
  </si>
  <si>
    <t>F-9 CMC</t>
  </si>
  <si>
    <t>F-10 WS</t>
  </si>
  <si>
    <t>F-11 IND</t>
  </si>
  <si>
    <t>F-12 Anantpur Rd</t>
  </si>
  <si>
    <t>F-13 Havambavi</t>
  </si>
  <si>
    <t>F-14 Basaveshwara Nagar</t>
  </si>
  <si>
    <t>CSD1</t>
  </si>
  <si>
    <t>110 KV MUSS, SOUTH</t>
  </si>
  <si>
    <t>F-23 Mothi Circle</t>
  </si>
  <si>
    <t>F-24 Bommahal Road</t>
  </si>
  <si>
    <t>F-25 Bapuji Nagar</t>
  </si>
  <si>
    <t>F-46 APMC</t>
  </si>
  <si>
    <t>F-47 IND</t>
  </si>
  <si>
    <t>F-48 Mahesh Pipes</t>
  </si>
  <si>
    <t>220 KV MUSS, Allipura</t>
  </si>
  <si>
    <t>F-33 OPD</t>
  </si>
  <si>
    <t>F-34 CB St 1</t>
  </si>
  <si>
    <t>F-35 CB St 2</t>
  </si>
  <si>
    <t>F-36 WS</t>
  </si>
  <si>
    <t>F-40 Kuvempu Nagar</t>
  </si>
  <si>
    <t>F-72 CB St 3</t>
  </si>
  <si>
    <t>F-73 CB St 3</t>
  </si>
  <si>
    <t>F-76 CB St 3</t>
  </si>
  <si>
    <t>F-77 CB St 3</t>
  </si>
  <si>
    <t>110 KV MUSS, Somsamudra</t>
  </si>
  <si>
    <t>F-6 Talur Road</t>
  </si>
  <si>
    <t>110 KV MUSS, Bislahalli</t>
  </si>
  <si>
    <t>F-57  Ballari U</t>
  </si>
  <si>
    <t>111 KV MUSS, Bislahalli</t>
  </si>
  <si>
    <t>Ballari Rural</t>
  </si>
  <si>
    <t>Ballari RSD</t>
  </si>
  <si>
    <t>220KV MUSS Allipura</t>
  </si>
  <si>
    <t xml:space="preserve">F-31 Kolagal </t>
  </si>
  <si>
    <t>F-37 IND</t>
  </si>
  <si>
    <t>F-38 INDustry. Exp</t>
  </si>
  <si>
    <t>F-39 Industry. Exp</t>
  </si>
  <si>
    <t>F-71 NJY Belagal</t>
  </si>
  <si>
    <t>F-32 Belagal</t>
  </si>
  <si>
    <t>110KV MUSS North Ballari</t>
  </si>
  <si>
    <t>F-5 Sangankal</t>
  </si>
  <si>
    <t>110KV MUSS South Ballari</t>
  </si>
  <si>
    <t>F-30 Mundargi/Halakundi</t>
  </si>
  <si>
    <t>F-29 Andral</t>
  </si>
  <si>
    <t>F-27Charakunta</t>
  </si>
  <si>
    <t>F-43 Kalyani steel IND</t>
  </si>
  <si>
    <t>F-43 Kalyani steel</t>
  </si>
  <si>
    <t>F-26 Guggrahatti</t>
  </si>
  <si>
    <t>110KV MUSS Moka</t>
  </si>
  <si>
    <t>F-15 Moka</t>
  </si>
  <si>
    <t>F-5 WS</t>
  </si>
  <si>
    <t xml:space="preserve">F-4 Shivapura </t>
  </si>
  <si>
    <t xml:space="preserve">F-12 Basarkodu NJY </t>
  </si>
  <si>
    <t>F-1 B.D.Halli</t>
  </si>
  <si>
    <t>F-2 Gudaduru(EIP feeder)</t>
  </si>
  <si>
    <t>F-13 K.K.Hall</t>
  </si>
  <si>
    <t>110KV MUSS Somasamudra</t>
  </si>
  <si>
    <t>F-2(IP SET) Somasamudra</t>
  </si>
  <si>
    <t>F-3(NJY) Somasamudra</t>
  </si>
  <si>
    <t>F-4 (a)(IP)Korlagundi</t>
  </si>
  <si>
    <t>F-1(NJY) Balajinagara</t>
  </si>
  <si>
    <t>110KV MUSS P.D.Halli</t>
  </si>
  <si>
    <t>F-4 APTS</t>
  </si>
  <si>
    <t>F-3 meenahalli</t>
  </si>
  <si>
    <t>F6-janaki water works&amp;NJY</t>
  </si>
  <si>
    <t>F2 chaganur(EIP feeder)</t>
  </si>
  <si>
    <t>F5 hagari(EIP feeder)</t>
  </si>
  <si>
    <t>110KV MUSS Kurugodu</t>
  </si>
  <si>
    <t>F-1 Kurugodu</t>
  </si>
  <si>
    <t>F-9NJY B.Hatti</t>
  </si>
  <si>
    <t>F8 LIS &amp; NJY Sindigeri</t>
  </si>
  <si>
    <t>F-2 Genikehal</t>
  </si>
  <si>
    <t>F-3 Kalkamba &amp; H.veerapura</t>
  </si>
  <si>
    <t>F-4 H.Virapura</t>
  </si>
  <si>
    <t>F-6 Pattanseragu</t>
  </si>
  <si>
    <t>F-5  Sindigeri(EIP feeder)</t>
  </si>
  <si>
    <t>F-7 Badanahatti(EIP feeder)</t>
  </si>
  <si>
    <t>F-11 Chitiginahal</t>
  </si>
  <si>
    <t>110KV MUSS Kuduthini</t>
  </si>
  <si>
    <t>F-4 Kudithini  town</t>
  </si>
  <si>
    <t>F-4 Kudithini town</t>
  </si>
  <si>
    <t>F-3 JSW Project supply</t>
  </si>
  <si>
    <t>F-2 NJY</t>
  </si>
  <si>
    <t>F-1 Daroji</t>
  </si>
  <si>
    <t>110KV MUSS Bisalahalli</t>
  </si>
  <si>
    <t>F-54 Bisilahalli</t>
  </si>
  <si>
    <t>F-52 WS</t>
  </si>
  <si>
    <t>F-56 NJY Hagari</t>
  </si>
  <si>
    <t>F-53 Shankarbanda</t>
  </si>
  <si>
    <t>F-55- Asundi</t>
  </si>
  <si>
    <t>F-62 Rupangudi</t>
  </si>
  <si>
    <t>110KV MUSS Halakundi</t>
  </si>
  <si>
    <t>F-1 Sudhakar Pipes</t>
  </si>
  <si>
    <t>F-2 Yeshawini Songe Iron</t>
  </si>
  <si>
    <t>F-6 Gurunath Rice Mill</t>
  </si>
  <si>
    <t>F-5 Apprel park</t>
  </si>
  <si>
    <t>F-4 Y Budihal</t>
  </si>
  <si>
    <t>33KV MUSS Eragudi</t>
  </si>
  <si>
    <t xml:space="preserve">F-2jalihal </t>
  </si>
  <si>
    <t>F-1 D.Nagenahalli</t>
  </si>
  <si>
    <t>Sandur</t>
  </si>
  <si>
    <t xml:space="preserve">Sandur </t>
  </si>
  <si>
    <t>F3-Hale Erragudi</t>
  </si>
  <si>
    <t>F5-NJY Sindwala</t>
  </si>
  <si>
    <t>33KV MUSS Emmiganoor</t>
  </si>
  <si>
    <t>F1-Guttiganur</t>
  </si>
  <si>
    <t>F2 Somlapura</t>
  </si>
  <si>
    <t>F4- Muddapur</t>
  </si>
  <si>
    <t>F3 - Emmiganur</t>
  </si>
  <si>
    <t xml:space="preserve"> F-5NJY Nelludi</t>
  </si>
  <si>
    <t>F6 - Nelludi</t>
  </si>
  <si>
    <t>33KV MUSS Gudadur</t>
  </si>
  <si>
    <t xml:space="preserve">F2-Gududur </t>
  </si>
  <si>
    <t>F1- Kaggal</t>
  </si>
  <si>
    <t xml:space="preserve">F4-NJY Gududur </t>
  </si>
  <si>
    <t>F5-Channal</t>
  </si>
  <si>
    <t>F-6 Talur Rural</t>
  </si>
  <si>
    <t>F-3 Handihal</t>
  </si>
  <si>
    <t>33/11kV MUSS Kampli</t>
  </si>
  <si>
    <t>F-2 Mudapura</t>
  </si>
  <si>
    <t>110KV MUSS Toranagal</t>
  </si>
  <si>
    <t>F2-Taranagar WS</t>
  </si>
  <si>
    <t xml:space="preserve">F3-Tornagallu </t>
  </si>
  <si>
    <t>F6-Tornagallu RLY</t>
  </si>
  <si>
    <t>F9-Taranagar</t>
  </si>
  <si>
    <t>F5-Vaddu</t>
  </si>
  <si>
    <t>F8-Kurekuppa</t>
  </si>
  <si>
    <t>110KV MUSS Donimalai</t>
  </si>
  <si>
    <t>F-3 Railway(U) Ranjithpura</t>
  </si>
  <si>
    <t>F-4 NMDC(U)</t>
  </si>
  <si>
    <t>F-5 NMDC(U)</t>
  </si>
  <si>
    <t>F-2 Bujangnagar-Rural</t>
  </si>
  <si>
    <t>66KV MUSS Chornoor</t>
  </si>
  <si>
    <t>F2 Soovena halli ( NJY)</t>
  </si>
  <si>
    <t>F1 Kalingeri</t>
  </si>
  <si>
    <t>F-4 Chornoor</t>
  </si>
  <si>
    <t>F6 Swamihalli</t>
  </si>
  <si>
    <t>F7 Bommagatta</t>
  </si>
  <si>
    <t xml:space="preserve">Siruguppa </t>
  </si>
  <si>
    <t>F8 Nidugurthi</t>
  </si>
  <si>
    <t>F-5 New NJY feeder</t>
  </si>
  <si>
    <t xml:space="preserve">F-3 Shettikeri </t>
  </si>
  <si>
    <t>33KV MUSS Sandur</t>
  </si>
  <si>
    <t>F-1Venkatagiri NJY</t>
  </si>
  <si>
    <t>F4 - Sandur</t>
  </si>
  <si>
    <t>F2 - Sandur/Hospet water works</t>
  </si>
  <si>
    <t>F8 - Devagiri</t>
  </si>
  <si>
    <t>F5 - Ramagada</t>
  </si>
  <si>
    <t>F9 - Bandri</t>
  </si>
  <si>
    <t>33KV MUSS Vittalapura</t>
  </si>
  <si>
    <t xml:space="preserve">F3anthapura NJY </t>
  </si>
  <si>
    <t>40</t>
  </si>
  <si>
    <t>4:20</t>
  </si>
  <si>
    <t>F5- Basapura NJY</t>
  </si>
  <si>
    <t>2:00</t>
  </si>
  <si>
    <t>F6- Ubblgundi</t>
  </si>
  <si>
    <t>14</t>
  </si>
  <si>
    <t>1:40</t>
  </si>
  <si>
    <t>F4- Vittalapura</t>
  </si>
  <si>
    <t>F1- Metriki</t>
  </si>
  <si>
    <t>F2- Rajapura</t>
  </si>
  <si>
    <t>110KV MUSS Siruguppa</t>
  </si>
  <si>
    <t>F-1 Siruguppa</t>
  </si>
  <si>
    <t>F-4 IND (Rice Mill)</t>
  </si>
  <si>
    <t>F-6 Adoni road INDustry</t>
  </si>
  <si>
    <t xml:space="preserve">F-14 SBM </t>
  </si>
  <si>
    <t xml:space="preserve">F-11APMC </t>
  </si>
  <si>
    <t xml:space="preserve">F-11 APMC </t>
  </si>
  <si>
    <t xml:space="preserve">F-12 IND </t>
  </si>
  <si>
    <t>F-13oil mill</t>
  </si>
  <si>
    <t>F-13 oil mill</t>
  </si>
  <si>
    <t>F-2 Bagevadi</t>
  </si>
  <si>
    <t>F-3 Deshnuru</t>
  </si>
  <si>
    <t>F-7 Agasanur</t>
  </si>
  <si>
    <t>F-8 Harliganur &amp; Keshnur</t>
  </si>
  <si>
    <t>F-9 Chanikyanur</t>
  </si>
  <si>
    <t>F-10 kenchnguda</t>
  </si>
  <si>
    <t>F-15Devalapura</t>
  </si>
  <si>
    <t>F-16Pappanahal</t>
  </si>
  <si>
    <t>110KV MUSS Tekkalakota</t>
  </si>
  <si>
    <t>F-3 HT feeder</t>
  </si>
  <si>
    <t>F-8 NJY Balkundi</t>
  </si>
  <si>
    <t>F-2 Nitturu</t>
  </si>
  <si>
    <t>F-9 Herakal</t>
  </si>
  <si>
    <t>F-1 sirigeri</t>
  </si>
  <si>
    <t>F-5 Buduguppa</t>
  </si>
  <si>
    <t>F-4 NJY Halekote</t>
  </si>
  <si>
    <t>F-6Kuriganoor</t>
  </si>
  <si>
    <t>F-10 Byrapura</t>
  </si>
  <si>
    <t>F-7 Belagal</t>
  </si>
  <si>
    <t>110KV MUSS Sirigeri Cross</t>
  </si>
  <si>
    <t>F-1 Shanavasapura</t>
  </si>
  <si>
    <t>F-2 NJY Sirigeri</t>
  </si>
  <si>
    <t>F-3 HT WS</t>
  </si>
  <si>
    <t>F-4 Kochigeri IP</t>
  </si>
  <si>
    <t>F-6 Havinahal IP</t>
  </si>
  <si>
    <t>F-8 Karur</t>
  </si>
  <si>
    <t>F-9 H.Hosalli</t>
  </si>
  <si>
    <t>F-10 Talur NJY</t>
  </si>
  <si>
    <t>F-11 Uttanur</t>
  </si>
  <si>
    <t>33KV MUSS Rudrapada</t>
  </si>
  <si>
    <t>F2 M.Sugur</t>
  </si>
  <si>
    <t>F5 Rudrapada</t>
  </si>
  <si>
    <t>F-3Mannur</t>
  </si>
  <si>
    <t>F6 Mudattnur</t>
  </si>
  <si>
    <t>F-4 Nadavi (Arahalli) NJY</t>
  </si>
  <si>
    <t>33KV MUSS Tekkalakota</t>
  </si>
  <si>
    <t>F-1Balkundi</t>
  </si>
  <si>
    <t>7:45</t>
  </si>
  <si>
    <t>F2 - udegolum</t>
  </si>
  <si>
    <t>F5 - Halekote</t>
  </si>
  <si>
    <t>F4 - Halekote</t>
  </si>
  <si>
    <t>F6 - HT</t>
  </si>
  <si>
    <t>33KV MUSS Hacholli</t>
  </si>
  <si>
    <t>F2-Kududaral</t>
  </si>
  <si>
    <t>F5 Hatcholli</t>
  </si>
  <si>
    <t>F4 - Chikkaballiri</t>
  </si>
  <si>
    <t>F6- Beeralli</t>
  </si>
  <si>
    <t>F3-Vattamurani</t>
  </si>
  <si>
    <t>33/11KV Rupangudi</t>
  </si>
  <si>
    <t>F5-Rupangudi</t>
  </si>
  <si>
    <t>F6-Rupangudi</t>
  </si>
  <si>
    <t>33/11KV Karur</t>
  </si>
  <si>
    <t>F1-Darur</t>
  </si>
  <si>
    <t>F3-Karur</t>
  </si>
  <si>
    <t>F4-Gosbala</t>
  </si>
  <si>
    <t>F5-M.Sugur</t>
  </si>
  <si>
    <t>F6-Uttanur</t>
  </si>
  <si>
    <t>F-17 K Sugur</t>
  </si>
  <si>
    <t>F-18 APMC</t>
  </si>
  <si>
    <t>F-12 Basveshwara Nagar(U)</t>
  </si>
  <si>
    <t>JAGRUTI NAGAR</t>
  </si>
  <si>
    <t>ST JOSEPH SCHOOL</t>
  </si>
  <si>
    <t>RAICHUR-10/STP</t>
  </si>
  <si>
    <t>Shahapur</t>
  </si>
  <si>
    <t>Report Month: August'2021</t>
  </si>
  <si>
    <t>Period: 1 month (Eg: 1st July'2021 to 31th July'2021)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</si>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</sst>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41" formatCode="_ * #,##0_ ;_ * \-#,##0_ ;_ * &quot;-&quot;_ ;_ @_ "/>
    <numFmt numFmtId="43" formatCode="_ * #,##0.00_ ;_ * \-#,##0.00_ ;_ * &quot;-&quot;??_ ;_ @_ "/>
    <numFmt numFmtId="164" formatCode="[h]:mm:ss;@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s.&quot;\ #,##0.00;&quot;Rs.&quot;\ \-#,##0.00"/>
    <numFmt numFmtId="169" formatCode="0.000"/>
    <numFmt numFmtId="170" formatCode="_(* #,##0.00_);_(* \(#,##0.00\);_(* \-??_);_(@_)"/>
    <numFmt numFmtId="171" formatCode="_([$€-2]* #,##0.00_);_([$€-2]* \(#,##0.00\);_([$€-2]* &quot;-&quot;??_)"/>
    <numFmt numFmtId="172" formatCode="0.000000"/>
    <numFmt numFmtId="173" formatCode="#,##0.0000_);\(#,##0.0000\)"/>
    <numFmt numFmtId="174" formatCode="_-* #,##0\ &quot;F&quot;_-;\-* #,##0\ &quot;F&quot;_-;_-* &quot;-&quot;\ &quot;F&quot;_-;_-@_-"/>
    <numFmt numFmtId="175" formatCode="0.00000_)"/>
    <numFmt numFmtId="176" formatCode="_-* #,##0\ _F_-;\-* #,##0\ _F_-;_-* &quot;-&quot;\ _F_-;_-@_-"/>
    <numFmt numFmtId="177" formatCode="General_)"/>
    <numFmt numFmtId="178" formatCode="&quot;$&quot;#,##0.0000_);\(&quot;$&quot;#,##0.0000\)"/>
    <numFmt numFmtId="179" formatCode="\$#,##0.0000_);&quot;($&quot;#,##0.0000\)"/>
    <numFmt numFmtId="180" formatCode="&quot;\&quot;#,##0.00;[Red]\-&quot;\&quot;#,##0.00"/>
    <numFmt numFmtId="181" formatCode="\\#,##0.00;[Red]&quot;-\&quot;#,##0.00"/>
    <numFmt numFmtId="182" formatCode="_(* #,##0_);_(* \(#,##0\);_(* \-_);_(@_)"/>
    <numFmt numFmtId="183" formatCode="0.0000"/>
    <numFmt numFmtId="184" formatCode="00.000"/>
    <numFmt numFmtId="185" formatCode="_(\$* #,##0.00_);_(\$* \(#,##0.00\);_(\$* \-??_);_(@_)"/>
    <numFmt numFmtId="186" formatCode="d\ mmm\ yy"/>
    <numFmt numFmtId="187" formatCode="_([$€-2]* #,##0.00_);_([$€-2]* \(#,##0.00\);_([$€-2]* \-??_)"/>
    <numFmt numFmtId="188" formatCode="#,##0.0"/>
    <numFmt numFmtId="189" formatCode="0.00_)"/>
    <numFmt numFmtId="190" formatCode="&quot;Rs.&quot;#,##0.00_);\(&quot;Rs.&quot;#,##0.00\)"/>
    <numFmt numFmtId="191" formatCode="&quot;Rs.&quot;#,##0.00_);&quot;(Rs.&quot;#,##0.00\)"/>
    <numFmt numFmtId="192" formatCode="#,##0.0_);\(#,##0.0\)"/>
    <numFmt numFmtId="193" formatCode="_-* #,##0\ _D_M_-;\-* #,##0\ _D_M_-;_-* &quot;-&quot;\ _D_M_-;_-@_-"/>
    <numFmt numFmtId="194" formatCode="_-* #,##0.00\ _D_M_-;\-* #,##0.00\ _D_M_-;_-* &quot;-&quot;??\ _D_M_-;_-@_-"/>
    <numFmt numFmtId="195" formatCode="0\);"/>
    <numFmt numFmtId="196" formatCode="#,##0;[Red]\(#,##0\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#,##0.0000_)"/>
    <numFmt numFmtId="200" formatCode="##,##0.000_);\(#,##0.000\)"/>
    <numFmt numFmtId="201" formatCode="_-* #,##0.00_-;\-* #,##0.00_-;_-* \-??_-;_-@_-"/>
    <numFmt numFmtId="202" formatCode="_-* #,##0_-;\-* #,##0_-;_-* \-_-;_-@_-"/>
    <numFmt numFmtId="203" formatCode="_-* #,##0.00_-;\-* #,##0.00_-;_-* &quot;-&quot;??_-;_-@_-"/>
    <numFmt numFmtId="204" formatCode="_-* #,##0_-;\-* #,##0_-;_-* &quot;-&quot;_-;_-@_-"/>
    <numFmt numFmtId="205" formatCode="&quot;$&quot;#,##0;\-&quot;$&quot;#,##0"/>
    <numFmt numFmtId="206" formatCode="\$#,##0;&quot;-$&quot;#,##0"/>
    <numFmt numFmtId="207" formatCode="_(&quot;$&quot;* #,##0.0000000_);_(&quot;$&quot;* \(#,##0.0000000\);_(&quot;$&quot;* &quot;-&quot;??_);_(@_)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&quot;\&quot;#,##0;[Red]&quot;\&quot;\-#,##0"/>
    <numFmt numFmtId="211" formatCode="&quot;\&quot;#,##0.00;[Red]&quot;\&quot;\-#,##0.00"/>
    <numFmt numFmtId="212" formatCode="#"/>
    <numFmt numFmtId="213" formatCode="&quot;Warning&quot;;&quot;Warning&quot;;&quot;OK&quot;"/>
    <numFmt numFmtId="214" formatCode="_(&quot;US$&quot;* #,##0.00_);_(&quot;US$&quot;* \(#,##0.00\);_(&quot;US$&quot;* &quot;-&quot;??_);_(@_)"/>
    <numFmt numFmtId="215" formatCode="_(&quot;Rs.&quot;* #,##0_);_(&quot;Rs.&quot;* \(#,##0\);_(&quot;Rs.&quot;* &quot;-&quot;_);_(@_)"/>
    <numFmt numFmtId="216" formatCode="_(&quot;Rs.&quot;* #,##0.00_);_(&quot;Rs.&quot;* \(#,##0.00\);_(&quot;Rs.&quot;* &quot;-&quot;??_);_(@_)"/>
    <numFmt numFmtId="217" formatCode="#,##0.0;[Red]#,##0.0"/>
    <numFmt numFmtId="218" formatCode="_-* #,##0\ _k_r_-;\-* #,##0\ _k_r_-;_-* &quot;-&quot;\ _k_r_-;_-@_-"/>
    <numFmt numFmtId="219" formatCode="_-* #,##0.00\ _k_r_-;\-* #,##0.00\ _k_r_-;_-* &quot;-&quot;??\ _k_r_-;_-@_-"/>
    <numFmt numFmtId="220" formatCode="&quot;Rs.&quot;#,##0.00_);[Red]\(&quot;Rs.&quot;#,##0.00\)"/>
    <numFmt numFmtId="221" formatCode="#,##0_-;\ \(#,##0\);_-* &quot;-&quot;??;_-@_-"/>
    <numFmt numFmtId="222" formatCode="[$-14009]dd/mm/yy;@"/>
    <numFmt numFmtId="223" formatCode="&quot;ß&quot;#,##0.00_);\(&quot;ß&quot;#,##0.00\)"/>
    <numFmt numFmtId="224" formatCode="0.0%"/>
    <numFmt numFmtId="225" formatCode="0.00\ &quot;x&quot;"/>
    <numFmt numFmtId="226" formatCode="_ &quot;CHF&quot;\ * #,##0_ ;_ &quot;CHF&quot;\ * \-#,##0_ ;_ &quot;CHF&quot;\ * &quot;-&quot;_ ;_ @_ "/>
    <numFmt numFmtId="227" formatCode="_ &quot;kr&quot;\ * #,##0_ ;_ &quot;kr&quot;\ * \-#,##0_ ;_ &quot;kr&quot;\ * &quot;-&quot;_ ;_ @_ "/>
    <numFmt numFmtId="228" formatCode="_ &quot;CHF&quot;\ * #,##0.00_ ;_ &quot;CHF&quot;\ * \-#,##0.00_ ;_ &quot;CHF&quot;\ * &quot;-&quot;??_ ;_ @_ "/>
    <numFmt numFmtId="229" formatCode="_-* #,##0\ &quot;kr&quot;_-;\-* #,##0\ &quot;kr&quot;_-;_-* &quot;-&quot;\ &quot;kr&quot;_-;_-@_-"/>
    <numFmt numFmtId="230" formatCode="_-* #,##0.00\ &quot;kr&quot;_-;\-* #,##0.00\ &quot;kr&quot;_-;_-* &quot;-&quot;??\ &quot;kr&quot;_-;_-@_-"/>
    <numFmt numFmtId="231" formatCode="h:mm:ss;@"/>
    <numFmt numFmtId="232" formatCode="[$-F400]h:mm:ss\ AM/PM"/>
    <numFmt numFmtId="233" formatCode="[$-14009]hh:mm:ss;@"/>
    <numFmt numFmtId="234" formatCode="[$-14009]h:mm:ss;@"/>
    <numFmt numFmtId="235" formatCode="[hh]:mm:ss"/>
  </numFmts>
  <fonts count="2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 Antiqua"/>
      <family val="1"/>
    </font>
    <font>
      <b/>
      <sz val="11"/>
      <color indexed="63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u/>
      <sz val="2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color rgb="FFFF0000"/>
      <name val="Book Antiqua"/>
      <family val="1"/>
    </font>
    <font>
      <b/>
      <sz val="14"/>
      <color rgb="FF00B0F0"/>
      <name val="Book Antiqua"/>
      <family val="1"/>
    </font>
    <font>
      <sz val="14"/>
      <color theme="1"/>
      <name val="Book Antiqua"/>
      <family val="1"/>
    </font>
    <font>
      <sz val="14"/>
      <color rgb="FFFF0000"/>
      <name val="Book Antiqua"/>
      <family val="1"/>
    </font>
    <font>
      <sz val="14"/>
      <color rgb="FF000000"/>
      <name val="Book Antiqua"/>
      <family val="1"/>
    </font>
    <font>
      <sz val="14"/>
      <color indexed="8"/>
      <name val="Book Antiqua"/>
      <family val="1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Bookman Old Style"/>
      <family val="1"/>
    </font>
    <font>
      <sz val="11"/>
      <name val="Dialog"/>
    </font>
  </fonts>
  <fills count="1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522">
    <xf numFmtId="0" fontId="0" fillId="0" borderId="0"/>
    <xf numFmtId="0" fontId="8" fillId="3" borderId="2" applyNumberFormat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167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2" fillId="0" borderId="16" applyNumberFormat="0" applyFill="0" applyAlignment="0" applyProtection="0"/>
    <xf numFmtId="0" fontId="33" fillId="27" borderId="0" applyNumberFormat="0" applyBorder="0" applyAlignment="0" applyProtection="0"/>
    <xf numFmtId="0" fontId="34" fillId="28" borderId="17" applyNumberFormat="0" applyAlignment="0" applyProtection="0"/>
    <xf numFmtId="0" fontId="35" fillId="29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172" fontId="46" fillId="0" borderId="1" applyNumberFormat="0" applyBorder="0" applyAlignment="0">
      <alignment horizontal="center" vertical="center"/>
    </xf>
    <xf numFmtId="0" fontId="47" fillId="0" borderId="0" applyNumberFormat="0" applyBorder="0" applyAlignment="0"/>
    <xf numFmtId="0" fontId="30" fillId="37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8" fillId="41" borderId="0" applyNumberFormat="0" applyBorder="0" applyAlignment="0" applyProtection="0"/>
    <xf numFmtId="0" fontId="10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0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10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0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8" fillId="42" borderId="0" applyNumberFormat="0" applyBorder="0" applyAlignment="0" applyProtection="0"/>
    <xf numFmtId="0" fontId="48" fillId="27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10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10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0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10" fillId="21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8" borderId="0" applyNumberFormat="0" applyBorder="0" applyAlignment="0" applyProtection="0"/>
    <xf numFmtId="0" fontId="10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38" borderId="0" applyNumberFormat="0" applyBorder="0" applyAlignment="0" applyProtection="0"/>
    <xf numFmtId="0" fontId="30" fillId="50" borderId="0" applyNumberFormat="0" applyBorder="0" applyAlignment="0" applyProtection="0"/>
    <xf numFmtId="0" fontId="30" fillId="53" borderId="0" applyNumberFormat="0" applyBorder="0" applyAlignment="0" applyProtection="0"/>
    <xf numFmtId="0" fontId="48" fillId="54" borderId="0" applyNumberFormat="0" applyBorder="0" applyAlignment="0" applyProtection="0"/>
    <xf numFmtId="0" fontId="10" fillId="12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10" fillId="1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8" fillId="55" borderId="0" applyNumberFormat="0" applyBorder="0" applyAlignment="0" applyProtection="0"/>
    <xf numFmtId="0" fontId="48" fillId="51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10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10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44" borderId="0" applyNumberFormat="0" applyBorder="0" applyAlignment="0" applyProtection="0"/>
    <xf numFmtId="0" fontId="10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54" borderId="0" applyNumberFormat="0" applyBorder="0" applyAlignment="0" applyProtection="0"/>
    <xf numFmtId="0" fontId="10" fillId="22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7" borderId="0" applyNumberFormat="0" applyBorder="0" applyAlignment="0" applyProtection="0"/>
    <xf numFmtId="0" fontId="10" fillId="26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5" fillId="59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58" borderId="0" applyNumberFormat="0" applyBorder="0" applyAlignment="0" applyProtection="0"/>
    <xf numFmtId="0" fontId="49" fillId="60" borderId="0" applyNumberFormat="0" applyBorder="0" applyAlignment="0" applyProtection="0"/>
    <xf numFmtId="0" fontId="25" fillId="13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5" fillId="59" borderId="0" applyNumberFormat="0" applyBorder="0" applyAlignment="0" applyProtection="0"/>
    <xf numFmtId="0" fontId="49" fillId="61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55" borderId="0" applyNumberFormat="0" applyBorder="0" applyAlignment="0" applyProtection="0"/>
    <xf numFmtId="0" fontId="25" fillId="1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5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25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25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5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62" borderId="0" applyNumberFormat="0" applyBorder="0" applyAlignment="0" applyProtection="0"/>
    <xf numFmtId="0" fontId="25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25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5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25" fillId="2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5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25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25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5" fillId="58" borderId="0" applyNumberFormat="0" applyBorder="0" applyAlignment="0" applyProtection="0"/>
    <xf numFmtId="0" fontId="49" fillId="65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0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9" fontId="50" fillId="0" borderId="0"/>
    <xf numFmtId="9" fontId="50" fillId="0" borderId="0"/>
    <xf numFmtId="9" fontId="51" fillId="0" borderId="0"/>
    <xf numFmtId="9" fontId="51" fillId="0" borderId="0"/>
    <xf numFmtId="0" fontId="49" fillId="66" borderId="0" applyNumberFormat="0" applyBorder="0" applyAlignment="0" applyProtection="0"/>
    <xf numFmtId="0" fontId="25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5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25" fillId="1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5" fillId="32" borderId="0" applyNumberFormat="0" applyBorder="0" applyAlignment="0" applyProtection="0"/>
    <xf numFmtId="0" fontId="49" fillId="68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9" borderId="0" applyNumberFormat="0" applyBorder="0" applyAlignment="0" applyProtection="0"/>
    <xf numFmtId="0" fontId="25" fillId="1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5" fillId="33" borderId="0" applyNumberFormat="0" applyBorder="0" applyAlignment="0" applyProtection="0"/>
    <xf numFmtId="0" fontId="49" fillId="70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2" borderId="0" applyNumberFormat="0" applyBorder="0" applyAlignment="0" applyProtection="0"/>
    <xf numFmtId="0" fontId="25" fillId="1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5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25" fillId="20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5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25" fillId="24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5" fillId="36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52" fillId="0" borderId="0">
      <alignment horizontal="center" vertical="top" wrapText="1"/>
      <protection locked="0"/>
    </xf>
    <xf numFmtId="0" fontId="53" fillId="0" borderId="0">
      <alignment horizontal="center" vertical="top" wrapText="1"/>
      <protection locked="0"/>
    </xf>
    <xf numFmtId="0" fontId="54" fillId="0" borderId="0"/>
    <xf numFmtId="0" fontId="41" fillId="0" borderId="0"/>
    <xf numFmtId="0" fontId="54" fillId="0" borderId="0"/>
    <xf numFmtId="0" fontId="41" fillId="0" borderId="0"/>
    <xf numFmtId="0" fontId="29" fillId="0" borderId="0" applyFill="0" applyBorder="0">
      <alignment vertical="center"/>
    </xf>
    <xf numFmtId="0" fontId="41" fillId="0" borderId="0" applyFill="0" applyBorder="0">
      <alignment vertical="center"/>
    </xf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7" fontId="55" fillId="0" borderId="13">
      <protection locked="0"/>
    </xf>
    <xf numFmtId="177" fontId="56" fillId="0" borderId="22">
      <protection locked="0"/>
    </xf>
    <xf numFmtId="0" fontId="57" fillId="42" borderId="0" applyNumberFormat="0" applyBorder="0" applyAlignment="0" applyProtection="0"/>
    <xf numFmtId="0" fontId="16" fillId="5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33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0" borderId="0"/>
    <xf numFmtId="178" fontId="29" fillId="0" borderId="0" applyFill="0" applyBorder="0" applyAlignment="0"/>
    <xf numFmtId="179" fontId="41" fillId="0" borderId="0" applyFill="0" applyBorder="0" applyAlignment="0"/>
    <xf numFmtId="0" fontId="59" fillId="3" borderId="23" applyNumberFormat="0" applyAlignment="0" applyProtection="0"/>
    <xf numFmtId="0" fontId="20" fillId="8" borderId="6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60" fillId="73" borderId="23" applyNumberFormat="0" applyAlignment="0" applyProtection="0"/>
    <xf numFmtId="0" fontId="59" fillId="7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61" fillId="74" borderId="17" applyNumberFormat="0" applyAlignment="0" applyProtection="0"/>
    <xf numFmtId="0" fontId="22" fillId="9" borderId="9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34" fillId="28" borderId="17" applyNumberFormat="0" applyAlignment="0" applyProtection="0"/>
    <xf numFmtId="0" fontId="61" fillId="28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180" fontId="29" fillId="0" borderId="0"/>
    <xf numFmtId="181" fontId="41" fillId="0" borderId="0"/>
    <xf numFmtId="180" fontId="29" fillId="0" borderId="0"/>
    <xf numFmtId="181" fontId="41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180" fontId="29" fillId="0" borderId="0"/>
    <xf numFmtId="181" fontId="41" fillId="0" borderId="0"/>
    <xf numFmtId="181" fontId="41" fillId="0" borderId="0"/>
    <xf numFmtId="0" fontId="54" fillId="0" borderId="0"/>
    <xf numFmtId="41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2" fontId="29" fillId="0" borderId="0" applyFill="0" applyBorder="0" applyAlignment="0" applyProtection="0"/>
    <xf numFmtId="41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2" fontId="29" fillId="0" borderId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4" fillId="0" borderId="0" applyFill="0" applyBorder="0" applyAlignment="0" applyProtection="0"/>
    <xf numFmtId="167" fontId="29" fillId="0" borderId="0" applyFont="0" applyFill="0" applyBorder="0" applyAlignment="0" applyProtection="0"/>
    <xf numFmtId="170" fontId="29" fillId="0" borderId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64" fillId="0" borderId="0" applyFill="0" applyBorder="0" applyAlignment="0" applyProtection="0"/>
    <xf numFmtId="167" fontId="29" fillId="0" borderId="0" applyFont="0" applyFill="0" applyBorder="0" applyAlignment="0" applyProtection="0"/>
    <xf numFmtId="170" fontId="29" fillId="0" borderId="0" applyFill="0" applyBorder="0" applyAlignment="0" applyProtection="0"/>
    <xf numFmtId="4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9" fillId="0" borderId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64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64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64" fillId="0" borderId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64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64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70" fontId="64" fillId="0" borderId="0" applyFill="0" applyBorder="0" applyAlignment="0" applyProtection="0"/>
    <xf numFmtId="167" fontId="29" fillId="0" borderId="0" applyFont="0" applyFill="0" applyBorder="0" applyAlignment="0" applyProtection="0"/>
    <xf numFmtId="170" fontId="64" fillId="0" borderId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29" fillId="0" borderId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65" fillId="0" borderId="0" applyNumberFormat="0" applyAlignment="0">
      <alignment horizontal="left"/>
    </xf>
    <xf numFmtId="0" fontId="66" fillId="0" borderId="0" applyNumberFormat="0" applyAlignment="0"/>
    <xf numFmtId="0" fontId="67" fillId="0" borderId="0" applyNumberFormat="0" applyAlignment="0"/>
    <xf numFmtId="0" fontId="68" fillId="0" borderId="0" applyNumberFormat="0" applyAlignment="0"/>
    <xf numFmtId="177" fontId="69" fillId="0" borderId="24" applyNumberFormat="0" applyBorder="0" applyAlignment="0" applyProtection="0">
      <protection locked="0"/>
    </xf>
    <xf numFmtId="0" fontId="70" fillId="0" borderId="0" applyNumberFormat="0" applyBorder="0" applyAlignment="0" applyProtection="0"/>
    <xf numFmtId="166" fontId="7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5" fontId="64" fillId="0" borderId="0" applyFill="0" applyBorder="0" applyAlignment="0" applyProtection="0"/>
    <xf numFmtId="185" fontId="29" fillId="0" borderId="0" applyFill="0" applyBorder="0" applyAlignment="0" applyProtection="0"/>
    <xf numFmtId="166" fontId="29" fillId="0" borderId="0" applyFont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5" fontId="64" fillId="0" borderId="0" applyFill="0" applyBorder="0" applyAlignment="0" applyProtection="0"/>
    <xf numFmtId="185" fontId="29" fillId="0" borderId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5" fontId="29" fillId="0" borderId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85" fontId="29" fillId="0" borderId="0" applyFill="0" applyBorder="0" applyAlignment="0" applyProtection="0"/>
    <xf numFmtId="15" fontId="72" fillId="0" borderId="25"/>
    <xf numFmtId="186" fontId="73" fillId="0" borderId="26"/>
    <xf numFmtId="0" fontId="74" fillId="0" borderId="0" applyNumberFormat="0" applyAlignment="0">
      <alignment horizontal="left"/>
    </xf>
    <xf numFmtId="0" fontId="75" fillId="0" borderId="0" applyNumberFormat="0" applyAlignment="0"/>
    <xf numFmtId="17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64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8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0">
      <protection locked="0"/>
    </xf>
    <xf numFmtId="0" fontId="55" fillId="0" borderId="27" applyNumberFormat="0" applyFill="0" applyBorder="0" applyAlignment="0" applyProtection="0">
      <protection locked="0"/>
    </xf>
    <xf numFmtId="0" fontId="56" fillId="0" borderId="0" applyNumberFormat="0" applyFill="0" applyBorder="0" applyAlignment="0" applyProtection="0"/>
    <xf numFmtId="188" fontId="79" fillId="0" borderId="28">
      <alignment horizontal="right"/>
    </xf>
    <xf numFmtId="188" fontId="80" fillId="0" borderId="29">
      <alignment horizontal="right"/>
    </xf>
    <xf numFmtId="0" fontId="81" fillId="43" borderId="0" applyNumberFormat="0" applyBorder="0" applyAlignment="0" applyProtection="0"/>
    <xf numFmtId="0" fontId="15" fillId="4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35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38" fontId="82" fillId="75" borderId="0" applyNumberFormat="0" applyBorder="0" applyAlignment="0" applyProtection="0"/>
    <xf numFmtId="0" fontId="83" fillId="73" borderId="0" applyNumberFormat="0" applyBorder="0" applyAlignment="0" applyProtection="0"/>
    <xf numFmtId="0" fontId="84" fillId="0" borderId="30" applyNumberFormat="0" applyAlignment="0" applyProtection="0">
      <alignment horizontal="left" vertical="center"/>
    </xf>
    <xf numFmtId="0" fontId="85" fillId="0" borderId="31" applyNumberFormat="0" applyAlignment="0" applyProtection="0"/>
    <xf numFmtId="0" fontId="84" fillId="0" borderId="32">
      <alignment horizontal="left" vertical="center"/>
    </xf>
    <xf numFmtId="0" fontId="85" fillId="0" borderId="33">
      <alignment horizontal="left" vertical="center"/>
    </xf>
    <xf numFmtId="0" fontId="86" fillId="0" borderId="18" applyNumberFormat="0" applyFill="0" applyAlignment="0" applyProtection="0"/>
    <xf numFmtId="0" fontId="12" fillId="0" borderId="3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13" fillId="0" borderId="4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3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8" fillId="0" borderId="20" applyNumberFormat="0" applyFill="0" applyAlignment="0" applyProtection="0"/>
    <xf numFmtId="0" fontId="14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15" applyNumberFormat="0" applyFont="0" applyBorder="0" applyAlignment="0"/>
    <xf numFmtId="0" fontId="64" fillId="0" borderId="0" applyNumberFormat="0" applyBorder="0" applyAlignment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190" fontId="29" fillId="0" borderId="0" applyProtection="0">
      <alignment horizontal="center"/>
    </xf>
    <xf numFmtId="191" fontId="41" fillId="0" borderId="0" applyProtection="0">
      <alignment horizontal="center"/>
    </xf>
    <xf numFmtId="168" fontId="29" fillId="0" borderId="0" applyProtection="0">
      <alignment horizontal="center"/>
    </xf>
    <xf numFmtId="10" fontId="82" fillId="76" borderId="1" applyNumberFormat="0" applyBorder="0" applyAlignment="0" applyProtection="0"/>
    <xf numFmtId="10" fontId="82" fillId="77" borderId="1" applyNumberFormat="0" applyBorder="0" applyAlignment="0" applyProtection="0"/>
    <xf numFmtId="0" fontId="83" fillId="78" borderId="0" applyNumberFormat="0" applyBorder="0" applyAlignment="0" applyProtection="0"/>
    <xf numFmtId="0" fontId="83" fillId="79" borderId="0" applyNumberFormat="0" applyBorder="0" applyAlignment="0" applyProtection="0"/>
    <xf numFmtId="10" fontId="82" fillId="76" borderId="1" applyNumberFormat="0" applyBorder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8" fillId="7" borderId="6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8" fillId="7" borderId="6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8" fillId="7" borderId="6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1" fillId="40" borderId="23" applyNumberFormat="0" applyAlignment="0" applyProtection="0"/>
    <xf numFmtId="0" fontId="100" fillId="49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8" fillId="7" borderId="6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192" fontId="102" fillId="80" borderId="0"/>
    <xf numFmtId="192" fontId="103" fillId="81" borderId="0"/>
    <xf numFmtId="0" fontId="104" fillId="0" borderId="34" applyNumberFormat="0" applyFill="0" applyAlignment="0" applyProtection="0"/>
    <xf numFmtId="0" fontId="21" fillId="0" borderId="8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40" fillId="0" borderId="21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192" fontId="105" fillId="82" borderId="0"/>
    <xf numFmtId="192" fontId="106" fillId="83" borderId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107" fillId="84" borderId="0" applyNumberFormat="0" applyBorder="0" applyAlignment="0" applyProtection="0"/>
    <xf numFmtId="0" fontId="17" fillId="6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43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37" fontId="108" fillId="0" borderId="0"/>
    <xf numFmtId="37" fontId="109" fillId="0" borderId="0"/>
    <xf numFmtId="0" fontId="29" fillId="0" borderId="0"/>
    <xf numFmtId="0" fontId="41" fillId="0" borderId="0"/>
    <xf numFmtId="169" fontId="29" fillId="0" borderId="0"/>
    <xf numFmtId="169" fontId="41" fillId="0" borderId="0"/>
    <xf numFmtId="169" fontId="41" fillId="0" borderId="0"/>
    <xf numFmtId="189" fontId="1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11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29" fillId="0" borderId="0">
      <alignment wrapText="1"/>
    </xf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>
      <alignment wrapText="1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4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62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29" fillId="0" borderId="0"/>
    <xf numFmtId="0" fontId="62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114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12" fillId="0" borderId="0"/>
    <xf numFmtId="0" fontId="114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3" fillId="0" borderId="0"/>
    <xf numFmtId="0" fontId="10" fillId="0" borderId="0"/>
    <xf numFmtId="0" fontId="48" fillId="0" borderId="0"/>
    <xf numFmtId="0" fontId="10" fillId="0" borderId="0"/>
    <xf numFmtId="0" fontId="103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10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1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15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116" fillId="0" borderId="0"/>
    <xf numFmtId="0" fontId="29" fillId="0" borderId="0"/>
    <xf numFmtId="0" fontId="41" fillId="0" borderId="0"/>
    <xf numFmtId="0" fontId="48" fillId="0" borderId="0"/>
    <xf numFmtId="0" fontId="10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3" fillId="0" borderId="0"/>
    <xf numFmtId="0" fontId="116" fillId="0" borderId="0"/>
    <xf numFmtId="0" fontId="29" fillId="0" borderId="0">
      <alignment wrapText="1"/>
    </xf>
    <xf numFmtId="0" fontId="29" fillId="0" borderId="0">
      <alignment wrapText="1"/>
    </xf>
    <xf numFmtId="0" fontId="48" fillId="0" borderId="0"/>
    <xf numFmtId="0" fontId="114" fillId="0" borderId="0"/>
    <xf numFmtId="0" fontId="29" fillId="0" borderId="0"/>
    <xf numFmtId="0" fontId="48" fillId="0" borderId="0"/>
    <xf numFmtId="0" fontId="41" fillId="0" borderId="0"/>
    <xf numFmtId="0" fontId="27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29" fillId="0" borderId="0"/>
    <xf numFmtId="0" fontId="29" fillId="0" borderId="0">
      <alignment wrapText="1"/>
    </xf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>
      <alignment wrapText="1"/>
    </xf>
    <xf numFmtId="0" fontId="63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29" fillId="0" borderId="0"/>
    <xf numFmtId="0" fontId="63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117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13" fillId="0" borderId="0"/>
    <xf numFmtId="0" fontId="1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41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29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114" fillId="0" borderId="0"/>
    <xf numFmtId="0" fontId="103" fillId="0" borderId="0"/>
    <xf numFmtId="0" fontId="116" fillId="0" borderId="0"/>
    <xf numFmtId="0" fontId="48" fillId="0" borderId="0"/>
    <xf numFmtId="0" fontId="114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14" fillId="0" borderId="0"/>
    <xf numFmtId="0" fontId="103" fillId="0" borderId="0"/>
    <xf numFmtId="0" fontId="116" fillId="0" borderId="0"/>
    <xf numFmtId="0" fontId="48" fillId="0" borderId="0"/>
    <xf numFmtId="0" fontId="114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14" fillId="0" borderId="0"/>
    <xf numFmtId="0" fontId="29" fillId="0" borderId="0"/>
    <xf numFmtId="0" fontId="41" fillId="0" borderId="0"/>
    <xf numFmtId="0" fontId="103" fillId="0" borderId="0"/>
    <xf numFmtId="0" fontId="116" fillId="0" borderId="0"/>
    <xf numFmtId="0" fontId="114" fillId="0" borderId="0"/>
    <xf numFmtId="0" fontId="114" fillId="0" borderId="0"/>
    <xf numFmtId="0" fontId="103" fillId="0" borderId="0"/>
    <xf numFmtId="0" fontId="116" fillId="0" borderId="0"/>
    <xf numFmtId="0" fontId="48" fillId="0" borderId="0"/>
    <xf numFmtId="0" fontId="114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41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55" fillId="0" borderId="0"/>
    <xf numFmtId="0" fontId="56" fillId="0" borderId="0"/>
    <xf numFmtId="0" fontId="56" fillId="0" borderId="0"/>
    <xf numFmtId="0" fontId="29" fillId="0" borderId="0"/>
    <xf numFmtId="0" fontId="29" fillId="0" borderId="0"/>
    <xf numFmtId="0" fontId="55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4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41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41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13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48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112" fillId="0" borderId="0"/>
    <xf numFmtId="0" fontId="48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41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29" fillId="0" borderId="0"/>
    <xf numFmtId="0" fontId="41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29" fillId="0" borderId="0"/>
    <xf numFmtId="0" fontId="41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/>
    <xf numFmtId="0" fontId="1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31" fillId="0" borderId="0"/>
    <xf numFmtId="0" fontId="62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29" fillId="0" borderId="0">
      <alignment vertical="center"/>
    </xf>
    <xf numFmtId="0" fontId="10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41" fillId="0" borderId="0"/>
    <xf numFmtId="0" fontId="29" fillId="0" borderId="0">
      <alignment wrapText="1"/>
    </xf>
    <xf numFmtId="0" fontId="10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29" fillId="0" borderId="0"/>
    <xf numFmtId="0" fontId="41" fillId="0" borderId="0"/>
    <xf numFmtId="0" fontId="41" fillId="0" borderId="0"/>
    <xf numFmtId="0" fontId="29" fillId="0" borderId="0"/>
    <xf numFmtId="0" fontId="41" fillId="0" borderId="0" applyBorder="0"/>
    <xf numFmtId="0" fontId="41" fillId="0" borderId="0" applyBorder="0"/>
    <xf numFmtId="0" fontId="29" fillId="0" borderId="0" applyBorder="0"/>
    <xf numFmtId="0" fontId="29" fillId="0" borderId="0"/>
    <xf numFmtId="0" fontId="41" fillId="0" borderId="0"/>
    <xf numFmtId="0" fontId="41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/>
    <xf numFmtId="0" fontId="41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29" fillId="0" borderId="0"/>
    <xf numFmtId="0" fontId="118" fillId="0" borderId="0"/>
    <xf numFmtId="0" fontId="119" fillId="0" borderId="0"/>
    <xf numFmtId="0" fontId="10" fillId="0" borderId="0"/>
    <xf numFmtId="0" fontId="119" fillId="0" borderId="0"/>
    <xf numFmtId="0" fontId="29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18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14" fillId="0" borderId="0"/>
    <xf numFmtId="0" fontId="29" fillId="0" borderId="0"/>
    <xf numFmtId="0" fontId="41" fillId="0" borderId="0"/>
    <xf numFmtId="0" fontId="29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14" fillId="0" borderId="0"/>
    <xf numFmtId="0" fontId="103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14" fillId="0" borderId="0"/>
    <xf numFmtId="0" fontId="103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/>
    <xf numFmtId="0" fontId="29" fillId="0" borderId="0"/>
    <xf numFmtId="0" fontId="41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>
      <alignment wrapText="1"/>
    </xf>
    <xf numFmtId="0" fontId="29" fillId="0" borderId="0"/>
    <xf numFmtId="0" fontId="41" fillId="0" borderId="0"/>
    <xf numFmtId="0" fontId="120" fillId="0" borderId="0"/>
    <xf numFmtId="0" fontId="29" fillId="0" borderId="0">
      <alignment wrapText="1"/>
    </xf>
    <xf numFmtId="0" fontId="10" fillId="0" borderId="0"/>
    <xf numFmtId="0" fontId="29" fillId="0" borderId="0">
      <alignment wrapText="1"/>
    </xf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4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1" fillId="0" borderId="0"/>
    <xf numFmtId="0" fontId="121" fillId="0" borderId="0"/>
    <xf numFmtId="0" fontId="29" fillId="0" borderId="0"/>
    <xf numFmtId="0" fontId="41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122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21" fillId="0" borderId="0"/>
    <xf numFmtId="0" fontId="30" fillId="0" borderId="0"/>
    <xf numFmtId="0" fontId="4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8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3" fillId="0" borderId="0"/>
    <xf numFmtId="0" fontId="10" fillId="0" borderId="0"/>
    <xf numFmtId="0" fontId="48" fillId="0" borderId="0"/>
    <xf numFmtId="0" fontId="48" fillId="0" borderId="0"/>
    <xf numFmtId="0" fontId="103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41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/>
    <xf numFmtId="0" fontId="29" fillId="0" borderId="0">
      <alignment wrapText="1"/>
    </xf>
    <xf numFmtId="0" fontId="10" fillId="0" borderId="0"/>
    <xf numFmtId="0" fontId="10" fillId="0" borderId="0"/>
    <xf numFmtId="0" fontId="29" fillId="0" borderId="0">
      <alignment wrapText="1"/>
    </xf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4" fillId="0" borderId="0"/>
    <xf numFmtId="0" fontId="10" fillId="0" borderId="0"/>
    <xf numFmtId="0" fontId="114" fillId="0" borderId="0"/>
    <xf numFmtId="0" fontId="103" fillId="0" borderId="0"/>
    <xf numFmtId="0" fontId="103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114" fillId="0" borderId="0"/>
    <xf numFmtId="0" fontId="29" fillId="0" borderId="0">
      <alignment wrapText="1"/>
    </xf>
    <xf numFmtId="0" fontId="103" fillId="0" borderId="0"/>
    <xf numFmtId="0" fontId="103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3" fillId="0" borderId="0"/>
    <xf numFmtId="0" fontId="103" fillId="0" borderId="0"/>
    <xf numFmtId="0" fontId="29" fillId="0" borderId="0"/>
    <xf numFmtId="0" fontId="10" fillId="0" borderId="0"/>
    <xf numFmtId="0" fontId="114" fillId="0" borderId="0"/>
    <xf numFmtId="0" fontId="114" fillId="0" borderId="0"/>
    <xf numFmtId="0" fontId="103" fillId="0" borderId="0"/>
    <xf numFmtId="0" fontId="103" fillId="0" borderId="0"/>
    <xf numFmtId="0" fontId="29" fillId="0" borderId="0"/>
    <xf numFmtId="0" fontId="48" fillId="0" borderId="0"/>
    <xf numFmtId="0" fontId="10" fillId="0" borderId="0"/>
    <xf numFmtId="0" fontId="29" fillId="0" borderId="0"/>
    <xf numFmtId="0" fontId="114" fillId="0" borderId="0"/>
    <xf numFmtId="0" fontId="114" fillId="0" borderId="0"/>
    <xf numFmtId="0" fontId="103" fillId="0" borderId="0"/>
    <xf numFmtId="0" fontId="103" fillId="0" borderId="0"/>
    <xf numFmtId="0" fontId="29" fillId="0" borderId="0"/>
    <xf numFmtId="0" fontId="10" fillId="0" borderId="0"/>
    <xf numFmtId="0" fontId="114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48" fillId="0" borderId="0">
      <alignment vertical="center"/>
    </xf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1" fillId="0" borderId="0"/>
    <xf numFmtId="0" fontId="41" fillId="0" borderId="0"/>
    <xf numFmtId="0" fontId="48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29" fillId="0" borderId="0"/>
    <xf numFmtId="0" fontId="41" fillId="0" borderId="0"/>
    <xf numFmtId="0" fontId="41" fillId="0" borderId="0"/>
    <xf numFmtId="0" fontId="48" fillId="0" borderId="0"/>
    <xf numFmtId="0" fontId="48" fillId="0" borderId="0"/>
    <xf numFmtId="0" fontId="29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1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48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114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2" fillId="0" borderId="0"/>
    <xf numFmtId="0" fontId="113" fillId="0" borderId="0"/>
    <xf numFmtId="0" fontId="10" fillId="0" borderId="0"/>
    <xf numFmtId="0" fontId="48" fillId="0" borderId="0"/>
    <xf numFmtId="0" fontId="113" fillId="0" borderId="0"/>
    <xf numFmtId="0" fontId="48" fillId="0" borderId="0"/>
    <xf numFmtId="0" fontId="29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29" fillId="0" borderId="0"/>
    <xf numFmtId="0" fontId="62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4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23" fillId="0" borderId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48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48" fillId="10" borderId="10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48" fillId="10" borderId="10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114" fillId="85" borderId="35" applyNumberFormat="0" applyFont="0" applyAlignment="0" applyProtection="0"/>
    <xf numFmtId="0" fontId="64" fillId="78" borderId="35" applyNumberFormat="0" applyAlignment="0" applyProtection="0"/>
    <xf numFmtId="0" fontId="64" fillId="78" borderId="35" applyNumberFormat="0" applyAlignment="0" applyProtection="0"/>
    <xf numFmtId="0" fontId="29" fillId="85" borderId="35" applyNumberFormat="0" applyFont="0" applyAlignment="0" applyProtection="0"/>
    <xf numFmtId="0" fontId="114" fillId="85" borderId="35" applyNumberFormat="0" applyFont="0" applyAlignment="0" applyProtection="0"/>
    <xf numFmtId="0" fontId="64" fillId="78" borderId="35" applyNumberFormat="0" applyAlignment="0" applyProtection="0"/>
    <xf numFmtId="0" fontId="64" fillId="78" borderId="35" applyNumberFormat="0" applyAlignment="0" applyProtection="0"/>
    <xf numFmtId="0" fontId="114" fillId="85" borderId="35" applyNumberFormat="0" applyFont="0" applyAlignment="0" applyProtection="0"/>
    <xf numFmtId="0" fontId="64" fillId="78" borderId="35" applyNumberForma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114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201" fontId="64" fillId="0" borderId="0" applyFill="0" applyBorder="0" applyAlignment="0" applyProtection="0"/>
    <xf numFmtId="202" fontId="64" fillId="0" borderId="0" applyFill="0" applyBorder="0" applyAlignment="0" applyProtection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0" fontId="19" fillId="8" borderId="7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24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14" fontId="52" fillId="0" borderId="0">
      <alignment horizontal="center" vertical="top" wrapText="1"/>
      <protection locked="0"/>
    </xf>
    <xf numFmtId="14" fontId="53" fillId="0" borderId="0">
      <alignment horizontal="center" vertical="top" wrapText="1"/>
      <protection locked="0"/>
    </xf>
    <xf numFmtId="10" fontId="29" fillId="0" borderId="0" applyFont="0" applyFill="0" applyBorder="0" applyAlignment="0" applyProtection="0"/>
    <xf numFmtId="10" fontId="64" fillId="0" borderId="0" applyFill="0" applyBorder="0" applyAlignment="0" applyProtection="0"/>
    <xf numFmtId="10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7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>
      <alignment wrapText="1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25" fillId="0" borderId="0" applyFont="0"/>
    <xf numFmtId="0" fontId="64" fillId="0" borderId="0"/>
    <xf numFmtId="0" fontId="64" fillId="0" borderId="0"/>
    <xf numFmtId="205" fontId="126" fillId="0" borderId="0"/>
    <xf numFmtId="206" fontId="56" fillId="0" borderId="0"/>
    <xf numFmtId="0" fontId="127" fillId="0" borderId="0" applyNumberFormat="0" applyFont="0" applyFill="0" applyBorder="0" applyAlignment="0" applyProtection="0">
      <alignment horizontal="left"/>
    </xf>
    <xf numFmtId="0" fontId="64" fillId="0" borderId="0" applyNumberFormat="0" applyFill="0" applyBorder="0" applyAlignment="0" applyProtection="0"/>
    <xf numFmtId="207" fontId="29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/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0" fontId="10" fillId="0" borderId="0"/>
    <xf numFmtId="166" fontId="29" fillId="0" borderId="0" applyNumberFormat="0">
      <alignment horizontal="left"/>
    </xf>
    <xf numFmtId="0" fontId="29" fillId="0" borderId="0" applyNumberFormat="0">
      <alignment horizontal="left"/>
    </xf>
    <xf numFmtId="0" fontId="10" fillId="0" borderId="0"/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166" fontId="29" fillId="0" borderId="0" applyNumberFormat="0">
      <alignment horizontal="left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/>
    <xf numFmtId="0" fontId="123" fillId="0" borderId="0"/>
    <xf numFmtId="0" fontId="41" fillId="0" borderId="0"/>
    <xf numFmtId="0" fontId="130" fillId="76" borderId="24">
      <alignment horizontal="center" vertical="center" wrapText="1"/>
    </xf>
    <xf numFmtId="0" fontId="130" fillId="2" borderId="24">
      <alignment horizontal="center" vertical="center" wrapText="1"/>
    </xf>
    <xf numFmtId="0" fontId="130" fillId="2" borderId="24">
      <alignment horizontal="center" vertical="center" wrapText="1"/>
    </xf>
    <xf numFmtId="0" fontId="130" fillId="76" borderId="24">
      <alignment horizontal="center" vertical="center" wrapText="1"/>
    </xf>
    <xf numFmtId="0" fontId="130" fillId="76" borderId="24">
      <alignment horizontal="center" vertical="center" wrapText="1"/>
    </xf>
    <xf numFmtId="0" fontId="123" fillId="0" borderId="0"/>
    <xf numFmtId="0" fontId="130" fillId="76" borderId="24">
      <alignment horizontal="center" vertical="center" wrapText="1"/>
    </xf>
    <xf numFmtId="0" fontId="130" fillId="2" borderId="24">
      <alignment horizontal="center" vertical="center" wrapText="1"/>
    </xf>
    <xf numFmtId="0" fontId="130" fillId="2" borderId="24">
      <alignment horizontal="center" vertical="center" wrapText="1"/>
    </xf>
    <xf numFmtId="0" fontId="130" fillId="76" borderId="24">
      <alignment horizontal="center" vertical="center" wrapText="1"/>
    </xf>
    <xf numFmtId="0" fontId="130" fillId="76" borderId="24">
      <alignment horizontal="center" vertical="center" wrapText="1"/>
    </xf>
    <xf numFmtId="0" fontId="130" fillId="2" borderId="24">
      <alignment horizontal="center" vertical="center" wrapText="1"/>
    </xf>
    <xf numFmtId="0" fontId="123" fillId="0" borderId="0"/>
    <xf numFmtId="0" fontId="131" fillId="0" borderId="0"/>
    <xf numFmtId="0" fontId="132" fillId="0" borderId="0"/>
    <xf numFmtId="40" fontId="133" fillId="0" borderId="0" applyBorder="0">
      <alignment horizontal="right"/>
    </xf>
    <xf numFmtId="40" fontId="134" fillId="0" borderId="0" applyBorder="0">
      <alignment horizontal="right"/>
    </xf>
    <xf numFmtId="40" fontId="135" fillId="0" borderId="0"/>
    <xf numFmtId="40" fontId="136" fillId="0" borderId="0"/>
    <xf numFmtId="40" fontId="136" fillId="0" borderId="0"/>
    <xf numFmtId="0" fontId="1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16" applyNumberFormat="0" applyFill="0" applyAlignment="0" applyProtection="0"/>
    <xf numFmtId="0" fontId="1" fillId="0" borderId="11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61" fillId="74" borderId="17" applyNumberFormat="0" applyAlignment="0" applyProtection="0"/>
    <xf numFmtId="0" fontId="61" fillId="74" borderId="17" applyNumberFormat="0" applyAlignment="0" applyProtection="0"/>
    <xf numFmtId="0" fontId="138" fillId="0" borderId="16" applyNumberFormat="0" applyFill="0" applyAlignment="0" applyProtection="0"/>
    <xf numFmtId="0" fontId="138" fillId="0" borderId="16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59" fillId="3" borderId="23" applyNumberFormat="0" applyAlignment="0" applyProtection="0"/>
    <xf numFmtId="0" fontId="59" fillId="3" borderId="23" applyNumberFormat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9" fillId="0" borderId="0"/>
    <xf numFmtId="0" fontId="29" fillId="0" borderId="0"/>
    <xf numFmtId="9" fontId="140" fillId="0" borderId="0" applyFont="0" applyFill="0" applyBorder="0" applyAlignment="0" applyProtection="0"/>
    <xf numFmtId="41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208" fontId="140" fillId="0" borderId="0" applyFont="0" applyFill="0" applyBorder="0" applyAlignment="0" applyProtection="0"/>
    <xf numFmtId="209" fontId="140" fillId="0" borderId="0" applyFont="0" applyFill="0" applyBorder="0" applyAlignment="0" applyProtection="0"/>
    <xf numFmtId="0" fontId="14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7" fontId="10" fillId="0" borderId="0" applyFont="0" applyFill="0" applyBorder="0" applyAlignment="0" applyProtection="0"/>
    <xf numFmtId="189" fontId="1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wrapText="1"/>
    </xf>
    <xf numFmtId="0" fontId="48" fillId="0" borderId="0"/>
    <xf numFmtId="0" fontId="48" fillId="0" borderId="0"/>
    <xf numFmtId="0" fontId="6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/>
    <xf numFmtId="210" fontId="144" fillId="0" borderId="0" applyFont="0" applyFill="0" applyBorder="0" applyAlignment="0" applyProtection="0"/>
    <xf numFmtId="211" fontId="145" fillId="0" borderId="0" applyFont="0" applyFill="0" applyBorder="0" applyAlignment="0" applyProtection="0"/>
    <xf numFmtId="40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0" fontId="146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212" fontId="147" fillId="0" borderId="0">
      <protection locked="0"/>
    </xf>
    <xf numFmtId="212" fontId="148" fillId="0" borderId="0">
      <protection locked="0"/>
    </xf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85" borderId="0" applyNumberFormat="0" applyBorder="0" applyAlignment="0" applyProtection="0"/>
    <xf numFmtId="0" fontId="48" fillId="3" borderId="0" applyNumberFormat="0" applyBorder="0" applyAlignment="0" applyProtection="0"/>
    <xf numFmtId="0" fontId="48" fillId="85" borderId="0" applyNumberFormat="0" applyBorder="0" applyAlignment="0" applyProtection="0"/>
    <xf numFmtId="212" fontId="149" fillId="0" borderId="0">
      <protection locked="0"/>
    </xf>
    <xf numFmtId="212" fontId="150" fillId="0" borderId="0">
      <protection locked="0"/>
    </xf>
    <xf numFmtId="212" fontId="151" fillId="0" borderId="0">
      <protection locked="0"/>
    </xf>
    <xf numFmtId="0" fontId="48" fillId="46" borderId="0" applyNumberFormat="0" applyBorder="0" applyAlignment="0" applyProtection="0"/>
    <xf numFmtId="0" fontId="48" fillId="84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8" fillId="85" borderId="0" applyNumberFormat="0" applyBorder="0" applyAlignment="0" applyProtection="0"/>
    <xf numFmtId="0" fontId="45" fillId="59" borderId="0" applyNumberFormat="0" applyBorder="0" applyAlignment="0" applyProtection="0"/>
    <xf numFmtId="0" fontId="49" fillId="46" borderId="0" applyNumberFormat="0" applyBorder="0" applyAlignment="0" applyProtection="0"/>
    <xf numFmtId="0" fontId="45" fillId="51" borderId="0" applyNumberFormat="0" applyBorder="0" applyAlignment="0" applyProtection="0"/>
    <xf numFmtId="0" fontId="49" fillId="71" borderId="0" applyNumberFormat="0" applyBorder="0" applyAlignment="0" applyProtection="0"/>
    <xf numFmtId="0" fontId="45" fillId="52" borderId="0" applyNumberFormat="0" applyBorder="0" applyAlignment="0" applyProtection="0"/>
    <xf numFmtId="0" fontId="49" fillId="57" borderId="0" applyNumberFormat="0" applyBorder="0" applyAlignment="0" applyProtection="0"/>
    <xf numFmtId="0" fontId="45" fillId="34" borderId="0" applyNumberFormat="0" applyBorder="0" applyAlignment="0" applyProtection="0"/>
    <xf numFmtId="0" fontId="49" fillId="42" borderId="0" applyNumberFormat="0" applyBorder="0" applyAlignment="0" applyProtection="0"/>
    <xf numFmtId="0" fontId="45" fillId="35" borderId="0" applyNumberFormat="0" applyBorder="0" applyAlignment="0" applyProtection="0"/>
    <xf numFmtId="0" fontId="49" fillId="46" borderId="0" applyNumberFormat="0" applyBorder="0" applyAlignment="0" applyProtection="0"/>
    <xf numFmtId="0" fontId="45" fillId="58" borderId="0" applyNumberFormat="0" applyBorder="0" applyAlignment="0" applyProtection="0"/>
    <xf numFmtId="0" fontId="49" fillId="55" borderId="0" applyNumberFormat="0" applyBorder="0" applyAlignment="0" applyProtection="0"/>
    <xf numFmtId="9" fontId="51" fillId="0" borderId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9" fillId="87" borderId="0" applyNumberFormat="0" applyBorder="0" applyAlignment="0" applyProtection="0"/>
    <xf numFmtId="0" fontId="45" fillId="31" borderId="0" applyNumberFormat="0" applyBorder="0" applyAlignment="0" applyProtection="0"/>
    <xf numFmtId="0" fontId="49" fillId="88" borderId="0" applyNumberFormat="0" applyBorder="0" applyAlignment="0" applyProtection="0"/>
    <xf numFmtId="0" fontId="48" fillId="89" borderId="0" applyNumberFormat="0" applyBorder="0" applyAlignment="0" applyProtection="0"/>
    <xf numFmtId="0" fontId="48" fillId="89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9" fillId="91" borderId="0" applyNumberFormat="0" applyBorder="0" applyAlignment="0" applyProtection="0"/>
    <xf numFmtId="0" fontId="45" fillId="32" borderId="0" applyNumberFormat="0" applyBorder="0" applyAlignment="0" applyProtection="0"/>
    <xf numFmtId="0" fontId="49" fillId="71" borderId="0" applyNumberFormat="0" applyBorder="0" applyAlignment="0" applyProtection="0"/>
    <xf numFmtId="0" fontId="48" fillId="89" borderId="0" applyNumberFormat="0" applyBorder="0" applyAlignment="0" applyProtection="0"/>
    <xf numFmtId="0" fontId="48" fillId="89" borderId="0" applyNumberFormat="0" applyBorder="0" applyAlignment="0" applyProtection="0"/>
    <xf numFmtId="0" fontId="48" fillId="92" borderId="0" applyNumberFormat="0" applyBorder="0" applyAlignment="0" applyProtection="0"/>
    <xf numFmtId="0" fontId="48" fillId="92" borderId="0" applyNumberFormat="0" applyBorder="0" applyAlignment="0" applyProtection="0"/>
    <xf numFmtId="0" fontId="49" fillId="90" borderId="0" applyNumberFormat="0" applyBorder="0" applyAlignment="0" applyProtection="0"/>
    <xf numFmtId="0" fontId="45" fillId="33" borderId="0" applyNumberFormat="0" applyBorder="0" applyAlignment="0" applyProtection="0"/>
    <xf numFmtId="0" fontId="49" fillId="57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49" fillId="90" borderId="0" applyNumberFormat="0" applyBorder="0" applyAlignment="0" applyProtection="0"/>
    <xf numFmtId="0" fontId="45" fillId="34" borderId="0" applyNumberFormat="0" applyBorder="0" applyAlignment="0" applyProtection="0"/>
    <xf numFmtId="0" fontId="49" fillId="93" borderId="0" applyNumberFormat="0" applyBorder="0" applyAlignment="0" applyProtection="0"/>
    <xf numFmtId="0" fontId="48" fillId="94" borderId="0" applyNumberFormat="0" applyBorder="0" applyAlignment="0" applyProtection="0"/>
    <xf numFmtId="0" fontId="48" fillId="94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9" fillId="87" borderId="0" applyNumberFormat="0" applyBorder="0" applyAlignment="0" applyProtection="0"/>
    <xf numFmtId="0" fontId="48" fillId="89" borderId="0" applyNumberFormat="0" applyBorder="0" applyAlignment="0" applyProtection="0"/>
    <xf numFmtId="0" fontId="48" fillId="89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9" fillId="95" borderId="0" applyNumberFormat="0" applyBorder="0" applyAlignment="0" applyProtection="0"/>
    <xf numFmtId="0" fontId="45" fillId="36" borderId="0" applyNumberFormat="0" applyBorder="0" applyAlignment="0" applyProtection="0"/>
    <xf numFmtId="0" fontId="49" fillId="67" borderId="0" applyNumberFormat="0" applyBorder="0" applyAlignment="0" applyProtection="0"/>
    <xf numFmtId="0" fontId="41" fillId="0" borderId="0" applyFill="0" applyBorder="0">
      <alignment vertical="center"/>
    </xf>
    <xf numFmtId="0" fontId="29" fillId="0" borderId="0" applyFill="0" applyBorder="0">
      <alignment vertical="center"/>
    </xf>
    <xf numFmtId="0" fontId="152" fillId="96" borderId="36" applyNumberFormat="0"/>
    <xf numFmtId="0" fontId="33" fillId="27" borderId="0" applyNumberFormat="0" applyBorder="0" applyAlignment="0" applyProtection="0"/>
    <xf numFmtId="0" fontId="57" fillId="44" borderId="0" applyNumberFormat="0" applyBorder="0" applyAlignment="0" applyProtection="0"/>
    <xf numFmtId="0" fontId="153" fillId="0" borderId="0" applyNumberFormat="0" applyFill="0" applyBorder="0" applyAlignment="0" applyProtection="0"/>
    <xf numFmtId="38" fontId="127" fillId="0" borderId="0" applyFill="0" applyBorder="0" applyAlignment="0" applyProtection="0"/>
    <xf numFmtId="0" fontId="60" fillId="73" borderId="23" applyNumberFormat="0" applyAlignment="0" applyProtection="0"/>
    <xf numFmtId="0" fontId="154" fillId="97" borderId="23" applyNumberFormat="0" applyAlignment="0" applyProtection="0"/>
    <xf numFmtId="0" fontId="154" fillId="97" borderId="23" applyNumberFormat="0" applyAlignment="0" applyProtection="0"/>
    <xf numFmtId="0" fontId="155" fillId="98" borderId="12">
      <alignment horizontal="center"/>
    </xf>
    <xf numFmtId="0" fontId="156" fillId="0" borderId="0">
      <alignment vertical="center"/>
    </xf>
    <xf numFmtId="213" fontId="157" fillId="99" borderId="37">
      <alignment horizontal="center"/>
    </xf>
    <xf numFmtId="0" fontId="34" fillId="28" borderId="17" applyNumberFormat="0" applyAlignment="0" applyProtection="0"/>
    <xf numFmtId="0" fontId="61" fillId="74" borderId="17" applyNumberFormat="0" applyAlignment="0" applyProtection="0"/>
    <xf numFmtId="0" fontId="84" fillId="0" borderId="14">
      <alignment horizontal="center" vertical="center"/>
    </xf>
    <xf numFmtId="214" fontId="55" fillId="0" borderId="0"/>
    <xf numFmtId="181" fontId="41" fillId="0" borderId="0"/>
    <xf numFmtId="0" fontId="54" fillId="0" borderId="38"/>
    <xf numFmtId="214" fontId="55" fillId="0" borderId="0"/>
    <xf numFmtId="181" fontId="41" fillId="0" borderId="0"/>
    <xf numFmtId="0" fontId="55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5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4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0" fontId="64" fillId="0" borderId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center"/>
    </xf>
    <xf numFmtId="167" fontId="4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center"/>
    </xf>
    <xf numFmtId="215" fontId="29" fillId="0" borderId="0">
      <protection locked="0"/>
    </xf>
    <xf numFmtId="0" fontId="54" fillId="0" borderId="38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216" fontId="29" fillId="0" borderId="0">
      <protection locked="0"/>
    </xf>
    <xf numFmtId="0" fontId="102" fillId="0" borderId="0"/>
    <xf numFmtId="0" fontId="29" fillId="0" borderId="0"/>
    <xf numFmtId="217" fontId="29" fillId="0" borderId="1">
      <alignment vertical="center"/>
      <protection locked="0"/>
    </xf>
    <xf numFmtId="0" fontId="102" fillId="0" borderId="12"/>
    <xf numFmtId="0" fontId="102" fillId="0" borderId="12"/>
    <xf numFmtId="186" fontId="73" fillId="0" borderId="26"/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138" fillId="100" borderId="0" applyNumberFormat="0" applyBorder="0" applyAlignment="0" applyProtection="0"/>
    <xf numFmtId="0" fontId="138" fillId="101" borderId="0" applyNumberFormat="0" applyBorder="0" applyAlignment="0" applyProtection="0"/>
    <xf numFmtId="0" fontId="138" fillId="102" borderId="0" applyNumberFormat="0" applyBorder="0" applyAlignment="0" applyProtection="0"/>
    <xf numFmtId="0" fontId="29" fillId="103" borderId="1" applyNumberFormat="0"/>
    <xf numFmtId="0" fontId="161" fillId="104" borderId="39" applyNumberFormat="0" applyAlignment="0">
      <alignment horizontal="center"/>
    </xf>
    <xf numFmtId="171" fontId="67" fillId="0" borderId="0" applyFont="0" applyFill="0" applyBorder="0" applyAlignment="0" applyProtection="0"/>
    <xf numFmtId="171" fontId="29" fillId="0" borderId="0" applyFont="0" applyFill="0" applyBorder="0" applyAlignment="0" applyProtection="0"/>
    <xf numFmtId="187" fontId="64" fillId="0" borderId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9" fillId="76" borderId="0" applyNumberFormat="0" applyFont="0" applyAlignment="0"/>
    <xf numFmtId="220" fontId="29" fillId="0" borderId="0">
      <protection locked="0"/>
    </xf>
    <xf numFmtId="221" fontId="162" fillId="105" borderId="23"/>
    <xf numFmtId="0" fontId="35" fillId="29" borderId="0" applyNumberFormat="0" applyBorder="0" applyAlignment="0" applyProtection="0"/>
    <xf numFmtId="0" fontId="81" fillId="46" borderId="0" applyNumberFormat="0" applyBorder="0" applyAlignment="0" applyProtection="0"/>
    <xf numFmtId="0" fontId="29" fillId="106" borderId="37" applyNumberFormat="0" applyFont="0" applyAlignment="0"/>
    <xf numFmtId="0" fontId="85" fillId="0" borderId="31" applyNumberFormat="0" applyAlignment="0" applyProtection="0"/>
    <xf numFmtId="0" fontId="85" fillId="0" borderId="33">
      <alignment horizontal="left" vertical="center"/>
    </xf>
    <xf numFmtId="0" fontId="163" fillId="0" borderId="0"/>
    <xf numFmtId="0" fontId="164" fillId="0" borderId="40" applyNumberFormat="0" applyFill="0" applyAlignment="0" applyProtection="0"/>
    <xf numFmtId="0" fontId="36" fillId="0" borderId="18" applyNumberFormat="0" applyFill="0" applyAlignment="0" applyProtection="0"/>
    <xf numFmtId="0" fontId="164" fillId="0" borderId="40" applyNumberFormat="0" applyFill="0" applyAlignment="0" applyProtection="0"/>
    <xf numFmtId="0" fontId="165" fillId="0" borderId="41" applyNumberFormat="0" applyFill="0" applyAlignment="0" applyProtection="0"/>
    <xf numFmtId="0" fontId="37" fillId="0" borderId="19" applyNumberFormat="0" applyFill="0" applyAlignment="0" applyProtection="0"/>
    <xf numFmtId="0" fontId="165" fillId="0" borderId="41" applyNumberFormat="0" applyFill="0" applyAlignment="0" applyProtection="0"/>
    <xf numFmtId="0" fontId="166" fillId="0" borderId="42" applyNumberFormat="0" applyFill="0" applyAlignment="0" applyProtection="0"/>
    <xf numFmtId="0" fontId="38" fillId="0" borderId="20" applyNumberFormat="0" applyFill="0" applyAlignment="0" applyProtection="0"/>
    <xf numFmtId="0" fontId="166" fillId="0" borderId="42" applyNumberFormat="0" applyFill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84" fillId="0" borderId="0" applyNumberFormat="0" applyFill="0" applyBorder="0" applyAlignment="0"/>
    <xf numFmtId="0" fontId="163" fillId="0" borderId="0" applyNumberFormat="0" applyFill="0" applyBorder="0" applyAlignment="0"/>
    <xf numFmtId="0" fontId="64" fillId="0" borderId="0" applyNumberFormat="0" applyBorder="0" applyAlignment="0"/>
    <xf numFmtId="191" fontId="41" fillId="0" borderId="0" applyProtection="0">
      <alignment horizontal="center"/>
    </xf>
    <xf numFmtId="190" fontId="29" fillId="0" borderId="0" applyProtection="0">
      <alignment horizontal="center"/>
    </xf>
    <xf numFmtId="190" fontId="29" fillId="0" borderId="0" applyProtection="0">
      <alignment horizontal="center"/>
    </xf>
    <xf numFmtId="190" fontId="29" fillId="0" borderId="0" applyProtection="0">
      <alignment horizontal="center"/>
    </xf>
    <xf numFmtId="190" fontId="29" fillId="0" borderId="0" applyProtection="0">
      <alignment horizontal="center"/>
    </xf>
    <xf numFmtId="190" fontId="29" fillId="0" borderId="0" applyProtection="0">
      <alignment horizontal="center"/>
    </xf>
    <xf numFmtId="190" fontId="29" fillId="0" borderId="0" applyProtection="0">
      <alignment horizontal="center"/>
    </xf>
    <xf numFmtId="0" fontId="157" fillId="0" borderId="0" applyNumberFormat="0" applyFill="0" applyBorder="0">
      <alignment horizontal="left"/>
    </xf>
    <xf numFmtId="0" fontId="101" fillId="40" borderId="23" applyNumberFormat="0" applyAlignment="0" applyProtection="0"/>
    <xf numFmtId="0" fontId="100" fillId="84" borderId="23" applyNumberFormat="0" applyAlignment="0" applyProtection="0"/>
    <xf numFmtId="0" fontId="100" fillId="84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00" fillId="48" borderId="23" applyNumberFormat="0" applyAlignment="0" applyProtection="0"/>
    <xf numFmtId="0" fontId="167" fillId="7" borderId="6" applyNumberFormat="0" applyAlignment="0" applyProtection="0"/>
    <xf numFmtId="0" fontId="168" fillId="107" borderId="0"/>
    <xf numFmtId="0" fontId="29" fillId="0" borderId="1" applyNumberFormat="0"/>
    <xf numFmtId="0" fontId="169" fillId="108" borderId="12"/>
    <xf numFmtId="0" fontId="169" fillId="108" borderId="12"/>
    <xf numFmtId="0" fontId="29" fillId="0" borderId="43" applyNumberFormat="0" applyFont="0" applyFill="0" applyAlignment="0"/>
    <xf numFmtId="0" fontId="40" fillId="0" borderId="21" applyNumberFormat="0" applyFill="0" applyAlignment="0" applyProtection="0"/>
    <xf numFmtId="0" fontId="139" fillId="0" borderId="44" applyNumberFormat="0" applyFill="0" applyAlignment="0" applyProtection="0"/>
    <xf numFmtId="0" fontId="84" fillId="0" borderId="1">
      <alignment horizontal="center" vertical="center"/>
    </xf>
    <xf numFmtId="0" fontId="43" fillId="30" borderId="0" applyNumberFormat="0" applyBorder="0" applyAlignment="0" applyProtection="0"/>
    <xf numFmtId="0" fontId="170" fillId="84" borderId="0" applyNumberFormat="0" applyBorder="0" applyAlignment="0" applyProtection="0"/>
    <xf numFmtId="0" fontId="67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41" fillId="0" borderId="0">
      <alignment wrapText="1"/>
    </xf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0" fillId="0" borderId="0"/>
    <xf numFmtId="0" fontId="10" fillId="0" borderId="0"/>
    <xf numFmtId="0" fontId="13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vertical="top"/>
    </xf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2" fillId="0" borderId="0"/>
    <xf numFmtId="0" fontId="41" fillId="0" borderId="0"/>
    <xf numFmtId="0" fontId="1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29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48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8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wrapText="1"/>
    </xf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10" fillId="0" borderId="0"/>
    <xf numFmtId="0" fontId="30" fillId="0" borderId="0"/>
    <xf numFmtId="0" fontId="10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0" borderId="0"/>
    <xf numFmtId="0" fontId="29" fillId="0" borderId="0">
      <alignment wrapText="1"/>
    </xf>
    <xf numFmtId="0" fontId="63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1" fillId="0" borderId="0"/>
    <xf numFmtId="0" fontId="2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2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8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10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3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85" borderId="35" applyNumberFormat="0" applyFont="0" applyAlignment="0" applyProtection="0"/>
    <xf numFmtId="0" fontId="64" fillId="78" borderId="35" applyNumberFormat="0" applyAlignment="0" applyProtection="0"/>
    <xf numFmtId="0" fontId="64" fillId="78" borderId="35" applyNumberFormat="0" applyAlignment="0" applyProtection="0"/>
    <xf numFmtId="0" fontId="173" fillId="109" borderId="45" applyNumberFormat="0"/>
    <xf numFmtId="0" fontId="8" fillId="97" borderId="2" applyNumberFormat="0" applyAlignment="0" applyProtection="0"/>
    <xf numFmtId="223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4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4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48" fillId="0" borderId="0" applyFont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224" fontId="29" fillId="0" borderId="0">
      <alignment horizontal="center" vertical="center"/>
    </xf>
    <xf numFmtId="9" fontId="29" fillId="0" borderId="0" applyFont="0" applyFill="0" applyBorder="0" applyAlignment="0" applyProtection="0"/>
    <xf numFmtId="0" fontId="174" fillId="110" borderId="46" applyNumberFormat="0">
      <alignment horizontal="center"/>
    </xf>
    <xf numFmtId="225" fontId="29" fillId="0" borderId="0" applyBorder="0"/>
    <xf numFmtId="0" fontId="102" fillId="0" borderId="0"/>
    <xf numFmtId="0" fontId="175" fillId="0" borderId="0" applyNumberFormat="0" applyFill="0" applyBorder="0" applyAlignment="0" applyProtection="0"/>
    <xf numFmtId="0" fontId="176" fillId="107" borderId="0"/>
    <xf numFmtId="0" fontId="176" fillId="107" borderId="0"/>
    <xf numFmtId="0" fontId="177" fillId="107" borderId="0"/>
    <xf numFmtId="0" fontId="177" fillId="107" borderId="0"/>
    <xf numFmtId="0" fontId="178" fillId="107" borderId="0"/>
    <xf numFmtId="0" fontId="178" fillId="107" borderId="0"/>
    <xf numFmtId="0" fontId="179" fillId="0" borderId="47" applyNumberFormat="0">
      <alignment horizontal="right"/>
    </xf>
    <xf numFmtId="0" fontId="180" fillId="0" borderId="48">
      <alignment horizontal="center" vertical="top"/>
    </xf>
    <xf numFmtId="0" fontId="102" fillId="0" borderId="12"/>
    <xf numFmtId="0" fontId="102" fillId="0" borderId="12"/>
    <xf numFmtId="0" fontId="159" fillId="111" borderId="0">
      <alignment horizontal="center" vertical="center"/>
    </xf>
    <xf numFmtId="0" fontId="159" fillId="0" borderId="43">
      <alignment horizontal="center" vertical="center" wrapText="1"/>
    </xf>
    <xf numFmtId="0" fontId="181" fillId="112" borderId="0" applyNumberFormat="0">
      <alignment horizontal="center" vertical="center" wrapText="1"/>
    </xf>
    <xf numFmtId="0" fontId="157" fillId="106" borderId="37">
      <alignment horizontal="left"/>
    </xf>
    <xf numFmtId="0" fontId="182" fillId="0" borderId="0">
      <alignment vertical="center"/>
    </xf>
    <xf numFmtId="0" fontId="183" fillId="82" borderId="0"/>
    <xf numFmtId="0" fontId="3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8" fillId="0" borderId="49" applyNumberFormat="0" applyFill="0" applyAlignment="0" applyProtection="0"/>
    <xf numFmtId="0" fontId="169" fillId="0" borderId="50"/>
    <xf numFmtId="0" fontId="169" fillId="0" borderId="50"/>
    <xf numFmtId="0" fontId="169" fillId="0" borderId="12"/>
    <xf numFmtId="0" fontId="169" fillId="0" borderId="12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184" fillId="0" borderId="0" applyFont="0" applyFill="0" applyBorder="0" applyAlignment="0" applyProtection="0"/>
    <xf numFmtId="43" fontId="184" fillId="0" borderId="0" applyFont="0" applyFill="0" applyBorder="0" applyAlignment="0" applyProtection="0"/>
    <xf numFmtId="0" fontId="157" fillId="0" borderId="0" applyNumberFormat="0"/>
    <xf numFmtId="226" fontId="184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184" fillId="0" borderId="0" applyFont="0" applyFill="0" applyBorder="0" applyAlignment="0" applyProtection="0"/>
    <xf numFmtId="229" fontId="29" fillId="0" borderId="0" applyFont="0" applyFill="0" applyBorder="0" applyAlignment="0" applyProtection="0"/>
    <xf numFmtId="230" fontId="29" fillId="0" borderId="0" applyFont="0" applyFill="0" applyBorder="0" applyAlignment="0" applyProtection="0"/>
    <xf numFmtId="0" fontId="185" fillId="113" borderId="51">
      <alignment horizontal="center"/>
    </xf>
    <xf numFmtId="0" fontId="186" fillId="0" borderId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0" fontId="29" fillId="85" borderId="35" applyNumberFormat="0" applyFont="0" applyAlignment="0" applyProtection="0"/>
    <xf numFmtId="165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0" fontId="63" fillId="0" borderId="0"/>
    <xf numFmtId="0" fontId="63" fillId="0" borderId="0"/>
    <xf numFmtId="40" fontId="187" fillId="0" borderId="0" applyFont="0" applyFill="0" applyBorder="0" applyAlignment="0" applyProtection="0"/>
    <xf numFmtId="38" fontId="187" fillId="0" borderId="0" applyFont="0" applyFill="0" applyBorder="0" applyAlignment="0" applyProtection="0"/>
    <xf numFmtId="0" fontId="188" fillId="0" borderId="0"/>
    <xf numFmtId="211" fontId="187" fillId="0" borderId="0" applyFont="0" applyFill="0" applyBorder="0" applyAlignment="0" applyProtection="0"/>
    <xf numFmtId="210" fontId="18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114" fillId="85" borderId="35" applyNumberFormat="0" applyFont="0" applyAlignment="0" applyProtection="0"/>
    <xf numFmtId="0" fontId="64" fillId="78" borderId="35" applyNumberFormat="0" applyAlignment="0" applyProtection="0"/>
    <xf numFmtId="0" fontId="29" fillId="85" borderId="35" applyNumberFormat="0" applyFont="0" applyAlignment="0" applyProtection="0"/>
    <xf numFmtId="14" fontId="53" fillId="0" borderId="0">
      <alignment horizontal="center" vertical="top" wrapText="1"/>
      <protection locked="0"/>
    </xf>
    <xf numFmtId="14" fontId="52" fillId="0" borderId="0">
      <alignment horizontal="center" vertical="top" wrapText="1"/>
      <protection locked="0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25" fillId="0" borderId="0" applyFont="0"/>
    <xf numFmtId="206" fontId="56" fillId="0" borderId="0"/>
    <xf numFmtId="205" fontId="126" fillId="0" borderId="0"/>
    <xf numFmtId="0" fontId="64" fillId="0" borderId="0" applyNumberFormat="0" applyFill="0" applyBorder="0" applyAlignment="0" applyProtection="0"/>
    <xf numFmtId="0" fontId="127" fillId="0" borderId="0" applyNumberFormat="0" applyFont="0" applyFill="0" applyBorder="0" applyAlignment="0" applyProtection="0">
      <alignment horizontal="left"/>
    </xf>
    <xf numFmtId="0" fontId="41" fillId="0" borderId="0" applyNumberFormat="0" applyFill="0" applyBorder="0" applyAlignment="0" applyProtection="0"/>
    <xf numFmtId="207" fontId="29" fillId="0" borderId="0" applyNumberFormat="0" applyFill="0" applyBorder="0" applyAlignment="0" applyProtection="0">
      <alignment horizontal="left"/>
    </xf>
    <xf numFmtId="0" fontId="128" fillId="0" borderId="0" applyNumberFormat="0" applyFill="0" applyBorder="0" applyAlignment="0" applyProtection="0">
      <alignment vertical="top"/>
      <protection locked="0"/>
    </xf>
    <xf numFmtId="0" fontId="132" fillId="0" borderId="0"/>
    <xf numFmtId="0" fontId="131" fillId="0" borderId="0"/>
    <xf numFmtId="40" fontId="134" fillId="0" borderId="0" applyBorder="0">
      <alignment horizontal="right"/>
    </xf>
    <xf numFmtId="40" fontId="133" fillId="0" borderId="0" applyBorder="0">
      <alignment horizontal="right"/>
    </xf>
    <xf numFmtId="40" fontId="135" fillId="0" borderId="0"/>
    <xf numFmtId="0" fontId="137" fillId="0" borderId="0" applyNumberFormat="0" applyFill="0" applyBorder="0" applyAlignment="0" applyProtection="0"/>
    <xf numFmtId="0" fontId="138" fillId="0" borderId="16" applyNumberFormat="0" applyFill="0" applyAlignment="0" applyProtection="0"/>
    <xf numFmtId="0" fontId="139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" fillId="3" borderId="2" applyNumberFormat="0" applyAlignment="0" applyProtection="0"/>
    <xf numFmtId="0" fontId="100" fillId="48" borderId="23" applyNumberFormat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9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61" fillId="74" borderId="17" applyNumberFormat="0" applyAlignment="0" applyProtection="0"/>
    <xf numFmtId="0" fontId="138" fillId="0" borderId="16" applyNumberFormat="0" applyFill="0" applyAlignment="0" applyProtection="0"/>
    <xf numFmtId="0" fontId="139" fillId="0" borderId="0" applyNumberFormat="0" applyFill="0" applyBorder="0" applyAlignment="0" applyProtection="0"/>
    <xf numFmtId="0" fontId="107" fillId="84" borderId="0" applyNumberFormat="0" applyBorder="0" applyAlignment="0" applyProtection="0"/>
    <xf numFmtId="0" fontId="59" fillId="3" borderId="23" applyNumberFormat="0" applyAlignment="0" applyProtection="0"/>
    <xf numFmtId="0" fontId="57" fillId="42" borderId="0" applyNumberFormat="0" applyBorder="0" applyAlignment="0" applyProtection="0"/>
    <xf numFmtId="0" fontId="104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88" fillId="0" borderId="20" applyNumberFormat="0" applyFill="0" applyAlignment="0" applyProtection="0"/>
    <xf numFmtId="0" fontId="8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9" fillId="0" borderId="0"/>
    <xf numFmtId="0" fontId="198" fillId="0" borderId="0"/>
    <xf numFmtId="0" fontId="200" fillId="0" borderId="0">
      <alignment vertical="center"/>
    </xf>
    <xf numFmtId="0" fontId="201" fillId="0" borderId="0">
      <protection locked="0"/>
    </xf>
    <xf numFmtId="0" fontId="201" fillId="0" borderId="0">
      <protection locked="0"/>
    </xf>
    <xf numFmtId="0" fontId="202" fillId="0" borderId="0">
      <protection locked="0"/>
    </xf>
    <xf numFmtId="0" fontId="201" fillId="0" borderId="0">
      <protection locked="0"/>
    </xf>
    <xf numFmtId="0" fontId="202" fillId="0" borderId="0">
      <protection locked="0"/>
    </xf>
    <xf numFmtId="0" fontId="202" fillId="0" borderId="0">
      <protection locked="0"/>
    </xf>
  </cellStyleXfs>
  <cellXfs count="147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0" xfId="0" applyNumberFormat="1" applyFont="1" applyBorder="1"/>
    <xf numFmtId="0" fontId="7" fillId="0" borderId="0" xfId="0" applyFont="1" applyBorder="1"/>
    <xf numFmtId="46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0" fillId="114" borderId="1" xfId="0" applyFont="1" applyFill="1" applyBorder="1" applyAlignment="1">
      <alignment horizontal="center" vertical="center" wrapText="1"/>
    </xf>
    <xf numFmtId="0" fontId="190" fillId="114" borderId="53" xfId="0" applyFont="1" applyFill="1" applyBorder="1" applyAlignment="1">
      <alignment horizontal="center" vertical="center" wrapText="1"/>
    </xf>
    <xf numFmtId="0" fontId="191" fillId="114" borderId="1" xfId="0" applyFont="1" applyFill="1" applyBorder="1" applyAlignment="1">
      <alignment horizontal="center" vertical="center"/>
    </xf>
    <xf numFmtId="0" fontId="191" fillId="114" borderId="1" xfId="0" applyFont="1" applyFill="1" applyBorder="1" applyAlignment="1">
      <alignment horizontal="left" vertical="center" wrapText="1"/>
    </xf>
    <xf numFmtId="0" fontId="191" fillId="114" borderId="1" xfId="0" applyFont="1" applyFill="1" applyBorder="1" applyAlignment="1">
      <alignment horizontal="left" vertical="center"/>
    </xf>
    <xf numFmtId="0" fontId="192" fillId="114" borderId="1" xfId="0" applyFont="1" applyFill="1" applyBorder="1" applyAlignment="1">
      <alignment horizontal="center" vertical="center"/>
    </xf>
    <xf numFmtId="0" fontId="191" fillId="114" borderId="53" xfId="0" applyFont="1" applyFill="1" applyBorder="1" applyAlignment="1">
      <alignment horizontal="center" vertical="center"/>
    </xf>
    <xf numFmtId="164" fontId="191" fillId="114" borderId="1" xfId="0" applyNumberFormat="1" applyFont="1" applyFill="1" applyBorder="1" applyAlignment="1">
      <alignment horizontal="center" vertical="center"/>
    </xf>
    <xf numFmtId="231" fontId="191" fillId="114" borderId="1" xfId="0" applyNumberFormat="1" applyFont="1" applyFill="1" applyBorder="1" applyAlignment="1">
      <alignment horizontal="center" vertical="center"/>
    </xf>
    <xf numFmtId="46" fontId="191" fillId="114" borderId="1" xfId="0" applyNumberFormat="1" applyFont="1" applyFill="1" applyBorder="1" applyAlignment="1">
      <alignment horizontal="center"/>
    </xf>
    <xf numFmtId="46" fontId="191" fillId="114" borderId="1" xfId="0" applyNumberFormat="1" applyFont="1" applyFill="1" applyBorder="1" applyAlignment="1">
      <alignment horizontal="center" wrapText="1"/>
    </xf>
    <xf numFmtId="0" fontId="193" fillId="114" borderId="1" xfId="0" applyFont="1" applyFill="1" applyBorder="1" applyAlignment="1">
      <alignment horizontal="center" vertical="center"/>
    </xf>
    <xf numFmtId="21" fontId="191" fillId="114" borderId="1" xfId="0" applyNumberFormat="1" applyFont="1" applyFill="1" applyBorder="1" applyAlignment="1">
      <alignment horizontal="center" vertical="center"/>
    </xf>
    <xf numFmtId="0" fontId="191" fillId="114" borderId="1" xfId="0" applyFont="1" applyFill="1" applyBorder="1" applyAlignment="1">
      <alignment horizontal="center" wrapText="1"/>
    </xf>
    <xf numFmtId="46" fontId="191" fillId="114" borderId="1" xfId="0" applyNumberFormat="1" applyFont="1" applyFill="1" applyBorder="1" applyAlignment="1">
      <alignment horizontal="center" vertical="center"/>
    </xf>
    <xf numFmtId="46" fontId="191" fillId="114" borderId="1" xfId="0" applyNumberFormat="1" applyFont="1" applyFill="1" applyBorder="1" applyAlignment="1">
      <alignment horizontal="center" vertical="center" wrapText="1"/>
    </xf>
    <xf numFmtId="0" fontId="191" fillId="114" borderId="1" xfId="0" applyFont="1" applyFill="1" applyBorder="1" applyAlignment="1">
      <alignment horizontal="center" vertical="center" wrapText="1"/>
    </xf>
    <xf numFmtId="0" fontId="191" fillId="114" borderId="55" xfId="0" applyFont="1" applyFill="1" applyBorder="1" applyAlignment="1">
      <alignment horizontal="center" vertical="center"/>
    </xf>
    <xf numFmtId="20" fontId="191" fillId="114" borderId="1" xfId="0" applyNumberFormat="1" applyFont="1" applyFill="1" applyBorder="1" applyAlignment="1">
      <alignment horizontal="center" vertical="center"/>
    </xf>
    <xf numFmtId="46" fontId="194" fillId="114" borderId="1" xfId="3" applyNumberFormat="1" applyFont="1" applyFill="1" applyBorder="1" applyAlignment="1">
      <alignment horizontal="center" vertical="center" wrapText="1"/>
    </xf>
    <xf numFmtId="1" fontId="191" fillId="114" borderId="53" xfId="0" applyNumberFormat="1" applyFont="1" applyFill="1" applyBorder="1" applyAlignment="1">
      <alignment horizontal="center" vertical="center"/>
    </xf>
    <xf numFmtId="2" fontId="191" fillId="114" borderId="1" xfId="0" applyNumberFormat="1" applyFont="1" applyFill="1" applyBorder="1" applyAlignment="1">
      <alignment horizontal="center" vertical="center"/>
    </xf>
    <xf numFmtId="169" fontId="191" fillId="114" borderId="1" xfId="0" applyNumberFormat="1" applyFont="1" applyFill="1" applyBorder="1" applyAlignment="1">
      <alignment horizontal="center" vertical="center"/>
    </xf>
    <xf numFmtId="231" fontId="191" fillId="114" borderId="1" xfId="0" applyNumberFormat="1" applyFont="1" applyFill="1" applyBorder="1" applyAlignment="1">
      <alignment horizontal="center" wrapText="1"/>
    </xf>
    <xf numFmtId="0" fontId="194" fillId="114" borderId="1" xfId="0" applyFont="1" applyFill="1" applyBorder="1" applyAlignment="1">
      <alignment horizontal="center" vertical="center"/>
    </xf>
    <xf numFmtId="46" fontId="191" fillId="114" borderId="1" xfId="0" applyNumberFormat="1" applyFont="1" applyFill="1" applyBorder="1" applyAlignment="1"/>
    <xf numFmtId="14" fontId="191" fillId="114" borderId="1" xfId="0" applyNumberFormat="1" applyFont="1" applyFill="1" applyBorder="1" applyAlignment="1">
      <alignment horizontal="center" wrapText="1"/>
    </xf>
    <xf numFmtId="21" fontId="191" fillId="114" borderId="1" xfId="0" applyNumberFormat="1" applyFont="1" applyFill="1" applyBorder="1" applyAlignment="1">
      <alignment horizontal="center" wrapText="1"/>
    </xf>
    <xf numFmtId="47" fontId="191" fillId="114" borderId="1" xfId="0" applyNumberFormat="1" applyFont="1" applyFill="1" applyBorder="1" applyAlignment="1">
      <alignment horizontal="center" wrapText="1"/>
    </xf>
    <xf numFmtId="231" fontId="191" fillId="114" borderId="1" xfId="0" applyNumberFormat="1" applyFont="1" applyFill="1" applyBorder="1" applyAlignment="1">
      <alignment horizontal="center" vertical="center" wrapText="1"/>
    </xf>
    <xf numFmtId="164" fontId="191" fillId="114" borderId="1" xfId="0" applyNumberFormat="1" applyFont="1" applyFill="1" applyBorder="1" applyAlignment="1">
      <alignment horizontal="center"/>
    </xf>
    <xf numFmtId="231" fontId="191" fillId="114" borderId="1" xfId="0" applyNumberFormat="1" applyFont="1" applyFill="1" applyBorder="1" applyAlignment="1">
      <alignment horizontal="center"/>
    </xf>
    <xf numFmtId="0" fontId="191" fillId="114" borderId="53" xfId="0" applyFont="1" applyFill="1" applyBorder="1" applyAlignment="1">
      <alignment horizontal="center" vertical="center" wrapText="1"/>
    </xf>
    <xf numFmtId="0" fontId="191" fillId="114" borderId="15" xfId="0" applyFont="1" applyFill="1" applyBorder="1" applyAlignment="1">
      <alignment horizontal="center" vertical="center" wrapText="1"/>
    </xf>
    <xf numFmtId="0" fontId="191" fillId="114" borderId="15" xfId="0" applyFont="1" applyFill="1" applyBorder="1" applyAlignment="1">
      <alignment horizontal="center" vertical="center"/>
    </xf>
    <xf numFmtId="0" fontId="191" fillId="114" borderId="53" xfId="3" applyFont="1" applyFill="1" applyBorder="1" applyAlignment="1">
      <alignment horizontal="center" vertical="center"/>
    </xf>
    <xf numFmtId="0" fontId="191" fillId="114" borderId="53" xfId="3" applyFont="1" applyFill="1" applyBorder="1" applyAlignment="1">
      <alignment horizontal="center" vertical="center" wrapText="1"/>
    </xf>
    <xf numFmtId="1" fontId="191" fillId="114" borderId="53" xfId="3" applyNumberFormat="1" applyFont="1" applyFill="1" applyBorder="1" applyAlignment="1">
      <alignment horizontal="center" vertical="center"/>
    </xf>
    <xf numFmtId="0" fontId="191" fillId="114" borderId="15" xfId="3" applyFont="1" applyFill="1" applyBorder="1" applyAlignment="1">
      <alignment horizontal="center" vertical="center"/>
    </xf>
    <xf numFmtId="0" fontId="191" fillId="114" borderId="53" xfId="0" applyFont="1" applyFill="1" applyBorder="1" applyAlignment="1">
      <alignment horizontal="center"/>
    </xf>
    <xf numFmtId="20" fontId="191" fillId="114" borderId="1" xfId="0" applyNumberFormat="1" applyFont="1" applyFill="1" applyBorder="1" applyAlignment="1">
      <alignment horizontal="center" wrapText="1"/>
    </xf>
    <xf numFmtId="0" fontId="194" fillId="114" borderId="0" xfId="0" applyFont="1" applyFill="1"/>
    <xf numFmtId="232" fontId="191" fillId="114" borderId="1" xfId="0" applyNumberFormat="1" applyFont="1" applyFill="1" applyBorder="1" applyAlignment="1">
      <alignment horizontal="center" wrapText="1"/>
    </xf>
    <xf numFmtId="2" fontId="191" fillId="114" borderId="53" xfId="0" applyNumberFormat="1" applyFont="1" applyFill="1" applyBorder="1" applyAlignment="1">
      <alignment horizontal="center" vertical="center"/>
    </xf>
    <xf numFmtId="0" fontId="194" fillId="114" borderId="56" xfId="0" quotePrefix="1" applyFont="1" applyFill="1" applyBorder="1" applyAlignment="1">
      <alignment horizontal="center" vertical="center" wrapText="1"/>
    </xf>
    <xf numFmtId="0" fontId="194" fillId="114" borderId="1" xfId="0" applyFont="1" applyFill="1" applyBorder="1" applyAlignment="1">
      <alignment horizontal="center" vertical="center" wrapText="1"/>
    </xf>
    <xf numFmtId="164" fontId="194" fillId="114" borderId="1" xfId="0" applyNumberFormat="1" applyFont="1" applyFill="1" applyBorder="1" applyAlignment="1">
      <alignment horizontal="center" vertical="center" wrapText="1"/>
    </xf>
    <xf numFmtId="164" fontId="191" fillId="114" borderId="1" xfId="0" applyNumberFormat="1" applyFont="1" applyFill="1" applyBorder="1" applyAlignment="1">
      <alignment horizontal="center" wrapText="1"/>
    </xf>
    <xf numFmtId="0" fontId="194" fillId="114" borderId="1" xfId="0" quotePrefix="1" applyFont="1" applyFill="1" applyBorder="1" applyAlignment="1">
      <alignment horizontal="center" vertical="center" wrapText="1"/>
    </xf>
    <xf numFmtId="0" fontId="194" fillId="114" borderId="56" xfId="0" applyFont="1" applyFill="1" applyBorder="1" applyAlignment="1">
      <alignment horizontal="center" vertical="center" wrapText="1"/>
    </xf>
    <xf numFmtId="0" fontId="194" fillId="114" borderId="57" xfId="0" applyFont="1" applyFill="1" applyBorder="1" applyAlignment="1">
      <alignment horizontal="center" vertical="center" wrapText="1"/>
    </xf>
    <xf numFmtId="0" fontId="194" fillId="114" borderId="1" xfId="0" applyFont="1" applyFill="1" applyBorder="1" applyAlignment="1">
      <alignment horizontal="center"/>
    </xf>
    <xf numFmtId="0" fontId="195" fillId="114" borderId="56" xfId="0" quotePrefix="1" applyFont="1" applyFill="1" applyBorder="1" applyAlignment="1">
      <alignment horizontal="center" vertical="center" wrapText="1"/>
    </xf>
    <xf numFmtId="0" fontId="195" fillId="114" borderId="58" xfId="0" quotePrefix="1" applyFont="1" applyFill="1" applyBorder="1" applyAlignment="1">
      <alignment horizontal="center" vertical="center" wrapText="1"/>
    </xf>
    <xf numFmtId="0" fontId="194" fillId="114" borderId="58" xfId="0" quotePrefix="1" applyFont="1" applyFill="1" applyBorder="1" applyAlignment="1">
      <alignment horizontal="center" vertical="center" wrapText="1"/>
    </xf>
    <xf numFmtId="233" fontId="191" fillId="114" borderId="1" xfId="0" applyNumberFormat="1" applyFont="1" applyFill="1" applyBorder="1" applyAlignment="1">
      <alignment horizontal="center" vertical="center"/>
    </xf>
    <xf numFmtId="9" fontId="191" fillId="114" borderId="53" xfId="0" applyNumberFormat="1" applyFont="1" applyFill="1" applyBorder="1" applyAlignment="1">
      <alignment horizontal="center" vertical="center"/>
    </xf>
    <xf numFmtId="46" fontId="194" fillId="114" borderId="1" xfId="0" applyNumberFormat="1" applyFont="1" applyFill="1" applyBorder="1"/>
    <xf numFmtId="0" fontId="194" fillId="114" borderId="1" xfId="0" applyFont="1" applyFill="1" applyBorder="1"/>
    <xf numFmtId="22" fontId="191" fillId="114" borderId="1" xfId="0" applyNumberFormat="1" applyFont="1" applyFill="1" applyBorder="1" applyAlignment="1">
      <alignment horizontal="center" vertical="center"/>
    </xf>
    <xf numFmtId="46" fontId="191" fillId="114" borderId="1" xfId="0" applyNumberFormat="1" applyFont="1" applyFill="1" applyBorder="1" applyAlignment="1">
      <alignment vertical="center"/>
    </xf>
    <xf numFmtId="0" fontId="191" fillId="114" borderId="1" xfId="0" applyFont="1" applyFill="1" applyBorder="1" applyAlignment="1">
      <alignment vertical="center" wrapText="1"/>
    </xf>
    <xf numFmtId="234" fontId="191" fillId="114" borderId="1" xfId="0" applyNumberFormat="1" applyFont="1" applyFill="1" applyBorder="1" applyAlignment="1">
      <alignment horizontal="center" wrapText="1"/>
    </xf>
    <xf numFmtId="49" fontId="191" fillId="114" borderId="1" xfId="0" applyNumberFormat="1" applyFont="1" applyFill="1" applyBorder="1" applyAlignment="1">
      <alignment horizontal="center" vertical="center"/>
    </xf>
    <xf numFmtId="2" fontId="191" fillId="114" borderId="1" xfId="0" applyNumberFormat="1" applyFont="1" applyFill="1" applyBorder="1" applyAlignment="1">
      <alignment horizontal="center" wrapText="1"/>
    </xf>
    <xf numFmtId="49" fontId="191" fillId="114" borderId="1" xfId="0" applyNumberFormat="1" applyFont="1" applyFill="1" applyBorder="1" applyAlignment="1">
      <alignment horizontal="center" wrapText="1"/>
    </xf>
    <xf numFmtId="0" fontId="196" fillId="114" borderId="1" xfId="0" applyFont="1" applyFill="1" applyBorder="1" applyAlignment="1">
      <alignment horizontal="center" vertical="center" wrapText="1"/>
    </xf>
    <xf numFmtId="0" fontId="191" fillId="114" borderId="59" xfId="0" applyFont="1" applyFill="1" applyBorder="1" applyAlignment="1">
      <alignment horizontal="center" vertical="center" wrapText="1"/>
    </xf>
    <xf numFmtId="46" fontId="197" fillId="114" borderId="1" xfId="0" applyNumberFormat="1" applyFont="1" applyFill="1" applyBorder="1" applyAlignment="1">
      <alignment horizontal="center" vertical="center" wrapText="1"/>
    </xf>
    <xf numFmtId="233" fontId="191" fillId="114" borderId="1" xfId="0" applyNumberFormat="1" applyFont="1" applyFill="1" applyBorder="1" applyAlignment="1">
      <alignment horizontal="center" wrapText="1"/>
    </xf>
    <xf numFmtId="1" fontId="191" fillId="114" borderId="53" xfId="0" applyNumberFormat="1" applyFont="1" applyFill="1" applyBorder="1" applyAlignment="1">
      <alignment horizontal="center" vertical="center" wrapText="1"/>
    </xf>
    <xf numFmtId="0" fontId="194" fillId="114" borderId="53" xfId="0" applyFont="1" applyFill="1" applyBorder="1" applyAlignment="1">
      <alignment horizontal="center" vertical="center"/>
    </xf>
    <xf numFmtId="0" fontId="194" fillId="114" borderId="59" xfId="0" applyFont="1" applyFill="1" applyBorder="1" applyAlignment="1">
      <alignment horizontal="center" vertical="center" wrapText="1"/>
    </xf>
    <xf numFmtId="0" fontId="194" fillId="114" borderId="53" xfId="0" applyFont="1" applyFill="1" applyBorder="1" applyAlignment="1">
      <alignment horizontal="center" vertical="center" wrapText="1"/>
    </xf>
    <xf numFmtId="46" fontId="194" fillId="114" borderId="1" xfId="0" applyNumberFormat="1" applyFont="1" applyFill="1" applyBorder="1" applyAlignment="1">
      <alignment horizontal="center" vertical="center" wrapText="1"/>
    </xf>
    <xf numFmtId="0" fontId="195" fillId="114" borderId="53" xfId="0" applyFont="1" applyFill="1" applyBorder="1" applyAlignment="1">
      <alignment horizontal="center" vertical="center" wrapText="1"/>
    </xf>
    <xf numFmtId="46" fontId="195" fillId="114" borderId="1" xfId="0" applyNumberFormat="1" applyFont="1" applyFill="1" applyBorder="1" applyAlignment="1">
      <alignment horizontal="center" vertical="center" wrapText="1"/>
    </xf>
    <xf numFmtId="0" fontId="194" fillId="114" borderId="0" xfId="0" applyFont="1" applyFill="1" applyAlignment="1">
      <alignment horizontal="center" vertical="center"/>
    </xf>
    <xf numFmtId="0" fontId="194" fillId="114" borderId="60" xfId="0" applyFont="1" applyFill="1" applyBorder="1" applyAlignment="1">
      <alignment horizontal="center" vertical="center" wrapText="1"/>
    </xf>
    <xf numFmtId="0" fontId="191" fillId="114" borderId="60" xfId="0" applyFont="1" applyFill="1" applyBorder="1" applyAlignment="1">
      <alignment horizontal="center" vertical="center" wrapText="1"/>
    </xf>
    <xf numFmtId="235" fontId="191" fillId="114" borderId="1" xfId="0" applyNumberFormat="1" applyFont="1" applyFill="1" applyBorder="1" applyAlignment="1">
      <alignment horizontal="center" vertical="center"/>
    </xf>
    <xf numFmtId="0" fontId="196" fillId="114" borderId="61" xfId="0" applyFont="1" applyFill="1" applyBorder="1" applyAlignment="1">
      <alignment horizontal="center" vertical="center"/>
    </xf>
    <xf numFmtId="235" fontId="197" fillId="114" borderId="1" xfId="0" applyNumberFormat="1" applyFont="1" applyFill="1" applyBorder="1" applyAlignment="1">
      <alignment horizontal="center" vertical="center" wrapText="1"/>
    </xf>
    <xf numFmtId="1" fontId="191" fillId="114" borderId="61" xfId="52514" applyNumberFormat="1" applyFont="1" applyFill="1" applyBorder="1" applyAlignment="1">
      <alignment horizontal="center" vertical="center" wrapText="1"/>
    </xf>
    <xf numFmtId="46" fontId="191" fillId="114" borderId="1" xfId="52514" applyNumberFormat="1" applyFont="1" applyFill="1" applyBorder="1" applyAlignment="1">
      <alignment horizontal="center" vertical="center" wrapText="1"/>
    </xf>
    <xf numFmtId="46" fontId="191" fillId="114" borderId="1" xfId="52514" applyNumberFormat="1" applyFont="1" applyFill="1" applyBorder="1" applyAlignment="1">
      <alignment horizontal="center" vertical="center"/>
    </xf>
    <xf numFmtId="46" fontId="194" fillId="114" borderId="1" xfId="0" applyNumberFormat="1" applyFont="1" applyFill="1" applyBorder="1" applyAlignment="1">
      <alignment horizontal="center" vertical="center"/>
    </xf>
    <xf numFmtId="0" fontId="194" fillId="114" borderId="13" xfId="0" applyFont="1" applyFill="1" applyBorder="1" applyAlignment="1">
      <alignment horizontal="center" vertical="center"/>
    </xf>
    <xf numFmtId="0" fontId="195" fillId="114" borderId="1" xfId="0" applyFont="1" applyFill="1" applyBorder="1" applyAlignment="1">
      <alignment horizontal="center" vertical="center" wrapText="1"/>
    </xf>
    <xf numFmtId="0" fontId="195" fillId="114" borderId="59" xfId="0" applyFont="1" applyFill="1" applyBorder="1" applyAlignment="1">
      <alignment horizontal="center" vertical="center" wrapText="1"/>
    </xf>
    <xf numFmtId="0" fontId="194" fillId="114" borderId="54" xfId="0" applyFont="1" applyFill="1" applyBorder="1" applyAlignment="1">
      <alignment horizontal="center" vertical="center"/>
    </xf>
    <xf numFmtId="0" fontId="194" fillId="114" borderId="54" xfId="0" applyFont="1" applyFill="1" applyBorder="1" applyAlignment="1">
      <alignment horizontal="center" vertical="center" wrapText="1"/>
    </xf>
    <xf numFmtId="0" fontId="194" fillId="114" borderId="55" xfId="0" applyFont="1" applyFill="1" applyBorder="1" applyAlignment="1">
      <alignment horizontal="center" vertical="center"/>
    </xf>
    <xf numFmtId="0" fontId="194" fillId="114" borderId="55" xfId="0" applyFont="1" applyFill="1" applyBorder="1" applyAlignment="1">
      <alignment horizontal="center" vertical="center" wrapText="1"/>
    </xf>
    <xf numFmtId="0" fontId="191" fillId="114" borderId="62" xfId="0" applyFont="1" applyFill="1" applyBorder="1" applyAlignment="1">
      <alignment horizontal="center" vertical="center"/>
    </xf>
    <xf numFmtId="1" fontId="191" fillId="114" borderId="6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0" borderId="0" xfId="0" applyFont="1"/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9" fillId="2" borderId="0" xfId="0" applyFont="1" applyFill="1" applyBorder="1" applyAlignment="1">
      <alignment horizontal="center" vertical="center"/>
    </xf>
    <xf numFmtId="164" fontId="199" fillId="2" borderId="0" xfId="0" applyNumberFormat="1" applyFont="1" applyFill="1" applyBorder="1" applyAlignment="1">
      <alignment horizontal="center" vertical="center"/>
    </xf>
    <xf numFmtId="46" fontId="7" fillId="2" borderId="0" xfId="0" applyNumberFormat="1" applyFont="1" applyFill="1" applyBorder="1"/>
    <xf numFmtId="21" fontId="19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1" fillId="114" borderId="54" xfId="0" applyFont="1" applyFill="1" applyBorder="1" applyAlignment="1">
      <alignment horizontal="center" vertical="center"/>
    </xf>
    <xf numFmtId="0" fontId="191" fillId="114" borderId="55" xfId="0" applyFont="1" applyFill="1" applyBorder="1" applyAlignment="1">
      <alignment horizontal="center" vertical="center"/>
    </xf>
    <xf numFmtId="0" fontId="191" fillId="114" borderId="1" xfId="0" applyFont="1" applyFill="1" applyBorder="1" applyAlignment="1">
      <alignment horizontal="center" vertical="center"/>
    </xf>
    <xf numFmtId="0" fontId="189" fillId="114" borderId="0" xfId="0" applyFont="1" applyFill="1" applyAlignment="1">
      <alignment horizontal="center" vertical="center"/>
    </xf>
    <xf numFmtId="0" fontId="189" fillId="114" borderId="52" xfId="0" applyFont="1" applyFill="1" applyBorder="1" applyAlignment="1">
      <alignment horizontal="center" vertical="center"/>
    </xf>
    <xf numFmtId="0" fontId="0" fillId="0" borderId="54" xfId="0" applyBorder="1"/>
    <xf numFmtId="0" fontId="6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03" fillId="0" borderId="63" xfId="0" applyFont="1" applyFill="1" applyBorder="1" applyAlignment="1">
      <alignment horizontal="center" vertical="center"/>
    </xf>
    <xf numFmtId="0" fontId="203" fillId="0" borderId="30" xfId="0" applyFont="1" applyFill="1" applyBorder="1" applyAlignment="1">
      <alignment horizontal="center" vertical="center"/>
    </xf>
    <xf numFmtId="0" fontId="203" fillId="0" borderId="64" xfId="0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4" fillId="0" borderId="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</cellXfs>
  <cellStyles count="52522">
    <cellStyle name="??" xfId="38368"/>
    <cellStyle name="?? [0.00]_laroux" xfId="38369"/>
    <cellStyle name="???" xfId="13"/>
    <cellStyle name="????" xfId="14"/>
    <cellStyle name="???? ??????" xfId="15"/>
    <cellStyle name="???? [0.00]_laroux" xfId="38370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1"/>
    <cellStyle name="??_??" xfId="38372"/>
    <cellStyle name="_PF_Modelling_KPMG v3.0" xfId="38373"/>
    <cellStyle name="=C:\WINNT35\SYSTEM32\COMMAND.COM" xfId="38374"/>
    <cellStyle name="•W_Electrical" xfId="38375"/>
    <cellStyle name="11" xfId="33"/>
    <cellStyle name="11 2" xfId="34"/>
    <cellStyle name="18" xfId="38376"/>
    <cellStyle name="20" xfId="38377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8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79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0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1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2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3"/>
    <cellStyle name="24" xfId="38384"/>
    <cellStyle name="24+b" xfId="38385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6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7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8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89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0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1"/>
    <cellStyle name="60% - Accent1 2 3" xfId="499"/>
    <cellStyle name="60% - Accent1 3" xfId="500"/>
    <cellStyle name="60% - Accent1 3 2" xfId="38392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3"/>
    <cellStyle name="60% - Accent2 2 3" xfId="516"/>
    <cellStyle name="60% - Accent2 3" xfId="517"/>
    <cellStyle name="60% - Accent2 3 2" xfId="38394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5"/>
    <cellStyle name="60% - Accent3 2 3" xfId="534"/>
    <cellStyle name="60% - Accent3 3" xfId="535"/>
    <cellStyle name="60% - Accent3 3 2" xfId="38396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7"/>
    <cellStyle name="60% - Accent4 2 3" xfId="552"/>
    <cellStyle name="60% - Accent4 3" xfId="553"/>
    <cellStyle name="60% - Accent4 3 2" xfId="38398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399"/>
    <cellStyle name="60% - Accent5 2 3" xfId="569"/>
    <cellStyle name="60% - Accent5 3" xfId="570"/>
    <cellStyle name="60% - Accent5 3 2" xfId="38400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1"/>
    <cellStyle name="60% - Accent6 2 3" xfId="587"/>
    <cellStyle name="60% - Accent6 3" xfId="588"/>
    <cellStyle name="60% - Accent6 3 2" xfId="38402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3"/>
    <cellStyle name="Accent1 - 20%" xfId="38404"/>
    <cellStyle name="Accent1 - 20% 2" xfId="38405"/>
    <cellStyle name="Accent1 - 40%" xfId="38406"/>
    <cellStyle name="Accent1 - 40% 2" xfId="38407"/>
    <cellStyle name="Accent1 - 60%" xfId="38408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09"/>
    <cellStyle name="Accent1 2 3" xfId="614"/>
    <cellStyle name="Accent1 3" xfId="615"/>
    <cellStyle name="Accent1 3 2" xfId="38410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1"/>
    <cellStyle name="Accent2 - 20% 2" xfId="38412"/>
    <cellStyle name="Accent2 - 40%" xfId="38413"/>
    <cellStyle name="Accent2 - 40% 2" xfId="38414"/>
    <cellStyle name="Accent2 - 60%" xfId="38415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6"/>
    <cellStyle name="Accent2 2 3" xfId="631"/>
    <cellStyle name="Accent2 3" xfId="632"/>
    <cellStyle name="Accent2 3 2" xfId="38417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8"/>
    <cellStyle name="Accent3 - 20% 2" xfId="38419"/>
    <cellStyle name="Accent3 - 40%" xfId="38420"/>
    <cellStyle name="Accent3 - 40% 2" xfId="38421"/>
    <cellStyle name="Accent3 - 60%" xfId="38422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3"/>
    <cellStyle name="Accent3 2 3" xfId="648"/>
    <cellStyle name="Accent3 3" xfId="649"/>
    <cellStyle name="Accent3 3 2" xfId="38424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5"/>
    <cellStyle name="Accent4 - 20% 2" xfId="38426"/>
    <cellStyle name="Accent4 - 40%" xfId="38427"/>
    <cellStyle name="Accent4 - 40% 2" xfId="38428"/>
    <cellStyle name="Accent4 - 60%" xfId="38429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0"/>
    <cellStyle name="Accent4 2 3" xfId="665"/>
    <cellStyle name="Accent4 3" xfId="666"/>
    <cellStyle name="Accent4 3 2" xfId="38431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2"/>
    <cellStyle name="Accent5 - 20% 2" xfId="38433"/>
    <cellStyle name="Accent5 - 40%" xfId="38434"/>
    <cellStyle name="Accent5 - 40% 2" xfId="38435"/>
    <cellStyle name="Accent5 - 60%" xfId="38436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7"/>
    <cellStyle name="Accent6 - 20% 2" xfId="38438"/>
    <cellStyle name="Accent6 - 40%" xfId="38439"/>
    <cellStyle name="Accent6 - 40% 2" xfId="38440"/>
    <cellStyle name="Accent6 - 60%" xfId="38441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2"/>
    <cellStyle name="Accent6 2 3" xfId="699"/>
    <cellStyle name="Accent6 3" xfId="700"/>
    <cellStyle name="Accent6 3 2" xfId="38443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4"/>
    <cellStyle name="Arial10 3" xfId="38445"/>
    <cellStyle name="Assumption" xfId="38446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7"/>
    <cellStyle name="Bad 2 3" xfId="730"/>
    <cellStyle name="Bad 3" xfId="731"/>
    <cellStyle name="Bad 3 2" xfId="38448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49"/>
    <cellStyle name="C                      " xfId="38450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2" xfId="744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1"/>
    <cellStyle name="Calculation 2 3" xfId="750"/>
    <cellStyle name="Calculation 3" xfId="751"/>
    <cellStyle name="Calculation 3 2" xfId="38452"/>
    <cellStyle name="Calculation 3 3" xfId="38453"/>
    <cellStyle name="Calculation 4" xfId="752"/>
    <cellStyle name="Calculation 5" xfId="753"/>
    <cellStyle name="Calculation 6" xfId="754"/>
    <cellStyle name="Calculation 7" xfId="755"/>
    <cellStyle name="Calculation 8" xfId="756"/>
    <cellStyle name="Calculation 9" xfId="757"/>
    <cellStyle name="Case_Selector" xfId="38454"/>
    <cellStyle name="ccl-tender" xfId="38455"/>
    <cellStyle name="Check" xfId="38456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7"/>
    <cellStyle name="Check Cell 2 3" xfId="767"/>
    <cellStyle name="Check Cell 3" xfId="768"/>
    <cellStyle name="Check Cell 3 2" xfId="38458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59"/>
    <cellStyle name="Comma  - Style1" xfId="775"/>
    <cellStyle name="Comma  - Style1 2" xfId="776"/>
    <cellStyle name="Comma  - Style1 2 2" xfId="38460"/>
    <cellStyle name="Comma  - Style1 2 3" xfId="38461"/>
    <cellStyle name="Comma  - Style1 3" xfId="38462"/>
    <cellStyle name="Comma  - Style2" xfId="777"/>
    <cellStyle name="Comma  - Style2 2" xfId="778"/>
    <cellStyle name="Comma  - Style2 2 2" xfId="38463"/>
    <cellStyle name="Comma  - Style2 2 3" xfId="38464"/>
    <cellStyle name="Comma  - Style2 3" xfId="38465"/>
    <cellStyle name="Comma  - Style3" xfId="779"/>
    <cellStyle name="Comma  - Style3 2" xfId="780"/>
    <cellStyle name="Comma  - Style3 2 2" xfId="781"/>
    <cellStyle name="Comma  - Style3 2 3" xfId="782"/>
    <cellStyle name="Comma  - Style3 3" xfId="37673"/>
    <cellStyle name="Comma  - Style4" xfId="783"/>
    <cellStyle name="Comma  - Style4 2" xfId="784"/>
    <cellStyle name="Comma  - Style4 2 2" xfId="785"/>
    <cellStyle name="Comma  - Style4 2 3" xfId="786"/>
    <cellStyle name="Comma  - Style4 3" xfId="37674"/>
    <cellStyle name="Comma  - Style5" xfId="787"/>
    <cellStyle name="Comma  - Style5 2" xfId="788"/>
    <cellStyle name="Comma  - Style5 2 2" xfId="789"/>
    <cellStyle name="Comma  - Style5 2 3" xfId="790"/>
    <cellStyle name="Comma  - Style5 3" xfId="37675"/>
    <cellStyle name="Comma  - Style6" xfId="791"/>
    <cellStyle name="Comma  - Style6 2" xfId="792"/>
    <cellStyle name="Comma  - Style6 2 2" xfId="793"/>
    <cellStyle name="Comma  - Style6 2 3" xfId="794"/>
    <cellStyle name="Comma  - Style6 3" xfId="37676"/>
    <cellStyle name="Comma  - Style7" xfId="795"/>
    <cellStyle name="Comma  - Style7 2" xfId="796"/>
    <cellStyle name="Comma  - Style7 2 2" xfId="797"/>
    <cellStyle name="Comma  - Style7 2 3" xfId="798"/>
    <cellStyle name="Comma  - Style7 3" xfId="37677"/>
    <cellStyle name="Comma  - Style8" xfId="799"/>
    <cellStyle name="Comma  - Style8 2" xfId="800"/>
    <cellStyle name="Comma  - Style8 2 2" xfId="801"/>
    <cellStyle name="Comma  - Style8 2 3" xfId="802"/>
    <cellStyle name="Comma  - Style8 3" xfId="37678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6"/>
    <cellStyle name="Comma 11" xfId="813"/>
    <cellStyle name="Comma 11 2" xfId="814"/>
    <cellStyle name="Comma 11 2 2" xfId="815"/>
    <cellStyle name="Comma 11 3" xfId="816"/>
    <cellStyle name="Comma 11 4" xfId="817"/>
    <cellStyle name="Comma 11 5" xfId="38467"/>
    <cellStyle name="Comma 12" xfId="818"/>
    <cellStyle name="Comma 12 2" xfId="819"/>
    <cellStyle name="Comma 12 3" xfId="38468"/>
    <cellStyle name="Comma 13" xfId="820"/>
    <cellStyle name="Comma 13 2" xfId="821"/>
    <cellStyle name="Comma 13 2 2" xfId="38469"/>
    <cellStyle name="Comma 13 3" xfId="38470"/>
    <cellStyle name="Comma 13 4" xfId="38471"/>
    <cellStyle name="Comma 14" xfId="822"/>
    <cellStyle name="Comma 14 2" xfId="823"/>
    <cellStyle name="Comma 14 2 2" xfId="38472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3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4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5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6"/>
    <cellStyle name="Comma 20" xfId="942"/>
    <cellStyle name="Comma 20 2" xfId="943"/>
    <cellStyle name="Comma 20 3" xfId="38477"/>
    <cellStyle name="Comma 21" xfId="944"/>
    <cellStyle name="Comma 21 2" xfId="38478"/>
    <cellStyle name="Comma 22" xfId="945"/>
    <cellStyle name="Comma 22 2" xfId="38479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0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1"/>
    <cellStyle name="Comma 3 3 3" xfId="992"/>
    <cellStyle name="Comma 3 30" xfId="993"/>
    <cellStyle name="Comma 3 4" xfId="994"/>
    <cellStyle name="Comma 3 4 2" xfId="995"/>
    <cellStyle name="Comma 3 4 3" xfId="38482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3"/>
    <cellStyle name="Comma 4 11" xfId="1039"/>
    <cellStyle name="Comma 4 11 2" xfId="1040"/>
    <cellStyle name="Comma 4 11 2 2" xfId="1041"/>
    <cellStyle name="Comma 4 11 3" xfId="1042"/>
    <cellStyle name="Comma 4 11 4" xfId="38484"/>
    <cellStyle name="Comma 4 12" xfId="1043"/>
    <cellStyle name="Comma 4 12 2" xfId="1044"/>
    <cellStyle name="Comma 4 12 2 2" xfId="1045"/>
    <cellStyle name="Comma 4 12 3" xfId="1046"/>
    <cellStyle name="Comma 4 12 4" xfId="38485"/>
    <cellStyle name="Comma 4 13" xfId="1047"/>
    <cellStyle name="Comma 4 13 2" xfId="1048"/>
    <cellStyle name="Comma 4 13 2 2" xfId="1049"/>
    <cellStyle name="Comma 4 13 3" xfId="1050"/>
    <cellStyle name="Comma 4 13 4" xfId="38486"/>
    <cellStyle name="Comma 4 14" xfId="1051"/>
    <cellStyle name="Comma 4 14 2" xfId="1052"/>
    <cellStyle name="Comma 4 14 2 2" xfId="1053"/>
    <cellStyle name="Comma 4 14 3" xfId="1054"/>
    <cellStyle name="Comma 4 14 4" xfId="38487"/>
    <cellStyle name="Comma 4 15" xfId="1055"/>
    <cellStyle name="Comma 4 15 2" xfId="1056"/>
    <cellStyle name="Comma 4 15 2 2" xfId="1057"/>
    <cellStyle name="Comma 4 15 3" xfId="1058"/>
    <cellStyle name="Comma 4 15 4" xfId="38488"/>
    <cellStyle name="Comma 4 16" xfId="1059"/>
    <cellStyle name="Comma 4 16 2" xfId="1060"/>
    <cellStyle name="Comma 4 16 2 2" xfId="1061"/>
    <cellStyle name="Comma 4 16 3" xfId="1062"/>
    <cellStyle name="Comma 4 16 4" xfId="38489"/>
    <cellStyle name="Comma 4 17" xfId="1063"/>
    <cellStyle name="Comma 4 17 2" xfId="1064"/>
    <cellStyle name="Comma 4 17 2 2" xfId="1065"/>
    <cellStyle name="Comma 4 17 3" xfId="1066"/>
    <cellStyle name="Comma 4 17 4" xfId="38490"/>
    <cellStyle name="Comma 4 18" xfId="1067"/>
    <cellStyle name="Comma 4 18 2" xfId="1068"/>
    <cellStyle name="Comma 4 18 2 2" xfId="1069"/>
    <cellStyle name="Comma 4 18 3" xfId="1070"/>
    <cellStyle name="Comma 4 18 4" xfId="38491"/>
    <cellStyle name="Comma 4 19" xfId="1071"/>
    <cellStyle name="Comma 4 19 2" xfId="1072"/>
    <cellStyle name="Comma 4 19 2 2" xfId="1073"/>
    <cellStyle name="Comma 4 19 3" xfId="1074"/>
    <cellStyle name="Comma 4 19 4" xfId="38492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3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4"/>
    <cellStyle name="Comma 4 2 21" xfId="1101"/>
    <cellStyle name="Comma 4 2 21 2" xfId="38495"/>
    <cellStyle name="Comma 4 2 22" xfId="1102"/>
    <cellStyle name="Comma 4 2 22 2" xfId="38496"/>
    <cellStyle name="Comma 4 2 23" xfId="1103"/>
    <cellStyle name="Comma 4 2 23 2" xfId="38497"/>
    <cellStyle name="Comma 4 2 24" xfId="1104"/>
    <cellStyle name="Comma 4 2 24 2" xfId="38498"/>
    <cellStyle name="Comma 4 2 25" xfId="1105"/>
    <cellStyle name="Comma 4 2 25 2" xfId="38499"/>
    <cellStyle name="Comma 4 2 26" xfId="1106"/>
    <cellStyle name="Comma 4 2 26 2" xfId="38500"/>
    <cellStyle name="Comma 4 2 27" xfId="1107"/>
    <cellStyle name="Comma 4 2 27 2" xfId="38501"/>
    <cellStyle name="Comma 4 2 28" xfId="1108"/>
    <cellStyle name="Comma 4 2 29" xfId="38502"/>
    <cellStyle name="Comma 4 2 3" xfId="1109"/>
    <cellStyle name="Comma 4 2 3 2" xfId="1110"/>
    <cellStyle name="Comma 4 2 30" xfId="38503"/>
    <cellStyle name="Comma 4 2 31" xfId="38504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5"/>
    <cellStyle name="Comma 4 21" xfId="1122"/>
    <cellStyle name="Comma 4 21 2" xfId="1123"/>
    <cellStyle name="Comma 4 21 2 2" xfId="1124"/>
    <cellStyle name="Comma 4 21 3" xfId="1125"/>
    <cellStyle name="Comma 4 21 4" xfId="38506"/>
    <cellStyle name="Comma 4 22" xfId="1126"/>
    <cellStyle name="Comma 4 22 2" xfId="1127"/>
    <cellStyle name="Comma 4 22 2 2" xfId="1128"/>
    <cellStyle name="Comma 4 22 3" xfId="1129"/>
    <cellStyle name="Comma 4 22 4" xfId="38507"/>
    <cellStyle name="Comma 4 23" xfId="1130"/>
    <cellStyle name="Comma 4 23 2" xfId="1131"/>
    <cellStyle name="Comma 4 23 2 2" xfId="1132"/>
    <cellStyle name="Comma 4 23 3" xfId="1133"/>
    <cellStyle name="Comma 4 23 4" xfId="38508"/>
    <cellStyle name="Comma 4 24" xfId="1134"/>
    <cellStyle name="Comma 4 24 2" xfId="1135"/>
    <cellStyle name="Comma 4 24 2 2" xfId="1136"/>
    <cellStyle name="Comma 4 24 3" xfId="1137"/>
    <cellStyle name="Comma 4 24 4" xfId="38509"/>
    <cellStyle name="Comma 4 25" xfId="1138"/>
    <cellStyle name="Comma 4 25 2" xfId="1139"/>
    <cellStyle name="Comma 4 25 2 2" xfId="1140"/>
    <cellStyle name="Comma 4 25 3" xfId="1141"/>
    <cellStyle name="Comma 4 25 4" xfId="38510"/>
    <cellStyle name="Comma 4 26" xfId="1142"/>
    <cellStyle name="Comma 4 26 2" xfId="1143"/>
    <cellStyle name="Comma 4 26 2 2" xfId="1144"/>
    <cellStyle name="Comma 4 26 3" xfId="1145"/>
    <cellStyle name="Comma 4 26 4" xfId="38511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2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3"/>
    <cellStyle name="Comma 4 29" xfId="1176"/>
    <cellStyle name="Comma 4 29 2" xfId="1177"/>
    <cellStyle name="Comma 4 29 3" xfId="38514"/>
    <cellStyle name="Comma 4 3" xfId="1178"/>
    <cellStyle name="Comma 4 3 10" xfId="1179"/>
    <cellStyle name="Comma 4 3 11" xfId="1180"/>
    <cellStyle name="Comma 4 3 12" xfId="38515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6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7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8"/>
    <cellStyle name="Comma 4 50" xfId="1240"/>
    <cellStyle name="Comma 4 51" xfId="1241"/>
    <cellStyle name="Comma 4 52" xfId="37679"/>
    <cellStyle name="Comma 4 6" xfId="1242"/>
    <cellStyle name="Comma 4 6 2" xfId="1243"/>
    <cellStyle name="Comma 4 6 2 2" xfId="1244"/>
    <cellStyle name="Comma 4 6 3" xfId="1245"/>
    <cellStyle name="Comma 4 6 4" xfId="38519"/>
    <cellStyle name="Comma 4 7" xfId="1246"/>
    <cellStyle name="Comma 4 7 2" xfId="1247"/>
    <cellStyle name="Comma 4 7 2 2" xfId="1248"/>
    <cellStyle name="Comma 4 7 3" xfId="1249"/>
    <cellStyle name="Comma 4 7 4" xfId="38520"/>
    <cellStyle name="Comma 4 8" xfId="1250"/>
    <cellStyle name="Comma 4 8 2" xfId="1251"/>
    <cellStyle name="Comma 4 8 2 2" xfId="1252"/>
    <cellStyle name="Comma 4 8 3" xfId="1253"/>
    <cellStyle name="Comma 4 8 4" xfId="38521"/>
    <cellStyle name="Comma 4 9" xfId="1254"/>
    <cellStyle name="Comma 4 9 2" xfId="1255"/>
    <cellStyle name="Comma 4 9 2 2" xfId="1256"/>
    <cellStyle name="Comma 4 9 3" xfId="1257"/>
    <cellStyle name="Comma 4 9 4" xfId="38522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3"/>
    <cellStyle name="Comma 5 11" xfId="1274"/>
    <cellStyle name="Comma 5 11 2" xfId="1275"/>
    <cellStyle name="Comma 5 11 3" xfId="38524"/>
    <cellStyle name="Comma 5 12" xfId="1276"/>
    <cellStyle name="Comma 5 12 2" xfId="1277"/>
    <cellStyle name="Comma 5 12 3" xfId="38525"/>
    <cellStyle name="Comma 5 13" xfId="1278"/>
    <cellStyle name="Comma 5 13 2" xfId="1279"/>
    <cellStyle name="Comma 5 13 3" xfId="38526"/>
    <cellStyle name="Comma 5 14" xfId="1280"/>
    <cellStyle name="Comma 5 14 2" xfId="1281"/>
    <cellStyle name="Comma 5 14 3" xfId="38527"/>
    <cellStyle name="Comma 5 15" xfId="1282"/>
    <cellStyle name="Comma 5 15 2" xfId="1283"/>
    <cellStyle name="Comma 5 15 3" xfId="38528"/>
    <cellStyle name="Comma 5 16" xfId="1284"/>
    <cellStyle name="Comma 5 16 2" xfId="1285"/>
    <cellStyle name="Comma 5 16 3" xfId="38529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0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1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2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3"/>
    <cellStyle name="Comma 5 7" xfId="1342"/>
    <cellStyle name="Comma 5 7 2" xfId="1343"/>
    <cellStyle name="Comma 5 7 3" xfId="38534"/>
    <cellStyle name="Comma 5 8" xfId="1344"/>
    <cellStyle name="Comma 5 8 2" xfId="1345"/>
    <cellStyle name="Comma 5 8 3" xfId="38535"/>
    <cellStyle name="Comma 5 9" xfId="1346"/>
    <cellStyle name="Comma 5 9 2" xfId="1347"/>
    <cellStyle name="Comma 5 9 3" xfId="38536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7"/>
    <cellStyle name="Comma 6 11" xfId="1373"/>
    <cellStyle name="Comma 6 11 2" xfId="1374"/>
    <cellStyle name="Comma 6 11 3" xfId="38538"/>
    <cellStyle name="Comma 6 12" xfId="1375"/>
    <cellStyle name="Comma 6 12 2" xfId="1376"/>
    <cellStyle name="Comma 6 12 3" xfId="38539"/>
    <cellStyle name="Comma 6 13" xfId="1377"/>
    <cellStyle name="Comma 6 13 2" xfId="1378"/>
    <cellStyle name="Comma 6 13 3" xfId="38540"/>
    <cellStyle name="Comma 6 14" xfId="1379"/>
    <cellStyle name="Comma 6 14 2" xfId="1380"/>
    <cellStyle name="Comma 6 14 3" xfId="38541"/>
    <cellStyle name="Comma 6 15" xfId="1381"/>
    <cellStyle name="Comma 6 15 2" xfId="1382"/>
    <cellStyle name="Comma 6 15 3" xfId="38542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3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4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5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6"/>
    <cellStyle name="Comma 6 50" xfId="1437"/>
    <cellStyle name="Comma 6 51" xfId="1438"/>
    <cellStyle name="Comma 6 52" xfId="1439"/>
    <cellStyle name="Comma 6 53" xfId="38547"/>
    <cellStyle name="Comma 6 54" xfId="38548"/>
    <cellStyle name="Comma 6 55" xfId="38549"/>
    <cellStyle name="Comma 6 56" xfId="38550"/>
    <cellStyle name="Comma 6 57" xfId="38551"/>
    <cellStyle name="Comma 6 58" xfId="38552"/>
    <cellStyle name="Comma 6 59" xfId="38553"/>
    <cellStyle name="Comma 6 6" xfId="1440"/>
    <cellStyle name="Comma 6 6 2" xfId="1441"/>
    <cellStyle name="Comma 6 6 3" xfId="38554"/>
    <cellStyle name="Comma 6 60" xfId="38555"/>
    <cellStyle name="Comma 6 61" xfId="38556"/>
    <cellStyle name="Comma 6 62" xfId="38557"/>
    <cellStyle name="Comma 6 7" xfId="1442"/>
    <cellStyle name="Comma 6 7 2" xfId="1443"/>
    <cellStyle name="Comma 6 7 3" xfId="38558"/>
    <cellStyle name="Comma 6 8" xfId="1444"/>
    <cellStyle name="Comma 6 8 2" xfId="1445"/>
    <cellStyle name="Comma 6 8 3" xfId="38559"/>
    <cellStyle name="Comma 6 9" xfId="1446"/>
    <cellStyle name="Comma 6 9 2" xfId="1447"/>
    <cellStyle name="Comma 6 9 3" xfId="38560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1"/>
    <cellStyle name="Comma 7 11" xfId="1463"/>
    <cellStyle name="Comma 7 11 2" xfId="1464"/>
    <cellStyle name="Comma 7 11 3" xfId="38562"/>
    <cellStyle name="Comma 7 12" xfId="1465"/>
    <cellStyle name="Comma 7 12 2" xfId="1466"/>
    <cellStyle name="Comma 7 12 3" xfId="38563"/>
    <cellStyle name="Comma 7 13" xfId="1467"/>
    <cellStyle name="Comma 7 13 2" xfId="1468"/>
    <cellStyle name="Comma 7 13 3" xfId="38564"/>
    <cellStyle name="Comma 7 14" xfId="1469"/>
    <cellStyle name="Comma 7 14 2" xfId="1470"/>
    <cellStyle name="Comma 7 14 3" xfId="38565"/>
    <cellStyle name="Comma 7 15" xfId="1471"/>
    <cellStyle name="Comma 7 15 2" xfId="38566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7"/>
    <cellStyle name="Comma 7 2 3" xfId="1478"/>
    <cellStyle name="Comma 7 2 4" xfId="38568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69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0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1"/>
    <cellStyle name="Comma 7 50" xfId="1515"/>
    <cellStyle name="Comma 7 51" xfId="1516"/>
    <cellStyle name="Comma 7 6" xfId="1517"/>
    <cellStyle name="Comma 7 6 2" xfId="1518"/>
    <cellStyle name="Comma 7 6 3" xfId="38572"/>
    <cellStyle name="Comma 7 7" xfId="1519"/>
    <cellStyle name="Comma 7 7 2" xfId="1520"/>
    <cellStyle name="Comma 7 7 3" xfId="38573"/>
    <cellStyle name="Comma 7 8" xfId="1521"/>
    <cellStyle name="Comma 7 8 2" xfId="1522"/>
    <cellStyle name="Comma 7 8 3" xfId="38574"/>
    <cellStyle name="Comma 7 9" xfId="1523"/>
    <cellStyle name="Comma 7 9 2" xfId="1524"/>
    <cellStyle name="Comma 7 9 3" xfId="38575"/>
    <cellStyle name="Comma 70" xfId="1525"/>
    <cellStyle name="Comma 71" xfId="1526"/>
    <cellStyle name="Comma 8" xfId="1527"/>
    <cellStyle name="Comma 8 2" xfId="1528"/>
    <cellStyle name="Comma 8 2 2" xfId="1529"/>
    <cellStyle name="Comma 8 2 2 2" xfId="38576"/>
    <cellStyle name="Comma 8 2 3" xfId="38577"/>
    <cellStyle name="Comma 8 2 4" xfId="38578"/>
    <cellStyle name="Comma 8 3" xfId="1530"/>
    <cellStyle name="Comma 8 3 2" xfId="1531"/>
    <cellStyle name="Comma 8 3 2 2" xfId="1532"/>
    <cellStyle name="Comma 8 3 2 2 2" xfId="1533"/>
    <cellStyle name="Comma 8 3 2 2 3" xfId="38579"/>
    <cellStyle name="Comma 8 3 2 3" xfId="1534"/>
    <cellStyle name="Comma 8 3 2 4" xfId="38580"/>
    <cellStyle name="Comma 8 3 3" xfId="1535"/>
    <cellStyle name="Comma 8 3 3 2" xfId="1536"/>
    <cellStyle name="Comma 8 3 3 2 2" xfId="1537"/>
    <cellStyle name="Comma 8 3 4" xfId="1538"/>
    <cellStyle name="Comma 8 3 5" xfId="38581"/>
    <cellStyle name="Comma 8 4" xfId="1539"/>
    <cellStyle name="Comma 8 4 2" xfId="1540"/>
    <cellStyle name="Comma 8 5" xfId="38582"/>
    <cellStyle name="Comma 8 6" xfId="38583"/>
    <cellStyle name="Comma 9" xfId="1541"/>
    <cellStyle name="Comma 9 2" xfId="1542"/>
    <cellStyle name="Comma 9 2 2" xfId="1543"/>
    <cellStyle name="Comma 9 2 2 2" xfId="1544"/>
    <cellStyle name="Comma 9 2 3" xfId="38584"/>
    <cellStyle name="Comma 9 2 4" xfId="38585"/>
    <cellStyle name="Comma 9 3" xfId="1545"/>
    <cellStyle name="Comma 9 3 2" xfId="38586"/>
    <cellStyle name="Comma 9 4" xfId="38587"/>
    <cellStyle name="Comma 9 5" xfId="38588"/>
    <cellStyle name="Comma0" xfId="38589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0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1"/>
    <cellStyle name="Currency 2 2 3" xfId="1566"/>
    <cellStyle name="Currency 2 3" xfId="1567"/>
    <cellStyle name="Currency 2 3 2" xfId="1568"/>
    <cellStyle name="Currency 2 3 2 2" xfId="38592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3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4"/>
    <cellStyle name="Custom - Style8" xfId="38595"/>
    <cellStyle name="Custom - Style8 2" xfId="38596"/>
    <cellStyle name="DATA" xfId="38597"/>
    <cellStyle name="Data   - Style2" xfId="38598"/>
    <cellStyle name="Data   - Style2 2" xfId="38599"/>
    <cellStyle name="date" xfId="1594"/>
    <cellStyle name="date 2" xfId="1595"/>
    <cellStyle name="date 2 2" xfId="38600"/>
    <cellStyle name="Dezimal [0]_Sheet1" xfId="38601"/>
    <cellStyle name="Dezimal_Sheet1" xfId="38602"/>
    <cellStyle name="Emphasis 1" xfId="38603"/>
    <cellStyle name="Emphasis 2" xfId="38604"/>
    <cellStyle name="Emphasis 3" xfId="38605"/>
    <cellStyle name="Empty_Cell" xfId="38606"/>
    <cellStyle name="Entered" xfId="1596"/>
    <cellStyle name="Entered 2" xfId="1597"/>
    <cellStyle name="Error" xfId="38607"/>
    <cellStyle name="Euro" xfId="1598"/>
    <cellStyle name="Euro 10" xfId="1599"/>
    <cellStyle name="Euro 10 2" xfId="1600"/>
    <cellStyle name="Euro 10 3" xfId="38608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09"/>
    <cellStyle name="Euro 2 4" xfId="38610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1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2"/>
    <cellStyle name="Euro 5" xfId="1655"/>
    <cellStyle name="Euro 5 2" xfId="1656"/>
    <cellStyle name="Euro 5 3" xfId="38613"/>
    <cellStyle name="Euro 6" xfId="1657"/>
    <cellStyle name="Euro 6 2" xfId="1658"/>
    <cellStyle name="Euro 6 3" xfId="38614"/>
    <cellStyle name="Euro 7" xfId="1659"/>
    <cellStyle name="Euro 7 2" xfId="1660"/>
    <cellStyle name="Euro 7 3" xfId="38615"/>
    <cellStyle name="Euro 8" xfId="1661"/>
    <cellStyle name="Euro 8 2" xfId="1662"/>
    <cellStyle name="Euro 8 3" xfId="38616"/>
    <cellStyle name="Euro 9" xfId="1663"/>
    <cellStyle name="Euro 9 2" xfId="1664"/>
    <cellStyle name="Euro 9 3" xfId="38617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8"/>
    <cellStyle name="Fixed" xfId="38619"/>
    <cellStyle name="Flag" xfId="38620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2" xfId="1709"/>
    <cellStyle name="Good 2 2 2" xfId="38621"/>
    <cellStyle name="Good 2 3" xfId="1710"/>
    <cellStyle name="Good 3" xfId="1711"/>
    <cellStyle name="Good 3 2" xfId="38622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3"/>
    <cellStyle name="Header1" xfId="1720"/>
    <cellStyle name="Header1 2" xfId="1721"/>
    <cellStyle name="Header1 2 2" xfId="38624"/>
    <cellStyle name="Header2" xfId="1722"/>
    <cellStyle name="Header2 2" xfId="1723"/>
    <cellStyle name="Header2 2 2" xfId="38625"/>
    <cellStyle name="Header3" xfId="38626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7"/>
    <cellStyle name="Heading 1 2 2 3" xfId="38628"/>
    <cellStyle name="Heading 1 3" xfId="1733"/>
    <cellStyle name="Heading 1 3 2" xfId="1734"/>
    <cellStyle name="Heading 1 3 2 2" xfId="38629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0"/>
    <cellStyle name="Heading 2 2 2 3" xfId="38631"/>
    <cellStyle name="Heading 2 3" xfId="1750"/>
    <cellStyle name="Heading 2 3 2" xfId="1751"/>
    <cellStyle name="Heading 2 3 2 2" xfId="38632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3"/>
    <cellStyle name="Heading 3 2 2 3" xfId="38634"/>
    <cellStyle name="Heading 3 3" xfId="1767"/>
    <cellStyle name="Heading 3 3 2" xfId="1768"/>
    <cellStyle name="Heading 3 3 2 2" xfId="38635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6"/>
    <cellStyle name="Heading 4 2 2 3" xfId="38637"/>
    <cellStyle name="Heading 4 3" xfId="1784"/>
    <cellStyle name="Heading 4 3 2" xfId="1785"/>
    <cellStyle name="Heading 4 3 2 2" xfId="38638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39"/>
    <cellStyle name="Heading Section 3" xfId="38640"/>
    <cellStyle name="helv" xfId="1792"/>
    <cellStyle name="helv 2" xfId="1793"/>
    <cellStyle name="helv 2 2" xfId="38641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2"/>
    <cellStyle name="INCHES 3" xfId="1823"/>
    <cellStyle name="INCHES 4" xfId="38643"/>
    <cellStyle name="INCHES 5" xfId="38644"/>
    <cellStyle name="INCHES 6" xfId="38645"/>
    <cellStyle name="INCHES 7" xfId="38646"/>
    <cellStyle name="INCHES 8" xfId="38647"/>
    <cellStyle name="INCHES 9" xfId="38648"/>
    <cellStyle name="Info" xfId="38649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1" xfId="1830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0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1"/>
    <cellStyle name="Input 3 3" xfId="38652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3"/>
    <cellStyle name="Input 5" xfId="1866"/>
    <cellStyle name="Input 5 2" xfId="38654"/>
    <cellStyle name="Input 6" xfId="1867"/>
    <cellStyle name="Input 6 2" xfId="38655"/>
    <cellStyle name="Input 7" xfId="1868"/>
    <cellStyle name="Input 7 2" xfId="38656"/>
    <cellStyle name="Input 8" xfId="1869"/>
    <cellStyle name="Input 9" xfId="1870"/>
    <cellStyle name="Input Cells" xfId="1871"/>
    <cellStyle name="Input Cells 2" xfId="1872"/>
    <cellStyle name="Inputs_Divider" xfId="38657"/>
    <cellStyle name="InSheet" xfId="38658"/>
    <cellStyle name="Labels - Style3" xfId="38659"/>
    <cellStyle name="Labels - Style3 2" xfId="38660"/>
    <cellStyle name="Line_ClosingBal" xfId="38661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2"/>
    <cellStyle name="Linked Cell 3" xfId="1882"/>
    <cellStyle name="Linked Cell 3 2" xfId="38663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4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5"/>
    <cellStyle name="Neutral 2 3" xfId="1908"/>
    <cellStyle name="Neutral 3" xfId="1909"/>
    <cellStyle name="Neutral 3 2" xfId="38666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7"/>
    <cellStyle name="Nor}al" xfId="1918"/>
    <cellStyle name="Nor}al 2" xfId="1919"/>
    <cellStyle name="Nor}al 2 2" xfId="38668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0"/>
    <cellStyle name="Normal 10" xfId="1924"/>
    <cellStyle name="Normal 10 10" xfId="1925"/>
    <cellStyle name="Normal 10 10 10" xfId="38669"/>
    <cellStyle name="Normal 10 10 11" xfId="38670"/>
    <cellStyle name="Normal 10 10 12" xfId="38671"/>
    <cellStyle name="Normal 10 10 13" xfId="38672"/>
    <cellStyle name="Normal 10 10 14" xfId="38673"/>
    <cellStyle name="Normal 10 10 2" xfId="1926"/>
    <cellStyle name="Normal 10 10 2 2" xfId="38674"/>
    <cellStyle name="Normal 10 10 3" xfId="38675"/>
    <cellStyle name="Normal 10 10 4" xfId="38676"/>
    <cellStyle name="Normal 10 10 5" xfId="38677"/>
    <cellStyle name="Normal 10 10 6" xfId="38678"/>
    <cellStyle name="Normal 10 10 7" xfId="38679"/>
    <cellStyle name="Normal 10 10 8" xfId="38680"/>
    <cellStyle name="Normal 10 10 9" xfId="38681"/>
    <cellStyle name="Normal 10 11" xfId="1927"/>
    <cellStyle name="Normal 10 11 10" xfId="38682"/>
    <cellStyle name="Normal 10 11 11" xfId="38683"/>
    <cellStyle name="Normal 10 11 12" xfId="38684"/>
    <cellStyle name="Normal 10 11 13" xfId="38685"/>
    <cellStyle name="Normal 10 11 14" xfId="38686"/>
    <cellStyle name="Normal 10 11 2" xfId="1928"/>
    <cellStyle name="Normal 10 11 3" xfId="38687"/>
    <cellStyle name="Normal 10 11 4" xfId="38688"/>
    <cellStyle name="Normal 10 11 5" xfId="38689"/>
    <cellStyle name="Normal 10 11 6" xfId="38690"/>
    <cellStyle name="Normal 10 11 7" xfId="38691"/>
    <cellStyle name="Normal 10 11 8" xfId="38692"/>
    <cellStyle name="Normal 10 11 9" xfId="38693"/>
    <cellStyle name="Normal 10 12" xfId="1929"/>
    <cellStyle name="Normal 10 12 10" xfId="38694"/>
    <cellStyle name="Normal 10 12 11" xfId="38695"/>
    <cellStyle name="Normal 10 12 12" xfId="38696"/>
    <cellStyle name="Normal 10 12 13" xfId="38697"/>
    <cellStyle name="Normal 10 12 14" xfId="38698"/>
    <cellStyle name="Normal 10 12 2" xfId="1930"/>
    <cellStyle name="Normal 10 12 3" xfId="38699"/>
    <cellStyle name="Normal 10 12 4" xfId="38700"/>
    <cellStyle name="Normal 10 12 5" xfId="38701"/>
    <cellStyle name="Normal 10 12 6" xfId="38702"/>
    <cellStyle name="Normal 10 12 7" xfId="38703"/>
    <cellStyle name="Normal 10 12 8" xfId="38704"/>
    <cellStyle name="Normal 10 12 9" xfId="38705"/>
    <cellStyle name="Normal 10 13" xfId="1931"/>
    <cellStyle name="Normal 10 13 10" xfId="38706"/>
    <cellStyle name="Normal 10 13 11" xfId="38707"/>
    <cellStyle name="Normal 10 13 12" xfId="38708"/>
    <cellStyle name="Normal 10 13 13" xfId="38709"/>
    <cellStyle name="Normal 10 13 14" xfId="38710"/>
    <cellStyle name="Normal 10 13 2" xfId="1932"/>
    <cellStyle name="Normal 10 13 3" xfId="38711"/>
    <cellStyle name="Normal 10 13 4" xfId="38712"/>
    <cellStyle name="Normal 10 13 5" xfId="38713"/>
    <cellStyle name="Normal 10 13 6" xfId="38714"/>
    <cellStyle name="Normal 10 13 7" xfId="38715"/>
    <cellStyle name="Normal 10 13 8" xfId="38716"/>
    <cellStyle name="Normal 10 13 9" xfId="38717"/>
    <cellStyle name="Normal 10 14" xfId="1933"/>
    <cellStyle name="Normal 10 14 10" xfId="38718"/>
    <cellStyle name="Normal 10 14 11" xfId="38719"/>
    <cellStyle name="Normal 10 14 12" xfId="38720"/>
    <cellStyle name="Normal 10 14 13" xfId="38721"/>
    <cellStyle name="Normal 10 14 14" xfId="38722"/>
    <cellStyle name="Normal 10 14 2" xfId="1934"/>
    <cellStyle name="Normal 10 14 3" xfId="38723"/>
    <cellStyle name="Normal 10 14 4" xfId="38724"/>
    <cellStyle name="Normal 10 14 5" xfId="38725"/>
    <cellStyle name="Normal 10 14 6" xfId="38726"/>
    <cellStyle name="Normal 10 14 7" xfId="38727"/>
    <cellStyle name="Normal 10 14 8" xfId="38728"/>
    <cellStyle name="Normal 10 14 9" xfId="38729"/>
    <cellStyle name="Normal 10 15" xfId="1935"/>
    <cellStyle name="Normal 10 15 10" xfId="38730"/>
    <cellStyle name="Normal 10 15 11" xfId="38731"/>
    <cellStyle name="Normal 10 15 12" xfId="38732"/>
    <cellStyle name="Normal 10 15 13" xfId="38733"/>
    <cellStyle name="Normal 10 15 14" xfId="38734"/>
    <cellStyle name="Normal 10 15 2" xfId="1936"/>
    <cellStyle name="Normal 10 15 3" xfId="38735"/>
    <cellStyle name="Normal 10 15 4" xfId="38736"/>
    <cellStyle name="Normal 10 15 5" xfId="38737"/>
    <cellStyle name="Normal 10 15 6" xfId="38738"/>
    <cellStyle name="Normal 10 15 7" xfId="38739"/>
    <cellStyle name="Normal 10 15 8" xfId="38740"/>
    <cellStyle name="Normal 10 15 9" xfId="38741"/>
    <cellStyle name="Normal 10 16" xfId="1937"/>
    <cellStyle name="Normal 10 16 10" xfId="38742"/>
    <cellStyle name="Normal 10 16 11" xfId="38743"/>
    <cellStyle name="Normal 10 16 12" xfId="38744"/>
    <cellStyle name="Normal 10 16 13" xfId="38745"/>
    <cellStyle name="Normal 10 16 14" xfId="38746"/>
    <cellStyle name="Normal 10 16 2" xfId="1938"/>
    <cellStyle name="Normal 10 16 3" xfId="38747"/>
    <cellStyle name="Normal 10 16 4" xfId="38748"/>
    <cellStyle name="Normal 10 16 5" xfId="38749"/>
    <cellStyle name="Normal 10 16 6" xfId="38750"/>
    <cellStyle name="Normal 10 16 7" xfId="38751"/>
    <cellStyle name="Normal 10 16 8" xfId="38752"/>
    <cellStyle name="Normal 10 16 9" xfId="38753"/>
    <cellStyle name="Normal 10 17" xfId="1939"/>
    <cellStyle name="Normal 10 17 10" xfId="38754"/>
    <cellStyle name="Normal 10 17 11" xfId="38755"/>
    <cellStyle name="Normal 10 17 12" xfId="38756"/>
    <cellStyle name="Normal 10 17 13" xfId="38757"/>
    <cellStyle name="Normal 10 17 14" xfId="38758"/>
    <cellStyle name="Normal 10 17 2" xfId="1940"/>
    <cellStyle name="Normal 10 17 3" xfId="38759"/>
    <cellStyle name="Normal 10 17 4" xfId="38760"/>
    <cellStyle name="Normal 10 17 5" xfId="38761"/>
    <cellStyle name="Normal 10 17 6" xfId="38762"/>
    <cellStyle name="Normal 10 17 7" xfId="38763"/>
    <cellStyle name="Normal 10 17 8" xfId="38764"/>
    <cellStyle name="Normal 10 17 9" xfId="38765"/>
    <cellStyle name="Normal 10 18" xfId="1941"/>
    <cellStyle name="Normal 10 18 10" xfId="38766"/>
    <cellStyle name="Normal 10 18 11" xfId="38767"/>
    <cellStyle name="Normal 10 18 12" xfId="38768"/>
    <cellStyle name="Normal 10 18 13" xfId="38769"/>
    <cellStyle name="Normal 10 18 14" xfId="38770"/>
    <cellStyle name="Normal 10 18 2" xfId="1942"/>
    <cellStyle name="Normal 10 18 3" xfId="38771"/>
    <cellStyle name="Normal 10 18 4" xfId="38772"/>
    <cellStyle name="Normal 10 18 5" xfId="38773"/>
    <cellStyle name="Normal 10 18 6" xfId="38774"/>
    <cellStyle name="Normal 10 18 7" xfId="38775"/>
    <cellStyle name="Normal 10 18 8" xfId="38776"/>
    <cellStyle name="Normal 10 18 9" xfId="38777"/>
    <cellStyle name="Normal 10 19" xfId="1943"/>
    <cellStyle name="Normal 10 19 10" xfId="38778"/>
    <cellStyle name="Normal 10 19 11" xfId="38779"/>
    <cellStyle name="Normal 10 19 12" xfId="38780"/>
    <cellStyle name="Normal 10 19 13" xfId="38781"/>
    <cellStyle name="Normal 10 19 14" xfId="38782"/>
    <cellStyle name="Normal 10 19 2" xfId="1944"/>
    <cellStyle name="Normal 10 19 3" xfId="38783"/>
    <cellStyle name="Normal 10 19 4" xfId="38784"/>
    <cellStyle name="Normal 10 19 5" xfId="38785"/>
    <cellStyle name="Normal 10 19 6" xfId="38786"/>
    <cellStyle name="Normal 10 19 7" xfId="38787"/>
    <cellStyle name="Normal 10 19 8" xfId="38788"/>
    <cellStyle name="Normal 10 19 9" xfId="38789"/>
    <cellStyle name="Normal 10 2" xfId="1945"/>
    <cellStyle name="Normal 10 2 10" xfId="1946"/>
    <cellStyle name="Normal 10 2 10 10" xfId="38790"/>
    <cellStyle name="Normal 10 2 10 11" xfId="38791"/>
    <cellStyle name="Normal 10 2 10 12" xfId="38792"/>
    <cellStyle name="Normal 10 2 10 13" xfId="38793"/>
    <cellStyle name="Normal 10 2 10 14" xfId="38794"/>
    <cellStyle name="Normal 10 2 10 2" xfId="1947"/>
    <cellStyle name="Normal 10 2 10 3" xfId="38795"/>
    <cellStyle name="Normal 10 2 10 4" xfId="38796"/>
    <cellStyle name="Normal 10 2 10 5" xfId="38797"/>
    <cellStyle name="Normal 10 2 10 6" xfId="38798"/>
    <cellStyle name="Normal 10 2 10 7" xfId="38799"/>
    <cellStyle name="Normal 10 2 10 8" xfId="38800"/>
    <cellStyle name="Normal 10 2 10 9" xfId="38801"/>
    <cellStyle name="Normal 10 2 11" xfId="1948"/>
    <cellStyle name="Normal 10 2 11 10" xfId="38802"/>
    <cellStyle name="Normal 10 2 11 11" xfId="38803"/>
    <cellStyle name="Normal 10 2 11 12" xfId="38804"/>
    <cellStyle name="Normal 10 2 11 13" xfId="38805"/>
    <cellStyle name="Normal 10 2 11 14" xfId="38806"/>
    <cellStyle name="Normal 10 2 11 2" xfId="1949"/>
    <cellStyle name="Normal 10 2 11 3" xfId="38807"/>
    <cellStyle name="Normal 10 2 11 4" xfId="38808"/>
    <cellStyle name="Normal 10 2 11 5" xfId="38809"/>
    <cellStyle name="Normal 10 2 11 6" xfId="38810"/>
    <cellStyle name="Normal 10 2 11 7" xfId="38811"/>
    <cellStyle name="Normal 10 2 11 8" xfId="38812"/>
    <cellStyle name="Normal 10 2 11 9" xfId="38813"/>
    <cellStyle name="Normal 10 2 12" xfId="1950"/>
    <cellStyle name="Normal 10 2 12 10" xfId="38814"/>
    <cellStyle name="Normal 10 2 12 11" xfId="38815"/>
    <cellStyle name="Normal 10 2 12 12" xfId="38816"/>
    <cellStyle name="Normal 10 2 12 13" xfId="38817"/>
    <cellStyle name="Normal 10 2 12 14" xfId="38818"/>
    <cellStyle name="Normal 10 2 12 2" xfId="1951"/>
    <cellStyle name="Normal 10 2 12 3" xfId="38819"/>
    <cellStyle name="Normal 10 2 12 4" xfId="38820"/>
    <cellStyle name="Normal 10 2 12 5" xfId="38821"/>
    <cellStyle name="Normal 10 2 12 6" xfId="38822"/>
    <cellStyle name="Normal 10 2 12 7" xfId="38823"/>
    <cellStyle name="Normal 10 2 12 8" xfId="38824"/>
    <cellStyle name="Normal 10 2 12 9" xfId="38825"/>
    <cellStyle name="Normal 10 2 13" xfId="1952"/>
    <cellStyle name="Normal 10 2 13 10" xfId="38826"/>
    <cellStyle name="Normal 10 2 13 11" xfId="38827"/>
    <cellStyle name="Normal 10 2 13 12" xfId="38828"/>
    <cellStyle name="Normal 10 2 13 13" xfId="38829"/>
    <cellStyle name="Normal 10 2 13 14" xfId="38830"/>
    <cellStyle name="Normal 10 2 13 2" xfId="1953"/>
    <cellStyle name="Normal 10 2 13 3" xfId="38831"/>
    <cellStyle name="Normal 10 2 13 4" xfId="38832"/>
    <cellStyle name="Normal 10 2 13 5" xfId="38833"/>
    <cellStyle name="Normal 10 2 13 6" xfId="38834"/>
    <cellStyle name="Normal 10 2 13 7" xfId="38835"/>
    <cellStyle name="Normal 10 2 13 8" xfId="38836"/>
    <cellStyle name="Normal 10 2 13 9" xfId="38837"/>
    <cellStyle name="Normal 10 2 14" xfId="1954"/>
    <cellStyle name="Normal 10 2 14 10" xfId="38838"/>
    <cellStyle name="Normal 10 2 14 11" xfId="38839"/>
    <cellStyle name="Normal 10 2 14 12" xfId="38840"/>
    <cellStyle name="Normal 10 2 14 13" xfId="38841"/>
    <cellStyle name="Normal 10 2 14 14" xfId="38842"/>
    <cellStyle name="Normal 10 2 14 2" xfId="1955"/>
    <cellStyle name="Normal 10 2 14 3" xfId="38843"/>
    <cellStyle name="Normal 10 2 14 4" xfId="38844"/>
    <cellStyle name="Normal 10 2 14 5" xfId="38845"/>
    <cellStyle name="Normal 10 2 14 6" xfId="38846"/>
    <cellStyle name="Normal 10 2 14 7" xfId="38847"/>
    <cellStyle name="Normal 10 2 14 8" xfId="38848"/>
    <cellStyle name="Normal 10 2 14 9" xfId="38849"/>
    <cellStyle name="Normal 10 2 15" xfId="1956"/>
    <cellStyle name="Normal 10 2 15 10" xfId="38850"/>
    <cellStyle name="Normal 10 2 15 11" xfId="38851"/>
    <cellStyle name="Normal 10 2 15 12" xfId="38852"/>
    <cellStyle name="Normal 10 2 15 13" xfId="38853"/>
    <cellStyle name="Normal 10 2 15 14" xfId="38854"/>
    <cellStyle name="Normal 10 2 15 2" xfId="1957"/>
    <cellStyle name="Normal 10 2 15 3" xfId="38855"/>
    <cellStyle name="Normal 10 2 15 4" xfId="38856"/>
    <cellStyle name="Normal 10 2 15 5" xfId="38857"/>
    <cellStyle name="Normal 10 2 15 6" xfId="38858"/>
    <cellStyle name="Normal 10 2 15 7" xfId="38859"/>
    <cellStyle name="Normal 10 2 15 8" xfId="38860"/>
    <cellStyle name="Normal 10 2 15 9" xfId="38861"/>
    <cellStyle name="Normal 10 2 16" xfId="1958"/>
    <cellStyle name="Normal 10 2 16 10" xfId="38862"/>
    <cellStyle name="Normal 10 2 16 11" xfId="38863"/>
    <cellStyle name="Normal 10 2 16 12" xfId="38864"/>
    <cellStyle name="Normal 10 2 16 13" xfId="38865"/>
    <cellStyle name="Normal 10 2 16 14" xfId="38866"/>
    <cellStyle name="Normal 10 2 16 2" xfId="1959"/>
    <cellStyle name="Normal 10 2 16 3" xfId="38867"/>
    <cellStyle name="Normal 10 2 16 4" xfId="38868"/>
    <cellStyle name="Normal 10 2 16 5" xfId="38869"/>
    <cellStyle name="Normal 10 2 16 6" xfId="38870"/>
    <cellStyle name="Normal 10 2 16 7" xfId="38871"/>
    <cellStyle name="Normal 10 2 16 8" xfId="38872"/>
    <cellStyle name="Normal 10 2 16 9" xfId="38873"/>
    <cellStyle name="Normal 10 2 17" xfId="1960"/>
    <cellStyle name="Normal 10 2 17 10" xfId="38874"/>
    <cellStyle name="Normal 10 2 17 11" xfId="38875"/>
    <cellStyle name="Normal 10 2 17 12" xfId="38876"/>
    <cellStyle name="Normal 10 2 17 13" xfId="38877"/>
    <cellStyle name="Normal 10 2 17 14" xfId="38878"/>
    <cellStyle name="Normal 10 2 17 2" xfId="1961"/>
    <cellStyle name="Normal 10 2 17 3" xfId="38879"/>
    <cellStyle name="Normal 10 2 17 4" xfId="38880"/>
    <cellStyle name="Normal 10 2 17 5" xfId="38881"/>
    <cellStyle name="Normal 10 2 17 6" xfId="38882"/>
    <cellStyle name="Normal 10 2 17 7" xfId="38883"/>
    <cellStyle name="Normal 10 2 17 8" xfId="38884"/>
    <cellStyle name="Normal 10 2 17 9" xfId="38885"/>
    <cellStyle name="Normal 10 2 18" xfId="38886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7"/>
    <cellStyle name="Normal 10 2 3 11" xfId="38888"/>
    <cellStyle name="Normal 10 2 3 12" xfId="38889"/>
    <cellStyle name="Normal 10 2 3 13" xfId="38890"/>
    <cellStyle name="Normal 10 2 3 14" xfId="38891"/>
    <cellStyle name="Normal 10 2 3 15" xfId="38892"/>
    <cellStyle name="Normal 10 2 3 2" xfId="1972"/>
    <cellStyle name="Normal 10 2 3 2 2" xfId="1973"/>
    <cellStyle name="Normal 10 2 3 2 3" xfId="38893"/>
    <cellStyle name="Normal 10 2 3 3" xfId="38894"/>
    <cellStyle name="Normal 10 2 3 4" xfId="38895"/>
    <cellStyle name="Normal 10 2 3 5" xfId="38896"/>
    <cellStyle name="Normal 10 2 3 6" xfId="38897"/>
    <cellStyle name="Normal 10 2 3 7" xfId="38898"/>
    <cellStyle name="Normal 10 2 3 8" xfId="38899"/>
    <cellStyle name="Normal 10 2 3 9" xfId="38900"/>
    <cellStyle name="Normal 10 2 4" xfId="1974"/>
    <cellStyle name="Normal 10 2 4 10" xfId="38901"/>
    <cellStyle name="Normal 10 2 4 11" xfId="38902"/>
    <cellStyle name="Normal 10 2 4 12" xfId="38903"/>
    <cellStyle name="Normal 10 2 4 13" xfId="38904"/>
    <cellStyle name="Normal 10 2 4 14" xfId="38905"/>
    <cellStyle name="Normal 10 2 4 15" xfId="38906"/>
    <cellStyle name="Normal 10 2 4 2" xfId="1975"/>
    <cellStyle name="Normal 10 2 4 2 2" xfId="1976"/>
    <cellStyle name="Normal 10 2 4 3" xfId="1977"/>
    <cellStyle name="Normal 10 2 4 4" xfId="38907"/>
    <cellStyle name="Normal 10 2 4 5" xfId="38908"/>
    <cellStyle name="Normal 10 2 4 6" xfId="38909"/>
    <cellStyle name="Normal 10 2 4 7" xfId="38910"/>
    <cellStyle name="Normal 10 2 4 8" xfId="38911"/>
    <cellStyle name="Normal 10 2 4 9" xfId="38912"/>
    <cellStyle name="Normal 10 2 5" xfId="1978"/>
    <cellStyle name="Normal 10 2 5 10" xfId="38913"/>
    <cellStyle name="Normal 10 2 5 11" xfId="38914"/>
    <cellStyle name="Normal 10 2 5 12" xfId="38915"/>
    <cellStyle name="Normal 10 2 5 13" xfId="38916"/>
    <cellStyle name="Normal 10 2 5 14" xfId="38917"/>
    <cellStyle name="Normal 10 2 5 2" xfId="1979"/>
    <cellStyle name="Normal 10 2 5 3" xfId="38918"/>
    <cellStyle name="Normal 10 2 5 4" xfId="38919"/>
    <cellStyle name="Normal 10 2 5 5" xfId="38920"/>
    <cellStyle name="Normal 10 2 5 6" xfId="38921"/>
    <cellStyle name="Normal 10 2 5 7" xfId="38922"/>
    <cellStyle name="Normal 10 2 5 8" xfId="38923"/>
    <cellStyle name="Normal 10 2 5 9" xfId="38924"/>
    <cellStyle name="Normal 10 2 6" xfId="1980"/>
    <cellStyle name="Normal 10 2 6 10" xfId="38925"/>
    <cellStyle name="Normal 10 2 6 11" xfId="38926"/>
    <cellStyle name="Normal 10 2 6 12" xfId="38927"/>
    <cellStyle name="Normal 10 2 6 13" xfId="38928"/>
    <cellStyle name="Normal 10 2 6 14" xfId="38929"/>
    <cellStyle name="Normal 10 2 6 2" xfId="1981"/>
    <cellStyle name="Normal 10 2 6 3" xfId="38930"/>
    <cellStyle name="Normal 10 2 6 4" xfId="38931"/>
    <cellStyle name="Normal 10 2 6 5" xfId="38932"/>
    <cellStyle name="Normal 10 2 6 6" xfId="38933"/>
    <cellStyle name="Normal 10 2 6 7" xfId="38934"/>
    <cellStyle name="Normal 10 2 6 8" xfId="38935"/>
    <cellStyle name="Normal 10 2 6 9" xfId="38936"/>
    <cellStyle name="Normal 10 2 7" xfId="1982"/>
    <cellStyle name="Normal 10 2 7 10" xfId="38937"/>
    <cellStyle name="Normal 10 2 7 11" xfId="38938"/>
    <cellStyle name="Normal 10 2 7 12" xfId="38939"/>
    <cellStyle name="Normal 10 2 7 13" xfId="38940"/>
    <cellStyle name="Normal 10 2 7 14" xfId="38941"/>
    <cellStyle name="Normal 10 2 7 2" xfId="1983"/>
    <cellStyle name="Normal 10 2 7 3" xfId="38942"/>
    <cellStyle name="Normal 10 2 7 4" xfId="38943"/>
    <cellStyle name="Normal 10 2 7 5" xfId="38944"/>
    <cellStyle name="Normal 10 2 7 6" xfId="38945"/>
    <cellStyle name="Normal 10 2 7 7" xfId="38946"/>
    <cellStyle name="Normal 10 2 7 8" xfId="38947"/>
    <cellStyle name="Normal 10 2 7 9" xfId="38948"/>
    <cellStyle name="Normal 10 2 8" xfId="1984"/>
    <cellStyle name="Normal 10 2 8 10" xfId="38949"/>
    <cellStyle name="Normal 10 2 8 11" xfId="38950"/>
    <cellStyle name="Normal 10 2 8 12" xfId="38951"/>
    <cellStyle name="Normal 10 2 8 13" xfId="38952"/>
    <cellStyle name="Normal 10 2 8 14" xfId="38953"/>
    <cellStyle name="Normal 10 2 8 2" xfId="1985"/>
    <cellStyle name="Normal 10 2 8 3" xfId="38954"/>
    <cellStyle name="Normal 10 2 8 4" xfId="38955"/>
    <cellStyle name="Normal 10 2 8 5" xfId="38956"/>
    <cellStyle name="Normal 10 2 8 6" xfId="38957"/>
    <cellStyle name="Normal 10 2 8 7" xfId="38958"/>
    <cellStyle name="Normal 10 2 8 8" xfId="38959"/>
    <cellStyle name="Normal 10 2 8 9" xfId="38960"/>
    <cellStyle name="Normal 10 2 9" xfId="1986"/>
    <cellStyle name="Normal 10 2 9 10" xfId="38961"/>
    <cellStyle name="Normal 10 2 9 11" xfId="38962"/>
    <cellStyle name="Normal 10 2 9 12" xfId="38963"/>
    <cellStyle name="Normal 10 2 9 13" xfId="38964"/>
    <cellStyle name="Normal 10 2 9 14" xfId="38965"/>
    <cellStyle name="Normal 10 2 9 2" xfId="1987"/>
    <cellStyle name="Normal 10 2 9 3" xfId="38966"/>
    <cellStyle name="Normal 10 2 9 4" xfId="38967"/>
    <cellStyle name="Normal 10 2 9 5" xfId="38968"/>
    <cellStyle name="Normal 10 2 9 6" xfId="38969"/>
    <cellStyle name="Normal 10 2 9 7" xfId="38970"/>
    <cellStyle name="Normal 10 2 9 8" xfId="38971"/>
    <cellStyle name="Normal 10 2 9 9" xfId="38972"/>
    <cellStyle name="Normal 10 3" xfId="1988"/>
    <cellStyle name="Normal 10 3 2" xfId="1989"/>
    <cellStyle name="Normal 10 3 2 2" xfId="1990"/>
    <cellStyle name="Normal 10 3 2 3" xfId="38973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4"/>
    <cellStyle name="Normal 10 4" xfId="1996"/>
    <cellStyle name="Normal 10 4 10" xfId="38975"/>
    <cellStyle name="Normal 10 4 11" xfId="38976"/>
    <cellStyle name="Normal 10 4 12" xfId="38977"/>
    <cellStyle name="Normal 10 4 13" xfId="38978"/>
    <cellStyle name="Normal 10 4 14" xfId="38979"/>
    <cellStyle name="Normal 10 4 2" xfId="1997"/>
    <cellStyle name="Normal 10 4 2 2" xfId="38980"/>
    <cellStyle name="Normal 10 4 3" xfId="1998"/>
    <cellStyle name="Normal 10 4 4" xfId="38981"/>
    <cellStyle name="Normal 10 4 5" xfId="38982"/>
    <cellStyle name="Normal 10 4 6" xfId="38983"/>
    <cellStyle name="Normal 10 4 7" xfId="38984"/>
    <cellStyle name="Normal 10 4 8" xfId="38985"/>
    <cellStyle name="Normal 10 4 9" xfId="38986"/>
    <cellStyle name="Normal 10 5" xfId="1999"/>
    <cellStyle name="Normal 10 5 10" xfId="38987"/>
    <cellStyle name="Normal 10 5 11" xfId="38988"/>
    <cellStyle name="Normal 10 5 12" xfId="38989"/>
    <cellStyle name="Normal 10 5 13" xfId="38990"/>
    <cellStyle name="Normal 10 5 14" xfId="38991"/>
    <cellStyle name="Normal 10 5 2" xfId="2000"/>
    <cellStyle name="Normal 10 5 2 2" xfId="38992"/>
    <cellStyle name="Normal 10 5 3" xfId="2001"/>
    <cellStyle name="Normal 10 5 4" xfId="38993"/>
    <cellStyle name="Normal 10 5 5" xfId="38994"/>
    <cellStyle name="Normal 10 5 6" xfId="38995"/>
    <cellStyle name="Normal 10 5 7" xfId="38996"/>
    <cellStyle name="Normal 10 5 8" xfId="38997"/>
    <cellStyle name="Normal 10 5 9" xfId="38998"/>
    <cellStyle name="Normal 10 6" xfId="5"/>
    <cellStyle name="Normal 10 6 10" xfId="38999"/>
    <cellStyle name="Normal 10 6 11" xfId="39000"/>
    <cellStyle name="Normal 10 6 12" xfId="39001"/>
    <cellStyle name="Normal 10 6 13" xfId="39002"/>
    <cellStyle name="Normal 10 6 14" xfId="39003"/>
    <cellStyle name="Normal 10 6 15" xfId="39004"/>
    <cellStyle name="Normal 10 6 16" xfId="52518"/>
    <cellStyle name="Normal 10 6 2" xfId="12"/>
    <cellStyle name="Normal 10 6 2 2" xfId="2002"/>
    <cellStyle name="Normal 10 6 2 2 2" xfId="52521"/>
    <cellStyle name="Normal 10 6 2 3" xfId="52516"/>
    <cellStyle name="Normal 10 6 3" xfId="2003"/>
    <cellStyle name="Normal 10 6 4" xfId="39005"/>
    <cellStyle name="Normal 10 6 5" xfId="39006"/>
    <cellStyle name="Normal 10 6 6" xfId="39007"/>
    <cellStyle name="Normal 10 6 7" xfId="39008"/>
    <cellStyle name="Normal 10 6 8" xfId="39009"/>
    <cellStyle name="Normal 10 6 9" xfId="39010"/>
    <cellStyle name="Normal 10 7" xfId="2004"/>
    <cellStyle name="Normal 10 7 10" xfId="39011"/>
    <cellStyle name="Normal 10 7 11" xfId="39012"/>
    <cellStyle name="Normal 10 7 12" xfId="39013"/>
    <cellStyle name="Normal 10 7 13" xfId="39014"/>
    <cellStyle name="Normal 10 7 14" xfId="39015"/>
    <cellStyle name="Normal 10 7 2" xfId="2005"/>
    <cellStyle name="Normal 10 7 2 2" xfId="39016"/>
    <cellStyle name="Normal 10 7 3" xfId="39017"/>
    <cellStyle name="Normal 10 7 4" xfId="39018"/>
    <cellStyle name="Normal 10 7 5" xfId="39019"/>
    <cellStyle name="Normal 10 7 6" xfId="39020"/>
    <cellStyle name="Normal 10 7 7" xfId="39021"/>
    <cellStyle name="Normal 10 7 8" xfId="39022"/>
    <cellStyle name="Normal 10 7 9" xfId="39023"/>
    <cellStyle name="Normal 10 8" xfId="2006"/>
    <cellStyle name="Normal 10 8 10" xfId="39024"/>
    <cellStyle name="Normal 10 8 11" xfId="39025"/>
    <cellStyle name="Normal 10 8 12" xfId="39026"/>
    <cellStyle name="Normal 10 8 13" xfId="39027"/>
    <cellStyle name="Normal 10 8 14" xfId="39028"/>
    <cellStyle name="Normal 10 8 2" xfId="2007"/>
    <cellStyle name="Normal 10 8 3" xfId="39029"/>
    <cellStyle name="Normal 10 8 4" xfId="39030"/>
    <cellStyle name="Normal 10 8 5" xfId="39031"/>
    <cellStyle name="Normal 10 8 6" xfId="39032"/>
    <cellStyle name="Normal 10 8 7" xfId="39033"/>
    <cellStyle name="Normal 10 8 8" xfId="39034"/>
    <cellStyle name="Normal 10 8 9" xfId="39035"/>
    <cellStyle name="Normal 10 9" xfId="2008"/>
    <cellStyle name="Normal 10 9 10" xfId="39036"/>
    <cellStyle name="Normal 10 9 11" xfId="39037"/>
    <cellStyle name="Normal 10 9 12" xfId="39038"/>
    <cellStyle name="Normal 10 9 13" xfId="39039"/>
    <cellStyle name="Normal 10 9 14" xfId="39040"/>
    <cellStyle name="Normal 10 9 2" xfId="2009"/>
    <cellStyle name="Normal 10 9 3" xfId="39041"/>
    <cellStyle name="Normal 10 9 4" xfId="39042"/>
    <cellStyle name="Normal 10 9 5" xfId="39043"/>
    <cellStyle name="Normal 10 9 6" xfId="39044"/>
    <cellStyle name="Normal 10 9 7" xfId="39045"/>
    <cellStyle name="Normal 10 9 8" xfId="39046"/>
    <cellStyle name="Normal 10 9 9" xfId="39047"/>
    <cellStyle name="Normal 10_Bellary Zone Format Nov-11" xfId="2010"/>
    <cellStyle name="Normal 100" xfId="2011"/>
    <cellStyle name="Normal 100 2" xfId="2012"/>
    <cellStyle name="Normal 100 2 2" xfId="39048"/>
    <cellStyle name="Normal 100 3" xfId="2013"/>
    <cellStyle name="Normal 101" xfId="2014"/>
    <cellStyle name="Normal 101 2" xfId="2015"/>
    <cellStyle name="Normal 101 3" xfId="39049"/>
    <cellStyle name="Normal 102" xfId="2016"/>
    <cellStyle name="Normal 102 2" xfId="2017"/>
    <cellStyle name="Normal 102 3" xfId="2018"/>
    <cellStyle name="Normal 102 4" xfId="39050"/>
    <cellStyle name="Normal 103" xfId="2019"/>
    <cellStyle name="Normal 103 2" xfId="2020"/>
    <cellStyle name="Normal 103 3" xfId="39051"/>
    <cellStyle name="Normal 104" xfId="2021"/>
    <cellStyle name="Normal 104 2" xfId="2022"/>
    <cellStyle name="Normal 104 3" xfId="39052"/>
    <cellStyle name="Normal 105" xfId="2023"/>
    <cellStyle name="Normal 105 2" xfId="2024"/>
    <cellStyle name="Normal 105 3" xfId="2025"/>
    <cellStyle name="Normal 105 4" xfId="2026"/>
    <cellStyle name="Normal 105 5" xfId="39053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4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5"/>
    <cellStyle name="Normal 107_FEEDER WISE gvt+krt" xfId="2037"/>
    <cellStyle name="Normal 108" xfId="2038"/>
    <cellStyle name="Normal 108 2" xfId="2039"/>
    <cellStyle name="Normal 108 3" xfId="39056"/>
    <cellStyle name="Normal 109" xfId="2040"/>
    <cellStyle name="Normal 109 2" xfId="2041"/>
    <cellStyle name="Normal 11" xfId="2042"/>
    <cellStyle name="Normal 11 10" xfId="2043"/>
    <cellStyle name="Normal 11 10 10" xfId="39057"/>
    <cellStyle name="Normal 11 10 11" xfId="39058"/>
    <cellStyle name="Normal 11 10 12" xfId="39059"/>
    <cellStyle name="Normal 11 10 13" xfId="39060"/>
    <cellStyle name="Normal 11 10 14" xfId="39061"/>
    <cellStyle name="Normal 11 10 2" xfId="2044"/>
    <cellStyle name="Normal 11 10 2 2" xfId="2045"/>
    <cellStyle name="Normal 11 10 3" xfId="2046"/>
    <cellStyle name="Normal 11 10 3 2" xfId="39062"/>
    <cellStyle name="Normal 11 10 4" xfId="39063"/>
    <cellStyle name="Normal 11 10 5" xfId="39064"/>
    <cellStyle name="Normal 11 10 6" xfId="39065"/>
    <cellStyle name="Normal 11 10 7" xfId="39066"/>
    <cellStyle name="Normal 11 10 8" xfId="39067"/>
    <cellStyle name="Normal 11 10 9" xfId="39068"/>
    <cellStyle name="Normal 11 11" xfId="2047"/>
    <cellStyle name="Normal 11 11 10" xfId="39069"/>
    <cellStyle name="Normal 11 11 11" xfId="39070"/>
    <cellStyle name="Normal 11 11 12" xfId="39071"/>
    <cellStyle name="Normal 11 11 13" xfId="39072"/>
    <cellStyle name="Normal 11 11 14" xfId="39073"/>
    <cellStyle name="Normal 11 11 2" xfId="2048"/>
    <cellStyle name="Normal 11 11 2 2" xfId="2049"/>
    <cellStyle name="Normal 11 11 3" xfId="2050"/>
    <cellStyle name="Normal 11 11 3 2" xfId="39074"/>
    <cellStyle name="Normal 11 11 4" xfId="39075"/>
    <cellStyle name="Normal 11 11 5" xfId="39076"/>
    <cellStyle name="Normal 11 11 6" xfId="39077"/>
    <cellStyle name="Normal 11 11 7" xfId="39078"/>
    <cellStyle name="Normal 11 11 8" xfId="39079"/>
    <cellStyle name="Normal 11 11 9" xfId="39080"/>
    <cellStyle name="Normal 11 12" xfId="2051"/>
    <cellStyle name="Normal 11 12 10" xfId="39081"/>
    <cellStyle name="Normal 11 12 11" xfId="39082"/>
    <cellStyle name="Normal 11 12 12" xfId="39083"/>
    <cellStyle name="Normal 11 12 13" xfId="39084"/>
    <cellStyle name="Normal 11 12 14" xfId="39085"/>
    <cellStyle name="Normal 11 12 2" xfId="2052"/>
    <cellStyle name="Normal 11 12 2 2" xfId="2053"/>
    <cellStyle name="Normal 11 12 3" xfId="2054"/>
    <cellStyle name="Normal 11 12 3 2" xfId="39086"/>
    <cellStyle name="Normal 11 12 4" xfId="39087"/>
    <cellStyle name="Normal 11 12 5" xfId="39088"/>
    <cellStyle name="Normal 11 12 6" xfId="39089"/>
    <cellStyle name="Normal 11 12 7" xfId="39090"/>
    <cellStyle name="Normal 11 12 8" xfId="39091"/>
    <cellStyle name="Normal 11 12 9" xfId="39092"/>
    <cellStyle name="Normal 11 13" xfId="2055"/>
    <cellStyle name="Normal 11 13 10" xfId="39093"/>
    <cellStyle name="Normal 11 13 11" xfId="39094"/>
    <cellStyle name="Normal 11 13 12" xfId="39095"/>
    <cellStyle name="Normal 11 13 13" xfId="39096"/>
    <cellStyle name="Normal 11 13 14" xfId="39097"/>
    <cellStyle name="Normal 11 13 2" xfId="2056"/>
    <cellStyle name="Normal 11 13 2 2" xfId="2057"/>
    <cellStyle name="Normal 11 13 3" xfId="2058"/>
    <cellStyle name="Normal 11 13 3 2" xfId="39098"/>
    <cellStyle name="Normal 11 13 4" xfId="39099"/>
    <cellStyle name="Normal 11 13 5" xfId="39100"/>
    <cellStyle name="Normal 11 13 6" xfId="39101"/>
    <cellStyle name="Normal 11 13 7" xfId="39102"/>
    <cellStyle name="Normal 11 13 8" xfId="39103"/>
    <cellStyle name="Normal 11 13 9" xfId="39104"/>
    <cellStyle name="Normal 11 14" xfId="2059"/>
    <cellStyle name="Normal 11 14 10" xfId="39105"/>
    <cellStyle name="Normal 11 14 11" xfId="39106"/>
    <cellStyle name="Normal 11 14 12" xfId="39107"/>
    <cellStyle name="Normal 11 14 13" xfId="39108"/>
    <cellStyle name="Normal 11 14 14" xfId="39109"/>
    <cellStyle name="Normal 11 14 2" xfId="2060"/>
    <cellStyle name="Normal 11 14 2 2" xfId="2061"/>
    <cellStyle name="Normal 11 14 3" xfId="2062"/>
    <cellStyle name="Normal 11 14 3 2" xfId="39110"/>
    <cellStyle name="Normal 11 14 4" xfId="39111"/>
    <cellStyle name="Normal 11 14 5" xfId="39112"/>
    <cellStyle name="Normal 11 14 6" xfId="39113"/>
    <cellStyle name="Normal 11 14 7" xfId="39114"/>
    <cellStyle name="Normal 11 14 8" xfId="39115"/>
    <cellStyle name="Normal 11 14 9" xfId="39116"/>
    <cellStyle name="Normal 11 15" xfId="2063"/>
    <cellStyle name="Normal 11 15 10" xfId="39117"/>
    <cellStyle name="Normal 11 15 11" xfId="39118"/>
    <cellStyle name="Normal 11 15 12" xfId="39119"/>
    <cellStyle name="Normal 11 15 13" xfId="39120"/>
    <cellStyle name="Normal 11 15 14" xfId="39121"/>
    <cellStyle name="Normal 11 15 2" xfId="2064"/>
    <cellStyle name="Normal 11 15 2 2" xfId="39122"/>
    <cellStyle name="Normal 11 15 3" xfId="2065"/>
    <cellStyle name="Normal 11 15 4" xfId="39123"/>
    <cellStyle name="Normal 11 15 5" xfId="39124"/>
    <cellStyle name="Normal 11 15 6" xfId="39125"/>
    <cellStyle name="Normal 11 15 7" xfId="39126"/>
    <cellStyle name="Normal 11 15 8" xfId="39127"/>
    <cellStyle name="Normal 11 15 9" xfId="39128"/>
    <cellStyle name="Normal 11 16" xfId="2066"/>
    <cellStyle name="Normal 11 16 10" xfId="39129"/>
    <cellStyle name="Normal 11 16 11" xfId="39130"/>
    <cellStyle name="Normal 11 16 12" xfId="39131"/>
    <cellStyle name="Normal 11 16 13" xfId="39132"/>
    <cellStyle name="Normal 11 16 14" xfId="39133"/>
    <cellStyle name="Normal 11 16 2" xfId="2067"/>
    <cellStyle name="Normal 11 16 2 2" xfId="2068"/>
    <cellStyle name="Normal 11 16 2 3" xfId="2069"/>
    <cellStyle name="Normal 11 16 2 4" xfId="39134"/>
    <cellStyle name="Normal 11 16 3" xfId="2070"/>
    <cellStyle name="Normal 11 16 3 2" xfId="39135"/>
    <cellStyle name="Normal 11 16 4" xfId="39136"/>
    <cellStyle name="Normal 11 16 5" xfId="39137"/>
    <cellStyle name="Normal 11 16 6" xfId="39138"/>
    <cellStyle name="Normal 11 16 7" xfId="39139"/>
    <cellStyle name="Normal 11 16 8" xfId="39140"/>
    <cellStyle name="Normal 11 16 9" xfId="39141"/>
    <cellStyle name="Normal 11 17" xfId="2071"/>
    <cellStyle name="Normal 11 17 10" xfId="39142"/>
    <cellStyle name="Normal 11 17 11" xfId="39143"/>
    <cellStyle name="Normal 11 17 12" xfId="39144"/>
    <cellStyle name="Normal 11 17 13" xfId="39145"/>
    <cellStyle name="Normal 11 17 14" xfId="39146"/>
    <cellStyle name="Normal 11 17 2" xfId="2072"/>
    <cellStyle name="Normal 11 17 2 2" xfId="39147"/>
    <cellStyle name="Normal 11 17 3" xfId="2073"/>
    <cellStyle name="Normal 11 17 4" xfId="39148"/>
    <cellStyle name="Normal 11 17 5" xfId="39149"/>
    <cellStyle name="Normal 11 17 6" xfId="39150"/>
    <cellStyle name="Normal 11 17 7" xfId="39151"/>
    <cellStyle name="Normal 11 17 8" xfId="39152"/>
    <cellStyle name="Normal 11 17 9" xfId="39153"/>
    <cellStyle name="Normal 11 18" xfId="2074"/>
    <cellStyle name="Normal 11 18 10" xfId="39154"/>
    <cellStyle name="Normal 11 18 11" xfId="39155"/>
    <cellStyle name="Normal 11 18 12" xfId="39156"/>
    <cellStyle name="Normal 11 18 13" xfId="39157"/>
    <cellStyle name="Normal 11 18 14" xfId="39158"/>
    <cellStyle name="Normal 11 18 2" xfId="2075"/>
    <cellStyle name="Normal 11 18 3" xfId="39159"/>
    <cellStyle name="Normal 11 18 4" xfId="39160"/>
    <cellStyle name="Normal 11 18 5" xfId="39161"/>
    <cellStyle name="Normal 11 18 6" xfId="39162"/>
    <cellStyle name="Normal 11 18 7" xfId="39163"/>
    <cellStyle name="Normal 11 18 8" xfId="39164"/>
    <cellStyle name="Normal 11 18 9" xfId="39165"/>
    <cellStyle name="Normal 11 19" xfId="37681"/>
    <cellStyle name="Normal 11 19 2" xfId="37682"/>
    <cellStyle name="Normal 11 2" xfId="2076"/>
    <cellStyle name="Normal 11 2 10" xfId="2077"/>
    <cellStyle name="Normal 11 2 10 10" xfId="39166"/>
    <cellStyle name="Normal 11 2 10 11" xfId="39167"/>
    <cellStyle name="Normal 11 2 10 12" xfId="39168"/>
    <cellStyle name="Normal 11 2 10 13" xfId="39169"/>
    <cellStyle name="Normal 11 2 10 14" xfId="39170"/>
    <cellStyle name="Normal 11 2 10 2" xfId="2078"/>
    <cellStyle name="Normal 11 2 10 3" xfId="39171"/>
    <cellStyle name="Normal 11 2 10 4" xfId="39172"/>
    <cellStyle name="Normal 11 2 10 5" xfId="39173"/>
    <cellStyle name="Normal 11 2 10 6" xfId="39174"/>
    <cellStyle name="Normal 11 2 10 7" xfId="39175"/>
    <cellStyle name="Normal 11 2 10 8" xfId="39176"/>
    <cellStyle name="Normal 11 2 10 9" xfId="39177"/>
    <cellStyle name="Normal 11 2 11" xfId="2079"/>
    <cellStyle name="Normal 11 2 11 10" xfId="39178"/>
    <cellStyle name="Normal 11 2 11 11" xfId="39179"/>
    <cellStyle name="Normal 11 2 11 12" xfId="39180"/>
    <cellStyle name="Normal 11 2 11 13" xfId="39181"/>
    <cellStyle name="Normal 11 2 11 14" xfId="39182"/>
    <cellStyle name="Normal 11 2 11 2" xfId="2080"/>
    <cellStyle name="Normal 11 2 11 3" xfId="39183"/>
    <cellStyle name="Normal 11 2 11 4" xfId="39184"/>
    <cellStyle name="Normal 11 2 11 5" xfId="39185"/>
    <cellStyle name="Normal 11 2 11 6" xfId="39186"/>
    <cellStyle name="Normal 11 2 11 7" xfId="39187"/>
    <cellStyle name="Normal 11 2 11 8" xfId="39188"/>
    <cellStyle name="Normal 11 2 11 9" xfId="39189"/>
    <cellStyle name="Normal 11 2 12" xfId="2081"/>
    <cellStyle name="Normal 11 2 12 10" xfId="39190"/>
    <cellStyle name="Normal 11 2 12 11" xfId="39191"/>
    <cellStyle name="Normal 11 2 12 12" xfId="39192"/>
    <cellStyle name="Normal 11 2 12 13" xfId="39193"/>
    <cellStyle name="Normal 11 2 12 14" xfId="39194"/>
    <cellStyle name="Normal 11 2 12 2" xfId="2082"/>
    <cellStyle name="Normal 11 2 12 3" xfId="39195"/>
    <cellStyle name="Normal 11 2 12 4" xfId="39196"/>
    <cellStyle name="Normal 11 2 12 5" xfId="39197"/>
    <cellStyle name="Normal 11 2 12 6" xfId="39198"/>
    <cellStyle name="Normal 11 2 12 7" xfId="39199"/>
    <cellStyle name="Normal 11 2 12 8" xfId="39200"/>
    <cellStyle name="Normal 11 2 12 9" xfId="39201"/>
    <cellStyle name="Normal 11 2 13" xfId="2083"/>
    <cellStyle name="Normal 11 2 13 10" xfId="39202"/>
    <cellStyle name="Normal 11 2 13 11" xfId="39203"/>
    <cellStyle name="Normal 11 2 13 12" xfId="39204"/>
    <cellStyle name="Normal 11 2 13 13" xfId="39205"/>
    <cellStyle name="Normal 11 2 13 14" xfId="39206"/>
    <cellStyle name="Normal 11 2 13 2" xfId="2084"/>
    <cellStyle name="Normal 11 2 13 3" xfId="39207"/>
    <cellStyle name="Normal 11 2 13 4" xfId="39208"/>
    <cellStyle name="Normal 11 2 13 5" xfId="39209"/>
    <cellStyle name="Normal 11 2 13 6" xfId="39210"/>
    <cellStyle name="Normal 11 2 13 7" xfId="39211"/>
    <cellStyle name="Normal 11 2 13 8" xfId="39212"/>
    <cellStyle name="Normal 11 2 13 9" xfId="39213"/>
    <cellStyle name="Normal 11 2 14" xfId="2085"/>
    <cellStyle name="Normal 11 2 14 10" xfId="39214"/>
    <cellStyle name="Normal 11 2 14 11" xfId="39215"/>
    <cellStyle name="Normal 11 2 14 12" xfId="39216"/>
    <cellStyle name="Normal 11 2 14 13" xfId="39217"/>
    <cellStyle name="Normal 11 2 14 14" xfId="39218"/>
    <cellStyle name="Normal 11 2 14 2" xfId="2086"/>
    <cellStyle name="Normal 11 2 14 3" xfId="39219"/>
    <cellStyle name="Normal 11 2 14 4" xfId="39220"/>
    <cellStyle name="Normal 11 2 14 5" xfId="39221"/>
    <cellStyle name="Normal 11 2 14 6" xfId="39222"/>
    <cellStyle name="Normal 11 2 14 7" xfId="39223"/>
    <cellStyle name="Normal 11 2 14 8" xfId="39224"/>
    <cellStyle name="Normal 11 2 14 9" xfId="39225"/>
    <cellStyle name="Normal 11 2 15" xfId="2087"/>
    <cellStyle name="Normal 11 2 15 10" xfId="39226"/>
    <cellStyle name="Normal 11 2 15 11" xfId="39227"/>
    <cellStyle name="Normal 11 2 15 12" xfId="39228"/>
    <cellStyle name="Normal 11 2 15 13" xfId="39229"/>
    <cellStyle name="Normal 11 2 15 14" xfId="39230"/>
    <cellStyle name="Normal 11 2 15 2" xfId="2088"/>
    <cellStyle name="Normal 11 2 15 3" xfId="39231"/>
    <cellStyle name="Normal 11 2 15 4" xfId="39232"/>
    <cellStyle name="Normal 11 2 15 5" xfId="39233"/>
    <cellStyle name="Normal 11 2 15 6" xfId="39234"/>
    <cellStyle name="Normal 11 2 15 7" xfId="39235"/>
    <cellStyle name="Normal 11 2 15 8" xfId="39236"/>
    <cellStyle name="Normal 11 2 15 9" xfId="39237"/>
    <cellStyle name="Normal 11 2 16" xfId="2089"/>
    <cellStyle name="Normal 11 2 16 10" xfId="39238"/>
    <cellStyle name="Normal 11 2 16 11" xfId="39239"/>
    <cellStyle name="Normal 11 2 16 12" xfId="39240"/>
    <cellStyle name="Normal 11 2 16 13" xfId="39241"/>
    <cellStyle name="Normal 11 2 16 14" xfId="39242"/>
    <cellStyle name="Normal 11 2 16 2" xfId="2090"/>
    <cellStyle name="Normal 11 2 16 3" xfId="39243"/>
    <cellStyle name="Normal 11 2 16 4" xfId="39244"/>
    <cellStyle name="Normal 11 2 16 5" xfId="39245"/>
    <cellStyle name="Normal 11 2 16 6" xfId="39246"/>
    <cellStyle name="Normal 11 2 16 7" xfId="39247"/>
    <cellStyle name="Normal 11 2 16 8" xfId="39248"/>
    <cellStyle name="Normal 11 2 16 9" xfId="39249"/>
    <cellStyle name="Normal 11 2 17" xfId="2091"/>
    <cellStyle name="Normal 11 2 17 10" xfId="39250"/>
    <cellStyle name="Normal 11 2 17 11" xfId="39251"/>
    <cellStyle name="Normal 11 2 17 12" xfId="39252"/>
    <cellStyle name="Normal 11 2 17 13" xfId="39253"/>
    <cellStyle name="Normal 11 2 17 14" xfId="39254"/>
    <cellStyle name="Normal 11 2 17 2" xfId="2092"/>
    <cellStyle name="Normal 11 2 17 3" xfId="39255"/>
    <cellStyle name="Normal 11 2 17 4" xfId="39256"/>
    <cellStyle name="Normal 11 2 17 5" xfId="39257"/>
    <cellStyle name="Normal 11 2 17 6" xfId="39258"/>
    <cellStyle name="Normal 11 2 17 7" xfId="39259"/>
    <cellStyle name="Normal 11 2 17 8" xfId="39260"/>
    <cellStyle name="Normal 11 2 17 9" xfId="39261"/>
    <cellStyle name="Normal 11 2 18" xfId="2093"/>
    <cellStyle name="Normal 11 2 18 10" xfId="39262"/>
    <cellStyle name="Normal 11 2 18 11" xfId="39263"/>
    <cellStyle name="Normal 11 2 18 12" xfId="39264"/>
    <cellStyle name="Normal 11 2 18 13" xfId="39265"/>
    <cellStyle name="Normal 11 2 18 14" xfId="39266"/>
    <cellStyle name="Normal 11 2 18 2" xfId="2094"/>
    <cellStyle name="Normal 11 2 18 3" xfId="39267"/>
    <cellStyle name="Normal 11 2 18 4" xfId="39268"/>
    <cellStyle name="Normal 11 2 18 5" xfId="39269"/>
    <cellStyle name="Normal 11 2 18 6" xfId="39270"/>
    <cellStyle name="Normal 11 2 18 7" xfId="39271"/>
    <cellStyle name="Normal 11 2 18 8" xfId="39272"/>
    <cellStyle name="Normal 11 2 18 9" xfId="39273"/>
    <cellStyle name="Normal 11 2 19" xfId="2095"/>
    <cellStyle name="Normal 11 2 19 2" xfId="39274"/>
    <cellStyle name="Normal 11 2 2" xfId="2096"/>
    <cellStyle name="Normal 11 2 2 10" xfId="2097"/>
    <cellStyle name="Normal 11 2 2 10 10" xfId="39275"/>
    <cellStyle name="Normal 11 2 2 10 11" xfId="39276"/>
    <cellStyle name="Normal 11 2 2 10 12" xfId="39277"/>
    <cellStyle name="Normal 11 2 2 10 13" xfId="39278"/>
    <cellStyle name="Normal 11 2 2 10 14" xfId="39279"/>
    <cellStyle name="Normal 11 2 2 10 2" xfId="2098"/>
    <cellStyle name="Normal 11 2 2 10 3" xfId="39280"/>
    <cellStyle name="Normal 11 2 2 10 4" xfId="39281"/>
    <cellStyle name="Normal 11 2 2 10 5" xfId="39282"/>
    <cellStyle name="Normal 11 2 2 10 6" xfId="39283"/>
    <cellStyle name="Normal 11 2 2 10 7" xfId="39284"/>
    <cellStyle name="Normal 11 2 2 10 8" xfId="39285"/>
    <cellStyle name="Normal 11 2 2 10 9" xfId="39286"/>
    <cellStyle name="Normal 11 2 2 11" xfId="2099"/>
    <cellStyle name="Normal 11 2 2 11 10" xfId="39287"/>
    <cellStyle name="Normal 11 2 2 11 11" xfId="39288"/>
    <cellStyle name="Normal 11 2 2 11 12" xfId="39289"/>
    <cellStyle name="Normal 11 2 2 11 13" xfId="39290"/>
    <cellStyle name="Normal 11 2 2 11 14" xfId="39291"/>
    <cellStyle name="Normal 11 2 2 11 2" xfId="2100"/>
    <cellStyle name="Normal 11 2 2 11 3" xfId="39292"/>
    <cellStyle name="Normal 11 2 2 11 4" xfId="39293"/>
    <cellStyle name="Normal 11 2 2 11 5" xfId="39294"/>
    <cellStyle name="Normal 11 2 2 11 6" xfId="39295"/>
    <cellStyle name="Normal 11 2 2 11 7" xfId="39296"/>
    <cellStyle name="Normal 11 2 2 11 8" xfId="39297"/>
    <cellStyle name="Normal 11 2 2 11 9" xfId="39298"/>
    <cellStyle name="Normal 11 2 2 12" xfId="2101"/>
    <cellStyle name="Normal 11 2 2 12 10" xfId="39299"/>
    <cellStyle name="Normal 11 2 2 12 11" xfId="39300"/>
    <cellStyle name="Normal 11 2 2 12 12" xfId="39301"/>
    <cellStyle name="Normal 11 2 2 12 13" xfId="39302"/>
    <cellStyle name="Normal 11 2 2 12 14" xfId="39303"/>
    <cellStyle name="Normal 11 2 2 12 2" xfId="2102"/>
    <cellStyle name="Normal 11 2 2 12 3" xfId="39304"/>
    <cellStyle name="Normal 11 2 2 12 4" xfId="39305"/>
    <cellStyle name="Normal 11 2 2 12 5" xfId="39306"/>
    <cellStyle name="Normal 11 2 2 12 6" xfId="39307"/>
    <cellStyle name="Normal 11 2 2 12 7" xfId="39308"/>
    <cellStyle name="Normal 11 2 2 12 8" xfId="39309"/>
    <cellStyle name="Normal 11 2 2 12 9" xfId="39310"/>
    <cellStyle name="Normal 11 2 2 13" xfId="2103"/>
    <cellStyle name="Normal 11 2 2 13 10" xfId="39311"/>
    <cellStyle name="Normal 11 2 2 13 11" xfId="39312"/>
    <cellStyle name="Normal 11 2 2 13 12" xfId="39313"/>
    <cellStyle name="Normal 11 2 2 13 13" xfId="39314"/>
    <cellStyle name="Normal 11 2 2 13 14" xfId="39315"/>
    <cellStyle name="Normal 11 2 2 13 2" xfId="2104"/>
    <cellStyle name="Normal 11 2 2 13 3" xfId="39316"/>
    <cellStyle name="Normal 11 2 2 13 4" xfId="39317"/>
    <cellStyle name="Normal 11 2 2 13 5" xfId="39318"/>
    <cellStyle name="Normal 11 2 2 13 6" xfId="39319"/>
    <cellStyle name="Normal 11 2 2 13 7" xfId="39320"/>
    <cellStyle name="Normal 11 2 2 13 8" xfId="39321"/>
    <cellStyle name="Normal 11 2 2 13 9" xfId="39322"/>
    <cellStyle name="Normal 11 2 2 14" xfId="2105"/>
    <cellStyle name="Normal 11 2 2 14 10" xfId="39323"/>
    <cellStyle name="Normal 11 2 2 14 11" xfId="39324"/>
    <cellStyle name="Normal 11 2 2 14 12" xfId="39325"/>
    <cellStyle name="Normal 11 2 2 14 13" xfId="39326"/>
    <cellStyle name="Normal 11 2 2 14 14" xfId="39327"/>
    <cellStyle name="Normal 11 2 2 14 2" xfId="2106"/>
    <cellStyle name="Normal 11 2 2 14 3" xfId="39328"/>
    <cellStyle name="Normal 11 2 2 14 4" xfId="39329"/>
    <cellStyle name="Normal 11 2 2 14 5" xfId="39330"/>
    <cellStyle name="Normal 11 2 2 14 6" xfId="39331"/>
    <cellStyle name="Normal 11 2 2 14 7" xfId="39332"/>
    <cellStyle name="Normal 11 2 2 14 8" xfId="39333"/>
    <cellStyle name="Normal 11 2 2 14 9" xfId="39334"/>
    <cellStyle name="Normal 11 2 2 15" xfId="2107"/>
    <cellStyle name="Normal 11 2 2 15 10" xfId="39335"/>
    <cellStyle name="Normal 11 2 2 15 11" xfId="39336"/>
    <cellStyle name="Normal 11 2 2 15 12" xfId="39337"/>
    <cellStyle name="Normal 11 2 2 15 13" xfId="39338"/>
    <cellStyle name="Normal 11 2 2 15 14" xfId="39339"/>
    <cellStyle name="Normal 11 2 2 15 2" xfId="2108"/>
    <cellStyle name="Normal 11 2 2 15 3" xfId="39340"/>
    <cellStyle name="Normal 11 2 2 15 4" xfId="39341"/>
    <cellStyle name="Normal 11 2 2 15 5" xfId="39342"/>
    <cellStyle name="Normal 11 2 2 15 6" xfId="39343"/>
    <cellStyle name="Normal 11 2 2 15 7" xfId="39344"/>
    <cellStyle name="Normal 11 2 2 15 8" xfId="39345"/>
    <cellStyle name="Normal 11 2 2 15 9" xfId="39346"/>
    <cellStyle name="Normal 11 2 2 16" xfId="2109"/>
    <cellStyle name="Normal 11 2 2 16 10" xfId="39347"/>
    <cellStyle name="Normal 11 2 2 16 11" xfId="39348"/>
    <cellStyle name="Normal 11 2 2 16 12" xfId="39349"/>
    <cellStyle name="Normal 11 2 2 16 13" xfId="39350"/>
    <cellStyle name="Normal 11 2 2 16 14" xfId="39351"/>
    <cellStyle name="Normal 11 2 2 16 2" xfId="2110"/>
    <cellStyle name="Normal 11 2 2 16 3" xfId="39352"/>
    <cellStyle name="Normal 11 2 2 16 4" xfId="39353"/>
    <cellStyle name="Normal 11 2 2 16 5" xfId="39354"/>
    <cellStyle name="Normal 11 2 2 16 6" xfId="39355"/>
    <cellStyle name="Normal 11 2 2 16 7" xfId="39356"/>
    <cellStyle name="Normal 11 2 2 16 8" xfId="39357"/>
    <cellStyle name="Normal 11 2 2 16 9" xfId="39358"/>
    <cellStyle name="Normal 11 2 2 17" xfId="2111"/>
    <cellStyle name="Normal 11 2 2 17 10" xfId="39359"/>
    <cellStyle name="Normal 11 2 2 17 11" xfId="39360"/>
    <cellStyle name="Normal 11 2 2 17 12" xfId="39361"/>
    <cellStyle name="Normal 11 2 2 17 13" xfId="39362"/>
    <cellStyle name="Normal 11 2 2 17 14" xfId="39363"/>
    <cellStyle name="Normal 11 2 2 17 2" xfId="2112"/>
    <cellStyle name="Normal 11 2 2 17 3" xfId="39364"/>
    <cellStyle name="Normal 11 2 2 17 4" xfId="39365"/>
    <cellStyle name="Normal 11 2 2 17 5" xfId="39366"/>
    <cellStyle name="Normal 11 2 2 17 6" xfId="39367"/>
    <cellStyle name="Normal 11 2 2 17 7" xfId="39368"/>
    <cellStyle name="Normal 11 2 2 17 8" xfId="39369"/>
    <cellStyle name="Normal 11 2 2 17 9" xfId="39370"/>
    <cellStyle name="Normal 11 2 2 18" xfId="2113"/>
    <cellStyle name="Normal 11 2 2 18 2" xfId="39371"/>
    <cellStyle name="Normal 11 2 2 19" xfId="2114"/>
    <cellStyle name="Normal 11 2 2 19 2" xfId="39372"/>
    <cellStyle name="Normal 11 2 2 2" xfId="2115"/>
    <cellStyle name="Normal 11 2 2 2 10" xfId="39373"/>
    <cellStyle name="Normal 11 2 2 2 11" xfId="39374"/>
    <cellStyle name="Normal 11 2 2 2 12" xfId="39375"/>
    <cellStyle name="Normal 11 2 2 2 13" xfId="39376"/>
    <cellStyle name="Normal 11 2 2 2 14" xfId="39377"/>
    <cellStyle name="Normal 11 2 2 2 2" xfId="2116"/>
    <cellStyle name="Normal 11 2 2 2 2 2" xfId="2117"/>
    <cellStyle name="Normal 11 2 2 2 2 2 2" xfId="2118"/>
    <cellStyle name="Normal 11 2 2 2 2 2 3" xfId="2119"/>
    <cellStyle name="Normal 11 2 2 2 2 3" xfId="2120"/>
    <cellStyle name="Normal 11 2 2 2 2 4" xfId="39378"/>
    <cellStyle name="Normal 11 2 2 2 3" xfId="2121"/>
    <cellStyle name="Normal 11 2 2 2 4" xfId="39379"/>
    <cellStyle name="Normal 11 2 2 2 5" xfId="39380"/>
    <cellStyle name="Normal 11 2 2 2 6" xfId="39381"/>
    <cellStyle name="Normal 11 2 2 2 7" xfId="39382"/>
    <cellStyle name="Normal 11 2 2 2 8" xfId="39383"/>
    <cellStyle name="Normal 11 2 2 2 9" xfId="39384"/>
    <cellStyle name="Normal 11 2 2 20" xfId="2122"/>
    <cellStyle name="Normal 11 2 2 20 2" xfId="39385"/>
    <cellStyle name="Normal 11 2 2 21" xfId="2123"/>
    <cellStyle name="Normal 11 2 2 21 2" xfId="39386"/>
    <cellStyle name="Normal 11 2 2 22" xfId="2124"/>
    <cellStyle name="Normal 11 2 2 22 2" xfId="39387"/>
    <cellStyle name="Normal 11 2 2 23" xfId="2125"/>
    <cellStyle name="Normal 11 2 2 23 2" xfId="39388"/>
    <cellStyle name="Normal 11 2 2 24" xfId="2126"/>
    <cellStyle name="Normal 11 2 2 24 2" xfId="39389"/>
    <cellStyle name="Normal 11 2 2 25" xfId="2127"/>
    <cellStyle name="Normal 11 2 2 25 2" xfId="39390"/>
    <cellStyle name="Normal 11 2 2 26" xfId="2128"/>
    <cellStyle name="Normal 11 2 2 26 2" xfId="39391"/>
    <cellStyle name="Normal 11 2 2 27" xfId="2129"/>
    <cellStyle name="Normal 11 2 2 27 2" xfId="39392"/>
    <cellStyle name="Normal 11 2 2 28" xfId="2130"/>
    <cellStyle name="Normal 11 2 2 29" xfId="39393"/>
    <cellStyle name="Normal 11 2 2 3" xfId="2131"/>
    <cellStyle name="Normal 11 2 2 3 10" xfId="39394"/>
    <cellStyle name="Normal 11 2 2 3 11" xfId="39395"/>
    <cellStyle name="Normal 11 2 2 3 12" xfId="39396"/>
    <cellStyle name="Normal 11 2 2 3 13" xfId="39397"/>
    <cellStyle name="Normal 11 2 2 3 14" xfId="39398"/>
    <cellStyle name="Normal 11 2 2 3 2" xfId="2132"/>
    <cellStyle name="Normal 11 2 2 3 2 2" xfId="2133"/>
    <cellStyle name="Normal 11 2 2 3 2 3" xfId="2134"/>
    <cellStyle name="Normal 11 2 2 3 2 4" xfId="39399"/>
    <cellStyle name="Normal 11 2 2 3 3" xfId="2135"/>
    <cellStyle name="Normal 11 2 2 3 3 2" xfId="39400"/>
    <cellStyle name="Normal 11 2 2 3 4" xfId="39401"/>
    <cellStyle name="Normal 11 2 2 3 5" xfId="39402"/>
    <cellStyle name="Normal 11 2 2 3 6" xfId="39403"/>
    <cellStyle name="Normal 11 2 2 3 7" xfId="39404"/>
    <cellStyle name="Normal 11 2 2 3 8" xfId="39405"/>
    <cellStyle name="Normal 11 2 2 3 9" xfId="39406"/>
    <cellStyle name="Normal 11 2 2 30" xfId="39407"/>
    <cellStyle name="Normal 11 2 2 31" xfId="39408"/>
    <cellStyle name="Normal 11 2 2 4" xfId="2136"/>
    <cellStyle name="Normal 11 2 2 4 10" xfId="39409"/>
    <cellStyle name="Normal 11 2 2 4 11" xfId="39410"/>
    <cellStyle name="Normal 11 2 2 4 12" xfId="39411"/>
    <cellStyle name="Normal 11 2 2 4 13" xfId="39412"/>
    <cellStyle name="Normal 11 2 2 4 14" xfId="39413"/>
    <cellStyle name="Normal 11 2 2 4 2" xfId="2137"/>
    <cellStyle name="Normal 11 2 2 4 3" xfId="2138"/>
    <cellStyle name="Normal 11 2 2 4 4" xfId="39414"/>
    <cellStyle name="Normal 11 2 2 4 5" xfId="39415"/>
    <cellStyle name="Normal 11 2 2 4 6" xfId="39416"/>
    <cellStyle name="Normal 11 2 2 4 7" xfId="39417"/>
    <cellStyle name="Normal 11 2 2 4 8" xfId="39418"/>
    <cellStyle name="Normal 11 2 2 4 9" xfId="39419"/>
    <cellStyle name="Normal 11 2 2 5" xfId="2139"/>
    <cellStyle name="Normal 11 2 2 5 10" xfId="39420"/>
    <cellStyle name="Normal 11 2 2 5 11" xfId="39421"/>
    <cellStyle name="Normal 11 2 2 5 12" xfId="39422"/>
    <cellStyle name="Normal 11 2 2 5 13" xfId="39423"/>
    <cellStyle name="Normal 11 2 2 5 14" xfId="39424"/>
    <cellStyle name="Normal 11 2 2 5 2" xfId="2140"/>
    <cellStyle name="Normal 11 2 2 5 3" xfId="39425"/>
    <cellStyle name="Normal 11 2 2 5 4" xfId="39426"/>
    <cellStyle name="Normal 11 2 2 5 5" xfId="39427"/>
    <cellStyle name="Normal 11 2 2 5 6" xfId="39428"/>
    <cellStyle name="Normal 11 2 2 5 7" xfId="39429"/>
    <cellStyle name="Normal 11 2 2 5 8" xfId="39430"/>
    <cellStyle name="Normal 11 2 2 5 9" xfId="39431"/>
    <cellStyle name="Normal 11 2 2 6" xfId="2141"/>
    <cellStyle name="Normal 11 2 2 6 10" xfId="39432"/>
    <cellStyle name="Normal 11 2 2 6 11" xfId="39433"/>
    <cellStyle name="Normal 11 2 2 6 12" xfId="39434"/>
    <cellStyle name="Normal 11 2 2 6 13" xfId="39435"/>
    <cellStyle name="Normal 11 2 2 6 14" xfId="39436"/>
    <cellStyle name="Normal 11 2 2 6 2" xfId="2142"/>
    <cellStyle name="Normal 11 2 2 6 3" xfId="39437"/>
    <cellStyle name="Normal 11 2 2 6 4" xfId="39438"/>
    <cellStyle name="Normal 11 2 2 6 5" xfId="39439"/>
    <cellStyle name="Normal 11 2 2 6 6" xfId="39440"/>
    <cellStyle name="Normal 11 2 2 6 7" xfId="39441"/>
    <cellStyle name="Normal 11 2 2 6 8" xfId="39442"/>
    <cellStyle name="Normal 11 2 2 6 9" xfId="39443"/>
    <cellStyle name="Normal 11 2 2 7" xfId="2143"/>
    <cellStyle name="Normal 11 2 2 7 10" xfId="39444"/>
    <cellStyle name="Normal 11 2 2 7 11" xfId="39445"/>
    <cellStyle name="Normal 11 2 2 7 12" xfId="39446"/>
    <cellStyle name="Normal 11 2 2 7 13" xfId="39447"/>
    <cellStyle name="Normal 11 2 2 7 14" xfId="39448"/>
    <cellStyle name="Normal 11 2 2 7 2" xfId="2144"/>
    <cellStyle name="Normal 11 2 2 7 3" xfId="39449"/>
    <cellStyle name="Normal 11 2 2 7 4" xfId="39450"/>
    <cellStyle name="Normal 11 2 2 7 5" xfId="39451"/>
    <cellStyle name="Normal 11 2 2 7 6" xfId="39452"/>
    <cellStyle name="Normal 11 2 2 7 7" xfId="39453"/>
    <cellStyle name="Normal 11 2 2 7 8" xfId="39454"/>
    <cellStyle name="Normal 11 2 2 7 9" xfId="39455"/>
    <cellStyle name="Normal 11 2 2 8" xfId="2145"/>
    <cellStyle name="Normal 11 2 2 8 10" xfId="39456"/>
    <cellStyle name="Normal 11 2 2 8 11" xfId="39457"/>
    <cellStyle name="Normal 11 2 2 8 12" xfId="39458"/>
    <cellStyle name="Normal 11 2 2 8 13" xfId="39459"/>
    <cellStyle name="Normal 11 2 2 8 14" xfId="39460"/>
    <cellStyle name="Normal 11 2 2 8 2" xfId="2146"/>
    <cellStyle name="Normal 11 2 2 8 3" xfId="39461"/>
    <cellStyle name="Normal 11 2 2 8 4" xfId="39462"/>
    <cellStyle name="Normal 11 2 2 8 5" xfId="39463"/>
    <cellStyle name="Normal 11 2 2 8 6" xfId="39464"/>
    <cellStyle name="Normal 11 2 2 8 7" xfId="39465"/>
    <cellStyle name="Normal 11 2 2 8 8" xfId="39466"/>
    <cellStyle name="Normal 11 2 2 8 9" xfId="39467"/>
    <cellStyle name="Normal 11 2 2 9" xfId="2147"/>
    <cellStyle name="Normal 11 2 2 9 10" xfId="39468"/>
    <cellStyle name="Normal 11 2 2 9 11" xfId="39469"/>
    <cellStyle name="Normal 11 2 2 9 12" xfId="39470"/>
    <cellStyle name="Normal 11 2 2 9 13" xfId="39471"/>
    <cellStyle name="Normal 11 2 2 9 14" xfId="39472"/>
    <cellStyle name="Normal 11 2 2 9 2" xfId="2148"/>
    <cellStyle name="Normal 11 2 2 9 3" xfId="39473"/>
    <cellStyle name="Normal 11 2 2 9 4" xfId="39474"/>
    <cellStyle name="Normal 11 2 2 9 5" xfId="39475"/>
    <cellStyle name="Normal 11 2 2 9 6" xfId="39476"/>
    <cellStyle name="Normal 11 2 2 9 7" xfId="39477"/>
    <cellStyle name="Normal 11 2 2 9 8" xfId="39478"/>
    <cellStyle name="Normal 11 2 2 9 9" xfId="39479"/>
    <cellStyle name="Normal 11 2 20" xfId="2149"/>
    <cellStyle name="Normal 11 2 20 2" xfId="39480"/>
    <cellStyle name="Normal 11 2 21" xfId="2150"/>
    <cellStyle name="Normal 11 2 21 2" xfId="39481"/>
    <cellStyle name="Normal 11 2 22" xfId="2151"/>
    <cellStyle name="Normal 11 2 22 2" xfId="39482"/>
    <cellStyle name="Normal 11 2 23" xfId="2152"/>
    <cellStyle name="Normal 11 2 23 2" xfId="39483"/>
    <cellStyle name="Normal 11 2 24" xfId="2153"/>
    <cellStyle name="Normal 11 2 24 2" xfId="39484"/>
    <cellStyle name="Normal 11 2 25" xfId="2154"/>
    <cellStyle name="Normal 11 2 25 2" xfId="39485"/>
    <cellStyle name="Normal 11 2 26" xfId="2155"/>
    <cellStyle name="Normal 11 2 26 2" xfId="39486"/>
    <cellStyle name="Normal 11 2 27" xfId="2156"/>
    <cellStyle name="Normal 11 2 27 2" xfId="39487"/>
    <cellStyle name="Normal 11 2 28" xfId="2157"/>
    <cellStyle name="Normal 11 2 28 2" xfId="39488"/>
    <cellStyle name="Normal 11 2 29" xfId="2158"/>
    <cellStyle name="Normal 11 2 3" xfId="2159"/>
    <cellStyle name="Normal 11 2 3 10" xfId="39489"/>
    <cellStyle name="Normal 11 2 3 11" xfId="39490"/>
    <cellStyle name="Normal 11 2 3 12" xfId="39491"/>
    <cellStyle name="Normal 11 2 3 13" xfId="39492"/>
    <cellStyle name="Normal 11 2 3 14" xfId="39493"/>
    <cellStyle name="Normal 11 2 3 2" xfId="2160"/>
    <cellStyle name="Normal 11 2 3 2 2" xfId="39494"/>
    <cellStyle name="Normal 11 2 3 3" xfId="2161"/>
    <cellStyle name="Normal 11 2 3 4" xfId="39495"/>
    <cellStyle name="Normal 11 2 3 5" xfId="39496"/>
    <cellStyle name="Normal 11 2 3 6" xfId="39497"/>
    <cellStyle name="Normal 11 2 3 7" xfId="39498"/>
    <cellStyle name="Normal 11 2 3 8" xfId="39499"/>
    <cellStyle name="Normal 11 2 3 9" xfId="39500"/>
    <cellStyle name="Normal 11 2 30" xfId="39501"/>
    <cellStyle name="Normal 11 2 31" xfId="39502"/>
    <cellStyle name="Normal 11 2 4" xfId="2162"/>
    <cellStyle name="Normal 11 2 4 10" xfId="39503"/>
    <cellStyle name="Normal 11 2 4 11" xfId="39504"/>
    <cellStyle name="Normal 11 2 4 12" xfId="39505"/>
    <cellStyle name="Normal 11 2 4 13" xfId="39506"/>
    <cellStyle name="Normal 11 2 4 14" xfId="39507"/>
    <cellStyle name="Normal 11 2 4 2" xfId="2163"/>
    <cellStyle name="Normal 11 2 4 2 2" xfId="39508"/>
    <cellStyle name="Normal 11 2 4 3" xfId="39509"/>
    <cellStyle name="Normal 11 2 4 4" xfId="39510"/>
    <cellStyle name="Normal 11 2 4 5" xfId="39511"/>
    <cellStyle name="Normal 11 2 4 6" xfId="39512"/>
    <cellStyle name="Normal 11 2 4 7" xfId="39513"/>
    <cellStyle name="Normal 11 2 4 8" xfId="39514"/>
    <cellStyle name="Normal 11 2 4 9" xfId="39515"/>
    <cellStyle name="Normal 11 2 5" xfId="2164"/>
    <cellStyle name="Normal 11 2 5 10" xfId="39516"/>
    <cellStyle name="Normal 11 2 5 11" xfId="39517"/>
    <cellStyle name="Normal 11 2 5 12" xfId="39518"/>
    <cellStyle name="Normal 11 2 5 13" xfId="39519"/>
    <cellStyle name="Normal 11 2 5 14" xfId="39520"/>
    <cellStyle name="Normal 11 2 5 2" xfId="2165"/>
    <cellStyle name="Normal 11 2 5 3" xfId="39521"/>
    <cellStyle name="Normal 11 2 5 4" xfId="39522"/>
    <cellStyle name="Normal 11 2 5 5" xfId="39523"/>
    <cellStyle name="Normal 11 2 5 6" xfId="39524"/>
    <cellStyle name="Normal 11 2 5 7" xfId="39525"/>
    <cellStyle name="Normal 11 2 5 8" xfId="39526"/>
    <cellStyle name="Normal 11 2 5 9" xfId="39527"/>
    <cellStyle name="Normal 11 2 6" xfId="2166"/>
    <cellStyle name="Normal 11 2 6 10" xfId="39528"/>
    <cellStyle name="Normal 11 2 6 11" xfId="39529"/>
    <cellStyle name="Normal 11 2 6 12" xfId="39530"/>
    <cellStyle name="Normal 11 2 6 13" xfId="39531"/>
    <cellStyle name="Normal 11 2 6 14" xfId="39532"/>
    <cellStyle name="Normal 11 2 6 2" xfId="2167"/>
    <cellStyle name="Normal 11 2 6 3" xfId="2168"/>
    <cellStyle name="Normal 11 2 6 4" xfId="39533"/>
    <cellStyle name="Normal 11 2 6 5" xfId="39534"/>
    <cellStyle name="Normal 11 2 6 6" xfId="39535"/>
    <cellStyle name="Normal 11 2 6 7" xfId="39536"/>
    <cellStyle name="Normal 11 2 6 8" xfId="39537"/>
    <cellStyle name="Normal 11 2 6 9" xfId="39538"/>
    <cellStyle name="Normal 11 2 7" xfId="2169"/>
    <cellStyle name="Normal 11 2 7 10" xfId="39539"/>
    <cellStyle name="Normal 11 2 7 11" xfId="39540"/>
    <cellStyle name="Normal 11 2 7 12" xfId="39541"/>
    <cellStyle name="Normal 11 2 7 13" xfId="39542"/>
    <cellStyle name="Normal 11 2 7 14" xfId="39543"/>
    <cellStyle name="Normal 11 2 7 2" xfId="2170"/>
    <cellStyle name="Normal 11 2 7 3" xfId="39544"/>
    <cellStyle name="Normal 11 2 7 4" xfId="39545"/>
    <cellStyle name="Normal 11 2 7 5" xfId="39546"/>
    <cellStyle name="Normal 11 2 7 6" xfId="39547"/>
    <cellStyle name="Normal 11 2 7 7" xfId="39548"/>
    <cellStyle name="Normal 11 2 7 8" xfId="39549"/>
    <cellStyle name="Normal 11 2 7 9" xfId="39550"/>
    <cellStyle name="Normal 11 2 8" xfId="2171"/>
    <cellStyle name="Normal 11 2 8 10" xfId="39551"/>
    <cellStyle name="Normal 11 2 8 11" xfId="39552"/>
    <cellStyle name="Normal 11 2 8 12" xfId="39553"/>
    <cellStyle name="Normal 11 2 8 13" xfId="39554"/>
    <cellStyle name="Normal 11 2 8 14" xfId="39555"/>
    <cellStyle name="Normal 11 2 8 2" xfId="2172"/>
    <cellStyle name="Normal 11 2 8 3" xfId="39556"/>
    <cellStyle name="Normal 11 2 8 4" xfId="39557"/>
    <cellStyle name="Normal 11 2 8 5" xfId="39558"/>
    <cellStyle name="Normal 11 2 8 6" xfId="39559"/>
    <cellStyle name="Normal 11 2 8 7" xfId="39560"/>
    <cellStyle name="Normal 11 2 8 8" xfId="39561"/>
    <cellStyle name="Normal 11 2 8 9" xfId="39562"/>
    <cellStyle name="Normal 11 2 9" xfId="2173"/>
    <cellStyle name="Normal 11 2 9 10" xfId="39563"/>
    <cellStyle name="Normal 11 2 9 11" xfId="39564"/>
    <cellStyle name="Normal 11 2 9 12" xfId="39565"/>
    <cellStyle name="Normal 11 2 9 13" xfId="39566"/>
    <cellStyle name="Normal 11 2 9 14" xfId="39567"/>
    <cellStyle name="Normal 11 2 9 2" xfId="2174"/>
    <cellStyle name="Normal 11 2 9 3" xfId="39568"/>
    <cellStyle name="Normal 11 2 9 4" xfId="39569"/>
    <cellStyle name="Normal 11 2 9 5" xfId="39570"/>
    <cellStyle name="Normal 11 2 9 6" xfId="39571"/>
    <cellStyle name="Normal 11 2 9 7" xfId="39572"/>
    <cellStyle name="Normal 11 2 9 8" xfId="39573"/>
    <cellStyle name="Normal 11 2 9 9" xfId="39574"/>
    <cellStyle name="Normal 11 2_Bellary Zone Format Nov-11" xfId="2175"/>
    <cellStyle name="Normal 11 20" xfId="37683"/>
    <cellStyle name="Normal 11 21" xfId="37684"/>
    <cellStyle name="Normal 11 22" xfId="37685"/>
    <cellStyle name="Normal 11 23" xfId="37686"/>
    <cellStyle name="Normal 11 24" xfId="37687"/>
    <cellStyle name="Normal 11 25" xfId="37688"/>
    <cellStyle name="Normal 11 26" xfId="37689"/>
    <cellStyle name="Normal 11 27" xfId="37690"/>
    <cellStyle name="Normal 11 28" xfId="37691"/>
    <cellStyle name="Normal 11 29" xfId="37692"/>
    <cellStyle name="Normal 11 3" xfId="2176"/>
    <cellStyle name="Normal 11 3 10" xfId="2177"/>
    <cellStyle name="Normal 11 3 10 2" xfId="39575"/>
    <cellStyle name="Normal 11 3 11" xfId="2178"/>
    <cellStyle name="Normal 11 3 11 2" xfId="39576"/>
    <cellStyle name="Normal 11 3 12" xfId="2179"/>
    <cellStyle name="Normal 11 3 12 2" xfId="39577"/>
    <cellStyle name="Normal 11 3 13" xfId="2180"/>
    <cellStyle name="Normal 11 3 14" xfId="39578"/>
    <cellStyle name="Normal 11 3 15" xfId="39579"/>
    <cellStyle name="Normal 11 3 2" xfId="2181"/>
    <cellStyle name="Normal 11 3 2 2" xfId="2182"/>
    <cellStyle name="Normal 11 3 2 3" xfId="39580"/>
    <cellStyle name="Normal 11 3 3" xfId="2183"/>
    <cellStyle name="Normal 11 3 3 2" xfId="2184"/>
    <cellStyle name="Normal 11 3 3 3" xfId="39581"/>
    <cellStyle name="Normal 11 3 4" xfId="2185"/>
    <cellStyle name="Normal 11 3 4 2" xfId="2186"/>
    <cellStyle name="Normal 11 3 5" xfId="2187"/>
    <cellStyle name="Normal 11 3 5 2" xfId="39582"/>
    <cellStyle name="Normal 11 3 6" xfId="2188"/>
    <cellStyle name="Normal 11 3 6 2" xfId="39583"/>
    <cellStyle name="Normal 11 3 7" xfId="2189"/>
    <cellStyle name="Normal 11 3 7 2" xfId="39584"/>
    <cellStyle name="Normal 11 3 8" xfId="2190"/>
    <cellStyle name="Normal 11 3 8 2" xfId="39585"/>
    <cellStyle name="Normal 11 3 9" xfId="2191"/>
    <cellStyle name="Normal 11 3 9 2" xfId="39586"/>
    <cellStyle name="Normal 11 30" xfId="37693"/>
    <cellStyle name="Normal 11 31" xfId="37694"/>
    <cellStyle name="Normal 11 32" xfId="37695"/>
    <cellStyle name="Normal 11 33" xfId="37696"/>
    <cellStyle name="Normal 11 34" xfId="37697"/>
    <cellStyle name="Normal 11 35" xfId="37698"/>
    <cellStyle name="Normal 11 4" xfId="2192"/>
    <cellStyle name="Normal 11 4 10" xfId="39587"/>
    <cellStyle name="Normal 11 4 11" xfId="39588"/>
    <cellStyle name="Normal 11 4 12" xfId="39589"/>
    <cellStyle name="Normal 11 4 13" xfId="39590"/>
    <cellStyle name="Normal 11 4 14" xfId="39591"/>
    <cellStyle name="Normal 11 4 2" xfId="2193"/>
    <cellStyle name="Normal 11 4 2 2" xfId="2194"/>
    <cellStyle name="Normal 11 4 2 3" xfId="2195"/>
    <cellStyle name="Normal 11 4 3" xfId="2196"/>
    <cellStyle name="Normal 11 4 3 2" xfId="39592"/>
    <cellStyle name="Normal 11 4 4" xfId="2197"/>
    <cellStyle name="Normal 11 4 5" xfId="39593"/>
    <cellStyle name="Normal 11 4 6" xfId="39594"/>
    <cellStyle name="Normal 11 4 7" xfId="39595"/>
    <cellStyle name="Normal 11 4 8" xfId="39596"/>
    <cellStyle name="Normal 11 4 9" xfId="39597"/>
    <cellStyle name="Normal 11 5" xfId="2198"/>
    <cellStyle name="Normal 11 5 10" xfId="39598"/>
    <cellStyle name="Normal 11 5 11" xfId="39599"/>
    <cellStyle name="Normal 11 5 12" xfId="39600"/>
    <cellStyle name="Normal 11 5 13" xfId="39601"/>
    <cellStyle name="Normal 11 5 14" xfId="39602"/>
    <cellStyle name="Normal 11 5 2" xfId="2199"/>
    <cellStyle name="Normal 11 5 2 2" xfId="2200"/>
    <cellStyle name="Normal 11 5 3" xfId="2201"/>
    <cellStyle name="Normal 11 5 3 2" xfId="39603"/>
    <cellStyle name="Normal 11 5 4" xfId="39604"/>
    <cellStyle name="Normal 11 5 5" xfId="39605"/>
    <cellStyle name="Normal 11 5 6" xfId="39606"/>
    <cellStyle name="Normal 11 5 7" xfId="39607"/>
    <cellStyle name="Normal 11 5 8" xfId="39608"/>
    <cellStyle name="Normal 11 5 9" xfId="39609"/>
    <cellStyle name="Normal 11 6" xfId="2202"/>
    <cellStyle name="Normal 11 6 10" xfId="39610"/>
    <cellStyle name="Normal 11 6 11" xfId="39611"/>
    <cellStyle name="Normal 11 6 12" xfId="39612"/>
    <cellStyle name="Normal 11 6 13" xfId="39613"/>
    <cellStyle name="Normal 11 6 14" xfId="39614"/>
    <cellStyle name="Normal 11 6 2" xfId="2203"/>
    <cellStyle name="Normal 11 6 2 2" xfId="2204"/>
    <cellStyle name="Normal 11 6 3" xfId="2205"/>
    <cellStyle name="Normal 11 6 3 2" xfId="39615"/>
    <cellStyle name="Normal 11 6 4" xfId="39616"/>
    <cellStyle name="Normal 11 6 5" xfId="39617"/>
    <cellStyle name="Normal 11 6 6" xfId="39618"/>
    <cellStyle name="Normal 11 6 7" xfId="39619"/>
    <cellStyle name="Normal 11 6 8" xfId="39620"/>
    <cellStyle name="Normal 11 6 9" xfId="39621"/>
    <cellStyle name="Normal 11 7" xfId="2206"/>
    <cellStyle name="Normal 11 7 10" xfId="39622"/>
    <cellStyle name="Normal 11 7 11" xfId="39623"/>
    <cellStyle name="Normal 11 7 12" xfId="39624"/>
    <cellStyle name="Normal 11 7 13" xfId="39625"/>
    <cellStyle name="Normal 11 7 14" xfId="39626"/>
    <cellStyle name="Normal 11 7 2" xfId="2207"/>
    <cellStyle name="Normal 11 7 2 2" xfId="2208"/>
    <cellStyle name="Normal 11 7 3" xfId="2209"/>
    <cellStyle name="Normal 11 7 3 2" xfId="39627"/>
    <cellStyle name="Normal 11 7 4" xfId="39628"/>
    <cellStyle name="Normal 11 7 5" xfId="39629"/>
    <cellStyle name="Normal 11 7 6" xfId="39630"/>
    <cellStyle name="Normal 11 7 7" xfId="39631"/>
    <cellStyle name="Normal 11 7 8" xfId="39632"/>
    <cellStyle name="Normal 11 7 9" xfId="39633"/>
    <cellStyle name="Normal 11 8" xfId="2210"/>
    <cellStyle name="Normal 11 8 10" xfId="39634"/>
    <cellStyle name="Normal 11 8 11" xfId="39635"/>
    <cellStyle name="Normal 11 8 12" xfId="39636"/>
    <cellStyle name="Normal 11 8 13" xfId="39637"/>
    <cellStyle name="Normal 11 8 14" xfId="39638"/>
    <cellStyle name="Normal 11 8 2" xfId="2211"/>
    <cellStyle name="Normal 11 8 2 2" xfId="2212"/>
    <cellStyle name="Normal 11 8 3" xfId="2213"/>
    <cellStyle name="Normal 11 8 3 2" xfId="39639"/>
    <cellStyle name="Normal 11 8 4" xfId="39640"/>
    <cellStyle name="Normal 11 8 5" xfId="39641"/>
    <cellStyle name="Normal 11 8 6" xfId="39642"/>
    <cellStyle name="Normal 11 8 7" xfId="39643"/>
    <cellStyle name="Normal 11 8 8" xfId="39644"/>
    <cellStyle name="Normal 11 8 9" xfId="39645"/>
    <cellStyle name="Normal 11 9" xfId="2214"/>
    <cellStyle name="Normal 11 9 10" xfId="39646"/>
    <cellStyle name="Normal 11 9 11" xfId="39647"/>
    <cellStyle name="Normal 11 9 12" xfId="39648"/>
    <cellStyle name="Normal 11 9 13" xfId="39649"/>
    <cellStyle name="Normal 11 9 14" xfId="39650"/>
    <cellStyle name="Normal 11 9 2" xfId="2215"/>
    <cellStyle name="Normal 11 9 2 2" xfId="2216"/>
    <cellStyle name="Normal 11 9 3" xfId="2217"/>
    <cellStyle name="Normal 11 9 3 2" xfId="39651"/>
    <cellStyle name="Normal 11 9 4" xfId="39652"/>
    <cellStyle name="Normal 11 9 5" xfId="39653"/>
    <cellStyle name="Normal 11 9 6" xfId="39654"/>
    <cellStyle name="Normal 11 9 7" xfId="39655"/>
    <cellStyle name="Normal 11 9 8" xfId="39656"/>
    <cellStyle name="Normal 11 9 9" xfId="39657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8"/>
    <cellStyle name="Normal 115_FEEDER WISE gvt+krt" xfId="2232"/>
    <cellStyle name="Normal 116" xfId="2233"/>
    <cellStyle name="Normal 116 2" xfId="2234"/>
    <cellStyle name="Normal 116 3" xfId="2235"/>
    <cellStyle name="Normal 116 4" xfId="39659"/>
    <cellStyle name="Normal 116_FEEDER WISE gvt+krt" xfId="2236"/>
    <cellStyle name="Normal 117" xfId="2237"/>
    <cellStyle name="Normal 117 2" xfId="2238"/>
    <cellStyle name="Normal 117 3" xfId="2239"/>
    <cellStyle name="Normal 117 4" xfId="39660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1"/>
    <cellStyle name="Normal 12 10 11" xfId="39662"/>
    <cellStyle name="Normal 12 10 12" xfId="39663"/>
    <cellStyle name="Normal 12 10 13" xfId="39664"/>
    <cellStyle name="Normal 12 10 14" xfId="39665"/>
    <cellStyle name="Normal 12 10 2" xfId="2251"/>
    <cellStyle name="Normal 12 10 2 2" xfId="2252"/>
    <cellStyle name="Normal 12 10 2 3" xfId="39666"/>
    <cellStyle name="Normal 12 10 3" xfId="2253"/>
    <cellStyle name="Normal 12 10 3 2" xfId="39667"/>
    <cellStyle name="Normal 12 10 4" xfId="39668"/>
    <cellStyle name="Normal 12 10 5" xfId="39669"/>
    <cellStyle name="Normal 12 10 6" xfId="39670"/>
    <cellStyle name="Normal 12 10 7" xfId="39671"/>
    <cellStyle name="Normal 12 10 8" xfId="39672"/>
    <cellStyle name="Normal 12 10 9" xfId="39673"/>
    <cellStyle name="Normal 12 10_(IPSETS)01- JAN-10 REVISED" xfId="2254"/>
    <cellStyle name="Normal 12 11" xfId="2255"/>
    <cellStyle name="Normal 12 11 10" xfId="39674"/>
    <cellStyle name="Normal 12 11 11" xfId="39675"/>
    <cellStyle name="Normal 12 11 12" xfId="39676"/>
    <cellStyle name="Normal 12 11 13" xfId="39677"/>
    <cellStyle name="Normal 12 11 14" xfId="39678"/>
    <cellStyle name="Normal 12 11 2" xfId="2256"/>
    <cellStyle name="Normal 12 11 2 2" xfId="2257"/>
    <cellStyle name="Normal 12 11 2 3" xfId="39679"/>
    <cellStyle name="Normal 12 11 3" xfId="2258"/>
    <cellStyle name="Normal 12 11 3 2" xfId="39680"/>
    <cellStyle name="Normal 12 11 4" xfId="39681"/>
    <cellStyle name="Normal 12 11 5" xfId="39682"/>
    <cellStyle name="Normal 12 11 6" xfId="39683"/>
    <cellStyle name="Normal 12 11 7" xfId="39684"/>
    <cellStyle name="Normal 12 11 8" xfId="39685"/>
    <cellStyle name="Normal 12 11 9" xfId="39686"/>
    <cellStyle name="Normal 12 11_(IPSETS)01- JAN-10 REVISED" xfId="2259"/>
    <cellStyle name="Normal 12 12" xfId="2260"/>
    <cellStyle name="Normal 12 12 10" xfId="39687"/>
    <cellStyle name="Normal 12 12 11" xfId="39688"/>
    <cellStyle name="Normal 12 12 12" xfId="39689"/>
    <cellStyle name="Normal 12 12 13" xfId="39690"/>
    <cellStyle name="Normal 12 12 14" xfId="39691"/>
    <cellStyle name="Normal 12 12 2" xfId="2261"/>
    <cellStyle name="Normal 12 12 2 2" xfId="2262"/>
    <cellStyle name="Normal 12 12 2 3" xfId="39692"/>
    <cellStyle name="Normal 12 12 3" xfId="2263"/>
    <cellStyle name="Normal 12 12 3 2" xfId="39693"/>
    <cellStyle name="Normal 12 12 4" xfId="39694"/>
    <cellStyle name="Normal 12 12 5" xfId="39695"/>
    <cellStyle name="Normal 12 12 6" xfId="39696"/>
    <cellStyle name="Normal 12 12 7" xfId="39697"/>
    <cellStyle name="Normal 12 12 8" xfId="39698"/>
    <cellStyle name="Normal 12 12 9" xfId="39699"/>
    <cellStyle name="Normal 12 12_(IPSETS)01- JAN-10 REVISED" xfId="2264"/>
    <cellStyle name="Normal 12 13" xfId="2265"/>
    <cellStyle name="Normal 12 13 10" xfId="39700"/>
    <cellStyle name="Normal 12 13 11" xfId="39701"/>
    <cellStyle name="Normal 12 13 12" xfId="39702"/>
    <cellStyle name="Normal 12 13 13" xfId="39703"/>
    <cellStyle name="Normal 12 13 14" xfId="39704"/>
    <cellStyle name="Normal 12 13 2" xfId="2266"/>
    <cellStyle name="Normal 12 13 2 2" xfId="2267"/>
    <cellStyle name="Normal 12 13 2 3" xfId="39705"/>
    <cellStyle name="Normal 12 13 3" xfId="2268"/>
    <cellStyle name="Normal 12 13 3 2" xfId="39706"/>
    <cellStyle name="Normal 12 13 4" xfId="39707"/>
    <cellStyle name="Normal 12 13 5" xfId="39708"/>
    <cellStyle name="Normal 12 13 6" xfId="39709"/>
    <cellStyle name="Normal 12 13 7" xfId="39710"/>
    <cellStyle name="Normal 12 13 8" xfId="39711"/>
    <cellStyle name="Normal 12 13 9" xfId="39712"/>
    <cellStyle name="Normal 12 13_(IPSETS)01- JAN-10 REVISED" xfId="2269"/>
    <cellStyle name="Normal 12 14" xfId="2270"/>
    <cellStyle name="Normal 12 14 10" xfId="39713"/>
    <cellStyle name="Normal 12 14 11" xfId="39714"/>
    <cellStyle name="Normal 12 14 12" xfId="39715"/>
    <cellStyle name="Normal 12 14 13" xfId="39716"/>
    <cellStyle name="Normal 12 14 14" xfId="39717"/>
    <cellStyle name="Normal 12 14 2" xfId="2271"/>
    <cellStyle name="Normal 12 14 2 2" xfId="2272"/>
    <cellStyle name="Normal 12 14 2 3" xfId="39718"/>
    <cellStyle name="Normal 12 14 3" xfId="2273"/>
    <cellStyle name="Normal 12 14 3 2" xfId="39719"/>
    <cellStyle name="Normal 12 14 4" xfId="39720"/>
    <cellStyle name="Normal 12 14 5" xfId="39721"/>
    <cellStyle name="Normal 12 14 6" xfId="39722"/>
    <cellStyle name="Normal 12 14 7" xfId="39723"/>
    <cellStyle name="Normal 12 14 8" xfId="39724"/>
    <cellStyle name="Normal 12 14 9" xfId="39725"/>
    <cellStyle name="Normal 12 14_(IPSETS)01- JAN-10 REVISED" xfId="2274"/>
    <cellStyle name="Normal 12 15" xfId="2275"/>
    <cellStyle name="Normal 12 15 10" xfId="39726"/>
    <cellStyle name="Normal 12 15 11" xfId="39727"/>
    <cellStyle name="Normal 12 15 12" xfId="39728"/>
    <cellStyle name="Normal 12 15 13" xfId="39729"/>
    <cellStyle name="Normal 12 15 14" xfId="39730"/>
    <cellStyle name="Normal 12 15 2" xfId="2276"/>
    <cellStyle name="Normal 12 15 2 2" xfId="2277"/>
    <cellStyle name="Normal 12 15 2 3" xfId="39731"/>
    <cellStyle name="Normal 12 15 3" xfId="2278"/>
    <cellStyle name="Normal 12 15 3 2" xfId="39732"/>
    <cellStyle name="Normal 12 15 4" xfId="39733"/>
    <cellStyle name="Normal 12 15 5" xfId="39734"/>
    <cellStyle name="Normal 12 15 6" xfId="39735"/>
    <cellStyle name="Normal 12 15 7" xfId="39736"/>
    <cellStyle name="Normal 12 15 8" xfId="39737"/>
    <cellStyle name="Normal 12 15 9" xfId="39738"/>
    <cellStyle name="Normal 12 15_(IPSETS)01- JAN-10 REVISED" xfId="2279"/>
    <cellStyle name="Normal 12 16" xfId="2280"/>
    <cellStyle name="Normal 12 16 10" xfId="39739"/>
    <cellStyle name="Normal 12 16 11" xfId="39740"/>
    <cellStyle name="Normal 12 16 12" xfId="39741"/>
    <cellStyle name="Normal 12 16 13" xfId="39742"/>
    <cellStyle name="Normal 12 16 14" xfId="39743"/>
    <cellStyle name="Normal 12 16 2" xfId="2281"/>
    <cellStyle name="Normal 12 16 2 2" xfId="2282"/>
    <cellStyle name="Normal 12 16 2 3" xfId="39744"/>
    <cellStyle name="Normal 12 16 3" xfId="2283"/>
    <cellStyle name="Normal 12 16 3 2" xfId="39745"/>
    <cellStyle name="Normal 12 16 4" xfId="39746"/>
    <cellStyle name="Normal 12 16 5" xfId="39747"/>
    <cellStyle name="Normal 12 16 6" xfId="39748"/>
    <cellStyle name="Normal 12 16 7" xfId="39749"/>
    <cellStyle name="Normal 12 16 8" xfId="39750"/>
    <cellStyle name="Normal 12 16 9" xfId="39751"/>
    <cellStyle name="Normal 12 16_(IPSETS)01- JAN-10 REVISED" xfId="2284"/>
    <cellStyle name="Normal 12 17" xfId="2285"/>
    <cellStyle name="Normal 12 17 10" xfId="39752"/>
    <cellStyle name="Normal 12 17 11" xfId="39753"/>
    <cellStyle name="Normal 12 17 12" xfId="39754"/>
    <cellStyle name="Normal 12 17 13" xfId="39755"/>
    <cellStyle name="Normal 12 17 14" xfId="39756"/>
    <cellStyle name="Normal 12 17 2" xfId="2286"/>
    <cellStyle name="Normal 12 17 2 2" xfId="2287"/>
    <cellStyle name="Normal 12 17 2 3" xfId="39757"/>
    <cellStyle name="Normal 12 17 3" xfId="2288"/>
    <cellStyle name="Normal 12 17 3 2" xfId="39758"/>
    <cellStyle name="Normal 12 17 4" xfId="39759"/>
    <cellStyle name="Normal 12 17 5" xfId="39760"/>
    <cellStyle name="Normal 12 17 6" xfId="39761"/>
    <cellStyle name="Normal 12 17 7" xfId="39762"/>
    <cellStyle name="Normal 12 17 8" xfId="39763"/>
    <cellStyle name="Normal 12 17 9" xfId="39764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5"/>
    <cellStyle name="Normal 12 2 11" xfId="39766"/>
    <cellStyle name="Normal 12 2 12" xfId="39767"/>
    <cellStyle name="Normal 12 2 13" xfId="39768"/>
    <cellStyle name="Normal 12 2 2" xfId="2301"/>
    <cellStyle name="Normal 12 2 2 2" xfId="2302"/>
    <cellStyle name="Normal 12 2 2 2 2" xfId="2303"/>
    <cellStyle name="Normal 12 2 2 2 2 2" xfId="2304"/>
    <cellStyle name="Normal 12 2 2 2 2 3" xfId="39769"/>
    <cellStyle name="Normal 12 2 2 2 3" xfId="2305"/>
    <cellStyle name="Normal 12 2 2 2 4" xfId="2306"/>
    <cellStyle name="Normal 12 2 2 3" xfId="2307"/>
    <cellStyle name="Normal 12 2 2 3 2" xfId="2308"/>
    <cellStyle name="Normal 12 2 2 3 3" xfId="39770"/>
    <cellStyle name="Normal 12 2 2 4" xfId="2309"/>
    <cellStyle name="Normal 12 2 2 5" xfId="2310"/>
    <cellStyle name="Normal 12 2 2 6" xfId="39771"/>
    <cellStyle name="Normal 12 2 3" xfId="2311"/>
    <cellStyle name="Normal 12 2 3 2" xfId="2312"/>
    <cellStyle name="Normal 12 2 3 2 2" xfId="2313"/>
    <cellStyle name="Normal 12 2 3 2 3" xfId="39772"/>
    <cellStyle name="Normal 12 2 3 3" xfId="2314"/>
    <cellStyle name="Normal 12 2 3 4" xfId="39773"/>
    <cellStyle name="Normal 12 2 4" xfId="2315"/>
    <cellStyle name="Normal 12 2 4 2" xfId="2316"/>
    <cellStyle name="Normal 12 2 4 3" xfId="39774"/>
    <cellStyle name="Normal 12 2 5" xfId="2317"/>
    <cellStyle name="Normal 12 2 6" xfId="39775"/>
    <cellStyle name="Normal 12 2 7" xfId="39776"/>
    <cellStyle name="Normal 12 2 8" xfId="39777"/>
    <cellStyle name="Normal 12 2 9" xfId="39778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79"/>
    <cellStyle name="Normal 12 3 11" xfId="39780"/>
    <cellStyle name="Normal 12 3 12" xfId="39781"/>
    <cellStyle name="Normal 12 3 13" xfId="39782"/>
    <cellStyle name="Normal 12 3 14" xfId="39783"/>
    <cellStyle name="Normal 12 3 15" xfId="39784"/>
    <cellStyle name="Normal 12 3 2" xfId="2362"/>
    <cellStyle name="Normal 12 3 2 2" xfId="2363"/>
    <cellStyle name="Normal 12 3 2 2 2" xfId="2364"/>
    <cellStyle name="Normal 12 3 2 2 2 2" xfId="39785"/>
    <cellStyle name="Normal 12 3 2 2 3" xfId="39786"/>
    <cellStyle name="Normal 12 3 2 2 4" xfId="39787"/>
    <cellStyle name="Normal 12 3 2 3" xfId="2365"/>
    <cellStyle name="Normal 12 3 2 3 2" xfId="2366"/>
    <cellStyle name="Normal 12 3 2 3 3" xfId="39788"/>
    <cellStyle name="Normal 12 3 2 4" xfId="2367"/>
    <cellStyle name="Normal 12 3 2 4 2" xfId="2368"/>
    <cellStyle name="Normal 12 3 2 4 3" xfId="2369"/>
    <cellStyle name="Normal 12 3 2 5" xfId="39789"/>
    <cellStyle name="Normal 12 3 3" xfId="2370"/>
    <cellStyle name="Normal 12 3 3 2" xfId="2371"/>
    <cellStyle name="Normal 12 3 3 2 2" xfId="39790"/>
    <cellStyle name="Normal 12 3 3 3" xfId="39791"/>
    <cellStyle name="Normal 12 3 3 4" xfId="39792"/>
    <cellStyle name="Normal 12 3 4" xfId="2372"/>
    <cellStyle name="Normal 12 3 4 2" xfId="2373"/>
    <cellStyle name="Normal 12 3 4 3" xfId="39793"/>
    <cellStyle name="Normal 12 3 5" xfId="2374"/>
    <cellStyle name="Normal 12 3 5 2" xfId="2375"/>
    <cellStyle name="Normal 12 3 5 3" xfId="2376"/>
    <cellStyle name="Normal 12 3 6" xfId="39794"/>
    <cellStyle name="Normal 12 3 7" xfId="39795"/>
    <cellStyle name="Normal 12 3 8" xfId="39796"/>
    <cellStyle name="Normal 12 3 9" xfId="39797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8"/>
    <cellStyle name="Normal 12 4 11" xfId="39799"/>
    <cellStyle name="Normal 12 4 12" xfId="39800"/>
    <cellStyle name="Normal 12 4 13" xfId="39801"/>
    <cellStyle name="Normal 12 4 14" xfId="39802"/>
    <cellStyle name="Normal 12 4 15" xfId="39803"/>
    <cellStyle name="Normal 12 4 2" xfId="2410"/>
    <cellStyle name="Normal 12 4 2 2" xfId="2411"/>
    <cellStyle name="Normal 12 4 2 2 2" xfId="2412"/>
    <cellStyle name="Normal 12 4 2 2 3" xfId="2413"/>
    <cellStyle name="Normal 12 4 2 3" xfId="39804"/>
    <cellStyle name="Normal 12 4 2 4" xfId="39805"/>
    <cellStyle name="Normal 12 4 3" xfId="2414"/>
    <cellStyle name="Normal 12 4 3 2" xfId="2415"/>
    <cellStyle name="Normal 12 4 3 2 2" xfId="39806"/>
    <cellStyle name="Normal 12 4 3 3" xfId="39807"/>
    <cellStyle name="Normal 12 4 4" xfId="2416"/>
    <cellStyle name="Normal 12 4 4 2" xfId="2417"/>
    <cellStyle name="Normal 12 4 4 3" xfId="2418"/>
    <cellStyle name="Normal 12 4 5" xfId="39808"/>
    <cellStyle name="Normal 12 4 6" xfId="39809"/>
    <cellStyle name="Normal 12 4 7" xfId="39810"/>
    <cellStyle name="Normal 12 4 8" xfId="39811"/>
    <cellStyle name="Normal 12 4 9" xfId="39812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3"/>
    <cellStyle name="Normal 12 5 11" xfId="39814"/>
    <cellStyle name="Normal 12 5 12" xfId="39815"/>
    <cellStyle name="Normal 12 5 13" xfId="39816"/>
    <cellStyle name="Normal 12 5 14" xfId="39817"/>
    <cellStyle name="Normal 12 5 15" xfId="39818"/>
    <cellStyle name="Normal 12 5 2" xfId="2461"/>
    <cellStyle name="Normal 12 5 2 2" xfId="2462"/>
    <cellStyle name="Normal 12 5 2 3" xfId="39819"/>
    <cellStyle name="Normal 12 5 3" xfId="2463"/>
    <cellStyle name="Normal 12 5 3 2" xfId="39820"/>
    <cellStyle name="Normal 12 5 4" xfId="2464"/>
    <cellStyle name="Normal 12 5 5" xfId="39821"/>
    <cellStyle name="Normal 12 5 6" xfId="39822"/>
    <cellStyle name="Normal 12 5 7" xfId="39823"/>
    <cellStyle name="Normal 12 5 8" xfId="39824"/>
    <cellStyle name="Normal 12 5 9" xfId="39825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6"/>
    <cellStyle name="Normal 12 6 11" xfId="39827"/>
    <cellStyle name="Normal 12 6 12" xfId="39828"/>
    <cellStyle name="Normal 12 6 13" xfId="39829"/>
    <cellStyle name="Normal 12 6 14" xfId="39830"/>
    <cellStyle name="Normal 12 6 2" xfId="2507"/>
    <cellStyle name="Normal 12 6 2 2" xfId="2508"/>
    <cellStyle name="Normal 12 6 2 3" xfId="39831"/>
    <cellStyle name="Normal 12 6 3" xfId="2509"/>
    <cellStyle name="Normal 12 6 3 2" xfId="39832"/>
    <cellStyle name="Normal 12 6 4" xfId="39833"/>
    <cellStyle name="Normal 12 6 5" xfId="39834"/>
    <cellStyle name="Normal 12 6 6" xfId="39835"/>
    <cellStyle name="Normal 12 6 7" xfId="39836"/>
    <cellStyle name="Normal 12 6 8" xfId="39837"/>
    <cellStyle name="Normal 12 6 9" xfId="39838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39"/>
    <cellStyle name="Normal 12 7 11" xfId="39840"/>
    <cellStyle name="Normal 12 7 12" xfId="39841"/>
    <cellStyle name="Normal 12 7 13" xfId="39842"/>
    <cellStyle name="Normal 12 7 14" xfId="39843"/>
    <cellStyle name="Normal 12 7 2" xfId="2536"/>
    <cellStyle name="Normal 12 7 2 2" xfId="2537"/>
    <cellStyle name="Normal 12 7 2 3" xfId="39844"/>
    <cellStyle name="Normal 12 7 3" xfId="2538"/>
    <cellStyle name="Normal 12 7 3 2" xfId="39845"/>
    <cellStyle name="Normal 12 7 4" xfId="39846"/>
    <cellStyle name="Normal 12 7 5" xfId="39847"/>
    <cellStyle name="Normal 12 7 6" xfId="39848"/>
    <cellStyle name="Normal 12 7 7" xfId="39849"/>
    <cellStyle name="Normal 12 7 8" xfId="39850"/>
    <cellStyle name="Normal 12 7 9" xfId="39851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2"/>
    <cellStyle name="Normal 12 8 11" xfId="39853"/>
    <cellStyle name="Normal 12 8 12" xfId="39854"/>
    <cellStyle name="Normal 12 8 13" xfId="39855"/>
    <cellStyle name="Normal 12 8 14" xfId="39856"/>
    <cellStyle name="Normal 12 8 2" xfId="2565"/>
    <cellStyle name="Normal 12 8 2 2" xfId="2566"/>
    <cellStyle name="Normal 12 8 2 3" xfId="39857"/>
    <cellStyle name="Normal 12 8 3" xfId="2567"/>
    <cellStyle name="Normal 12 8 3 2" xfId="39858"/>
    <cellStyle name="Normal 12 8 4" xfId="39859"/>
    <cellStyle name="Normal 12 8 5" xfId="39860"/>
    <cellStyle name="Normal 12 8 6" xfId="39861"/>
    <cellStyle name="Normal 12 8 7" xfId="39862"/>
    <cellStyle name="Normal 12 8 8" xfId="39863"/>
    <cellStyle name="Normal 12 8 9" xfId="39864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5"/>
    <cellStyle name="Normal 12 9 11" xfId="39866"/>
    <cellStyle name="Normal 12 9 12" xfId="39867"/>
    <cellStyle name="Normal 12 9 13" xfId="39868"/>
    <cellStyle name="Normal 12 9 14" xfId="39869"/>
    <cellStyle name="Normal 12 9 2" xfId="2600"/>
    <cellStyle name="Normal 12 9 2 2" xfId="2601"/>
    <cellStyle name="Normal 12 9 2 3" xfId="39870"/>
    <cellStyle name="Normal 12 9 3" xfId="2602"/>
    <cellStyle name="Normal 12 9 3 2" xfId="39871"/>
    <cellStyle name="Normal 12 9 4" xfId="39872"/>
    <cellStyle name="Normal 12 9 5" xfId="39873"/>
    <cellStyle name="Normal 12 9 6" xfId="39874"/>
    <cellStyle name="Normal 12 9 7" xfId="39875"/>
    <cellStyle name="Normal 12 9 8" xfId="39876"/>
    <cellStyle name="Normal 12 9 9" xfId="39877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8"/>
    <cellStyle name="Normal 124" xfId="2629"/>
    <cellStyle name="Normal 124 2" xfId="2630"/>
    <cellStyle name="Normal 124 3" xfId="39879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0"/>
    <cellStyle name="Normal 128" xfId="2643"/>
    <cellStyle name="Normal 128 2" xfId="2644"/>
    <cellStyle name="Normal 128 3" xfId="39881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2"/>
    <cellStyle name="Normal 13" xfId="2651"/>
    <cellStyle name="Normal 13 10" xfId="2652"/>
    <cellStyle name="Normal 13 10 10" xfId="39883"/>
    <cellStyle name="Normal 13 10 11" xfId="39884"/>
    <cellStyle name="Normal 13 10 12" xfId="39885"/>
    <cellStyle name="Normal 13 10 13" xfId="39886"/>
    <cellStyle name="Normal 13 10 14" xfId="39887"/>
    <cellStyle name="Normal 13 10 2" xfId="2653"/>
    <cellStyle name="Normal 13 10 2 2" xfId="2654"/>
    <cellStyle name="Normal 13 10 3" xfId="2655"/>
    <cellStyle name="Normal 13 10 3 2" xfId="39888"/>
    <cellStyle name="Normal 13 10 4" xfId="39889"/>
    <cellStyle name="Normal 13 10 5" xfId="39890"/>
    <cellStyle name="Normal 13 10 6" xfId="39891"/>
    <cellStyle name="Normal 13 10 7" xfId="39892"/>
    <cellStyle name="Normal 13 10 8" xfId="39893"/>
    <cellStyle name="Normal 13 10 9" xfId="39894"/>
    <cellStyle name="Normal 13 11" xfId="2656"/>
    <cellStyle name="Normal 13 11 10" xfId="39895"/>
    <cellStyle name="Normal 13 11 11" xfId="39896"/>
    <cellStyle name="Normal 13 11 12" xfId="39897"/>
    <cellStyle name="Normal 13 11 13" xfId="39898"/>
    <cellStyle name="Normal 13 11 14" xfId="39899"/>
    <cellStyle name="Normal 13 11 2" xfId="2657"/>
    <cellStyle name="Normal 13 11 2 2" xfId="2658"/>
    <cellStyle name="Normal 13 11 3" xfId="2659"/>
    <cellStyle name="Normal 13 11 3 2" xfId="39900"/>
    <cellStyle name="Normal 13 11 4" xfId="39901"/>
    <cellStyle name="Normal 13 11 5" xfId="39902"/>
    <cellStyle name="Normal 13 11 6" xfId="39903"/>
    <cellStyle name="Normal 13 11 7" xfId="39904"/>
    <cellStyle name="Normal 13 11 8" xfId="39905"/>
    <cellStyle name="Normal 13 11 9" xfId="39906"/>
    <cellStyle name="Normal 13 12" xfId="2660"/>
    <cellStyle name="Normal 13 12 10" xfId="39907"/>
    <cellStyle name="Normal 13 12 11" xfId="39908"/>
    <cellStyle name="Normal 13 12 12" xfId="39909"/>
    <cellStyle name="Normal 13 12 13" xfId="39910"/>
    <cellStyle name="Normal 13 12 14" xfId="39911"/>
    <cellStyle name="Normal 13 12 2" xfId="2661"/>
    <cellStyle name="Normal 13 12 2 2" xfId="2662"/>
    <cellStyle name="Normal 13 12 3" xfId="2663"/>
    <cellStyle name="Normal 13 12 3 2" xfId="39912"/>
    <cellStyle name="Normal 13 12 4" xfId="39913"/>
    <cellStyle name="Normal 13 12 5" xfId="39914"/>
    <cellStyle name="Normal 13 12 6" xfId="39915"/>
    <cellStyle name="Normal 13 12 7" xfId="39916"/>
    <cellStyle name="Normal 13 12 8" xfId="39917"/>
    <cellStyle name="Normal 13 12 9" xfId="39918"/>
    <cellStyle name="Normal 13 13" xfId="2664"/>
    <cellStyle name="Normal 13 13 10" xfId="39919"/>
    <cellStyle name="Normal 13 13 11" xfId="39920"/>
    <cellStyle name="Normal 13 13 12" xfId="39921"/>
    <cellStyle name="Normal 13 13 13" xfId="39922"/>
    <cellStyle name="Normal 13 13 14" xfId="39923"/>
    <cellStyle name="Normal 13 13 2" xfId="2665"/>
    <cellStyle name="Normal 13 13 2 2" xfId="2666"/>
    <cellStyle name="Normal 13 13 3" xfId="2667"/>
    <cellStyle name="Normal 13 13 3 2" xfId="39924"/>
    <cellStyle name="Normal 13 13 4" xfId="39925"/>
    <cellStyle name="Normal 13 13 5" xfId="39926"/>
    <cellStyle name="Normal 13 13 6" xfId="39927"/>
    <cellStyle name="Normal 13 13 7" xfId="39928"/>
    <cellStyle name="Normal 13 13 8" xfId="39929"/>
    <cellStyle name="Normal 13 13 9" xfId="39930"/>
    <cellStyle name="Normal 13 14" xfId="2668"/>
    <cellStyle name="Normal 13 14 10" xfId="39931"/>
    <cellStyle name="Normal 13 14 11" xfId="39932"/>
    <cellStyle name="Normal 13 14 12" xfId="39933"/>
    <cellStyle name="Normal 13 14 13" xfId="39934"/>
    <cellStyle name="Normal 13 14 14" xfId="39935"/>
    <cellStyle name="Normal 13 14 2" xfId="2669"/>
    <cellStyle name="Normal 13 14 2 2" xfId="2670"/>
    <cellStyle name="Normal 13 14 3" xfId="2671"/>
    <cellStyle name="Normal 13 14 3 2" xfId="39936"/>
    <cellStyle name="Normal 13 14 4" xfId="39937"/>
    <cellStyle name="Normal 13 14 5" xfId="39938"/>
    <cellStyle name="Normal 13 14 6" xfId="39939"/>
    <cellStyle name="Normal 13 14 7" xfId="39940"/>
    <cellStyle name="Normal 13 14 8" xfId="39941"/>
    <cellStyle name="Normal 13 14 9" xfId="39942"/>
    <cellStyle name="Normal 13 15" xfId="2672"/>
    <cellStyle name="Normal 13 15 10" xfId="39943"/>
    <cellStyle name="Normal 13 15 11" xfId="39944"/>
    <cellStyle name="Normal 13 15 12" xfId="39945"/>
    <cellStyle name="Normal 13 15 13" xfId="39946"/>
    <cellStyle name="Normal 13 15 14" xfId="39947"/>
    <cellStyle name="Normal 13 15 2" xfId="2673"/>
    <cellStyle name="Normal 13 15 2 2" xfId="39948"/>
    <cellStyle name="Normal 13 15 3" xfId="2674"/>
    <cellStyle name="Normal 13 15 4" xfId="39949"/>
    <cellStyle name="Normal 13 15 5" xfId="39950"/>
    <cellStyle name="Normal 13 15 6" xfId="39951"/>
    <cellStyle name="Normal 13 15 7" xfId="39952"/>
    <cellStyle name="Normal 13 15 8" xfId="39953"/>
    <cellStyle name="Normal 13 15 9" xfId="39954"/>
    <cellStyle name="Normal 13 16" xfId="2675"/>
    <cellStyle name="Normal 13 16 10" xfId="39955"/>
    <cellStyle name="Normal 13 16 11" xfId="39956"/>
    <cellStyle name="Normal 13 16 12" xfId="39957"/>
    <cellStyle name="Normal 13 16 13" xfId="39958"/>
    <cellStyle name="Normal 13 16 14" xfId="39959"/>
    <cellStyle name="Normal 13 16 2" xfId="2676"/>
    <cellStyle name="Normal 13 16 2 2" xfId="2677"/>
    <cellStyle name="Normal 13 16 2 3" xfId="2678"/>
    <cellStyle name="Normal 13 16 2 4" xfId="39960"/>
    <cellStyle name="Normal 13 16 3" xfId="2679"/>
    <cellStyle name="Normal 13 16 3 2" xfId="39961"/>
    <cellStyle name="Normal 13 16 4" xfId="39962"/>
    <cellStyle name="Normal 13 16 5" xfId="39963"/>
    <cellStyle name="Normal 13 16 6" xfId="39964"/>
    <cellStyle name="Normal 13 16 7" xfId="39965"/>
    <cellStyle name="Normal 13 16 8" xfId="39966"/>
    <cellStyle name="Normal 13 16 9" xfId="39967"/>
    <cellStyle name="Normal 13 17" xfId="2680"/>
    <cellStyle name="Normal 13 17 10" xfId="39968"/>
    <cellStyle name="Normal 13 17 11" xfId="39969"/>
    <cellStyle name="Normal 13 17 12" xfId="39970"/>
    <cellStyle name="Normal 13 17 13" xfId="39971"/>
    <cellStyle name="Normal 13 17 14" xfId="39972"/>
    <cellStyle name="Normal 13 17 2" xfId="2681"/>
    <cellStyle name="Normal 13 17 3" xfId="39973"/>
    <cellStyle name="Normal 13 17 4" xfId="39974"/>
    <cellStyle name="Normal 13 17 5" xfId="39975"/>
    <cellStyle name="Normal 13 17 6" xfId="39976"/>
    <cellStyle name="Normal 13 17 7" xfId="39977"/>
    <cellStyle name="Normal 13 17 8" xfId="39978"/>
    <cellStyle name="Normal 13 17 9" xfId="39979"/>
    <cellStyle name="Normal 13 18" xfId="2682"/>
    <cellStyle name="Normal 13 18 10" xfId="39980"/>
    <cellStyle name="Normal 13 18 11" xfId="39981"/>
    <cellStyle name="Normal 13 18 12" xfId="39982"/>
    <cellStyle name="Normal 13 18 13" xfId="39983"/>
    <cellStyle name="Normal 13 18 14" xfId="39984"/>
    <cellStyle name="Normal 13 18 2" xfId="2683"/>
    <cellStyle name="Normal 13 18 3" xfId="39985"/>
    <cellStyle name="Normal 13 18 4" xfId="39986"/>
    <cellStyle name="Normal 13 18 5" xfId="39987"/>
    <cellStyle name="Normal 13 18 6" xfId="39988"/>
    <cellStyle name="Normal 13 18 7" xfId="39989"/>
    <cellStyle name="Normal 13 18 8" xfId="39990"/>
    <cellStyle name="Normal 13 18 9" xfId="39991"/>
    <cellStyle name="Normal 13 19" xfId="2684"/>
    <cellStyle name="Normal 13 19 10" xfId="39992"/>
    <cellStyle name="Normal 13 19 11" xfId="39993"/>
    <cellStyle name="Normal 13 19 12" xfId="39994"/>
    <cellStyle name="Normal 13 19 13" xfId="39995"/>
    <cellStyle name="Normal 13 19 14" xfId="39996"/>
    <cellStyle name="Normal 13 19 2" xfId="2685"/>
    <cellStyle name="Normal 13 19 3" xfId="39997"/>
    <cellStyle name="Normal 13 19 4" xfId="39998"/>
    <cellStyle name="Normal 13 19 5" xfId="39999"/>
    <cellStyle name="Normal 13 19 6" xfId="40000"/>
    <cellStyle name="Normal 13 19 7" xfId="40001"/>
    <cellStyle name="Normal 13 19 8" xfId="40002"/>
    <cellStyle name="Normal 13 19 9" xfId="40003"/>
    <cellStyle name="Normal 13 2" xfId="2686"/>
    <cellStyle name="Normal 13 2 10" xfId="2687"/>
    <cellStyle name="Normal 13 2 10 10" xfId="40004"/>
    <cellStyle name="Normal 13 2 10 11" xfId="40005"/>
    <cellStyle name="Normal 13 2 10 12" xfId="40006"/>
    <cellStyle name="Normal 13 2 10 13" xfId="40007"/>
    <cellStyle name="Normal 13 2 10 14" xfId="40008"/>
    <cellStyle name="Normal 13 2 10 2" xfId="2688"/>
    <cellStyle name="Normal 13 2 10 3" xfId="40009"/>
    <cellStyle name="Normal 13 2 10 4" xfId="40010"/>
    <cellStyle name="Normal 13 2 10 5" xfId="40011"/>
    <cellStyle name="Normal 13 2 10 6" xfId="40012"/>
    <cellStyle name="Normal 13 2 10 7" xfId="40013"/>
    <cellStyle name="Normal 13 2 10 8" xfId="40014"/>
    <cellStyle name="Normal 13 2 10 9" xfId="40015"/>
    <cellStyle name="Normal 13 2 11" xfId="2689"/>
    <cellStyle name="Normal 13 2 11 10" xfId="40016"/>
    <cellStyle name="Normal 13 2 11 11" xfId="40017"/>
    <cellStyle name="Normal 13 2 11 12" xfId="40018"/>
    <cellStyle name="Normal 13 2 11 13" xfId="40019"/>
    <cellStyle name="Normal 13 2 11 14" xfId="40020"/>
    <cellStyle name="Normal 13 2 11 2" xfId="2690"/>
    <cellStyle name="Normal 13 2 11 3" xfId="40021"/>
    <cellStyle name="Normal 13 2 11 4" xfId="40022"/>
    <cellStyle name="Normal 13 2 11 5" xfId="40023"/>
    <cellStyle name="Normal 13 2 11 6" xfId="40024"/>
    <cellStyle name="Normal 13 2 11 7" xfId="40025"/>
    <cellStyle name="Normal 13 2 11 8" xfId="40026"/>
    <cellStyle name="Normal 13 2 11 9" xfId="40027"/>
    <cellStyle name="Normal 13 2 12" xfId="2691"/>
    <cellStyle name="Normal 13 2 12 10" xfId="40028"/>
    <cellStyle name="Normal 13 2 12 11" xfId="40029"/>
    <cellStyle name="Normal 13 2 12 12" xfId="40030"/>
    <cellStyle name="Normal 13 2 12 13" xfId="40031"/>
    <cellStyle name="Normal 13 2 12 14" xfId="40032"/>
    <cellStyle name="Normal 13 2 12 2" xfId="2692"/>
    <cellStyle name="Normal 13 2 12 3" xfId="40033"/>
    <cellStyle name="Normal 13 2 12 4" xfId="40034"/>
    <cellStyle name="Normal 13 2 12 5" xfId="40035"/>
    <cellStyle name="Normal 13 2 12 6" xfId="40036"/>
    <cellStyle name="Normal 13 2 12 7" xfId="40037"/>
    <cellStyle name="Normal 13 2 12 8" xfId="40038"/>
    <cellStyle name="Normal 13 2 12 9" xfId="40039"/>
    <cellStyle name="Normal 13 2 13" xfId="2693"/>
    <cellStyle name="Normal 13 2 13 10" xfId="40040"/>
    <cellStyle name="Normal 13 2 13 11" xfId="40041"/>
    <cellStyle name="Normal 13 2 13 12" xfId="40042"/>
    <cellStyle name="Normal 13 2 13 13" xfId="40043"/>
    <cellStyle name="Normal 13 2 13 14" xfId="40044"/>
    <cellStyle name="Normal 13 2 13 2" xfId="2694"/>
    <cellStyle name="Normal 13 2 13 3" xfId="40045"/>
    <cellStyle name="Normal 13 2 13 4" xfId="40046"/>
    <cellStyle name="Normal 13 2 13 5" xfId="40047"/>
    <cellStyle name="Normal 13 2 13 6" xfId="40048"/>
    <cellStyle name="Normal 13 2 13 7" xfId="40049"/>
    <cellStyle name="Normal 13 2 13 8" xfId="40050"/>
    <cellStyle name="Normal 13 2 13 9" xfId="40051"/>
    <cellStyle name="Normal 13 2 14" xfId="2695"/>
    <cellStyle name="Normal 13 2 14 10" xfId="40052"/>
    <cellStyle name="Normal 13 2 14 11" xfId="40053"/>
    <cellStyle name="Normal 13 2 14 12" xfId="40054"/>
    <cellStyle name="Normal 13 2 14 13" xfId="40055"/>
    <cellStyle name="Normal 13 2 14 14" xfId="40056"/>
    <cellStyle name="Normal 13 2 14 2" xfId="2696"/>
    <cellStyle name="Normal 13 2 14 3" xfId="40057"/>
    <cellStyle name="Normal 13 2 14 4" xfId="40058"/>
    <cellStyle name="Normal 13 2 14 5" xfId="40059"/>
    <cellStyle name="Normal 13 2 14 6" xfId="40060"/>
    <cellStyle name="Normal 13 2 14 7" xfId="40061"/>
    <cellStyle name="Normal 13 2 14 8" xfId="40062"/>
    <cellStyle name="Normal 13 2 14 9" xfId="40063"/>
    <cellStyle name="Normal 13 2 15" xfId="2697"/>
    <cellStyle name="Normal 13 2 15 10" xfId="40064"/>
    <cellStyle name="Normal 13 2 15 11" xfId="40065"/>
    <cellStyle name="Normal 13 2 15 12" xfId="40066"/>
    <cellStyle name="Normal 13 2 15 13" xfId="40067"/>
    <cellStyle name="Normal 13 2 15 14" xfId="40068"/>
    <cellStyle name="Normal 13 2 15 2" xfId="2698"/>
    <cellStyle name="Normal 13 2 15 3" xfId="40069"/>
    <cellStyle name="Normal 13 2 15 4" xfId="40070"/>
    <cellStyle name="Normal 13 2 15 5" xfId="40071"/>
    <cellStyle name="Normal 13 2 15 6" xfId="40072"/>
    <cellStyle name="Normal 13 2 15 7" xfId="40073"/>
    <cellStyle name="Normal 13 2 15 8" xfId="40074"/>
    <cellStyle name="Normal 13 2 15 9" xfId="40075"/>
    <cellStyle name="Normal 13 2 16" xfId="2699"/>
    <cellStyle name="Normal 13 2 16 10" xfId="40076"/>
    <cellStyle name="Normal 13 2 16 11" xfId="40077"/>
    <cellStyle name="Normal 13 2 16 12" xfId="40078"/>
    <cellStyle name="Normal 13 2 16 13" xfId="40079"/>
    <cellStyle name="Normal 13 2 16 14" xfId="40080"/>
    <cellStyle name="Normal 13 2 16 2" xfId="2700"/>
    <cellStyle name="Normal 13 2 16 3" xfId="40081"/>
    <cellStyle name="Normal 13 2 16 4" xfId="40082"/>
    <cellStyle name="Normal 13 2 16 5" xfId="40083"/>
    <cellStyle name="Normal 13 2 16 6" xfId="40084"/>
    <cellStyle name="Normal 13 2 16 7" xfId="40085"/>
    <cellStyle name="Normal 13 2 16 8" xfId="40086"/>
    <cellStyle name="Normal 13 2 16 9" xfId="40087"/>
    <cellStyle name="Normal 13 2 17" xfId="2701"/>
    <cellStyle name="Normal 13 2 17 10" xfId="40088"/>
    <cellStyle name="Normal 13 2 17 11" xfId="40089"/>
    <cellStyle name="Normal 13 2 17 12" xfId="40090"/>
    <cellStyle name="Normal 13 2 17 13" xfId="40091"/>
    <cellStyle name="Normal 13 2 17 14" xfId="40092"/>
    <cellStyle name="Normal 13 2 17 2" xfId="2702"/>
    <cellStyle name="Normal 13 2 17 3" xfId="40093"/>
    <cellStyle name="Normal 13 2 17 4" xfId="40094"/>
    <cellStyle name="Normal 13 2 17 5" xfId="40095"/>
    <cellStyle name="Normal 13 2 17 6" xfId="40096"/>
    <cellStyle name="Normal 13 2 17 7" xfId="40097"/>
    <cellStyle name="Normal 13 2 17 8" xfId="40098"/>
    <cellStyle name="Normal 13 2 17 9" xfId="40099"/>
    <cellStyle name="Normal 13 2 18" xfId="2703"/>
    <cellStyle name="Normal 13 2 18 10" xfId="40100"/>
    <cellStyle name="Normal 13 2 18 11" xfId="40101"/>
    <cellStyle name="Normal 13 2 18 12" xfId="40102"/>
    <cellStyle name="Normal 13 2 18 13" xfId="40103"/>
    <cellStyle name="Normal 13 2 18 14" xfId="40104"/>
    <cellStyle name="Normal 13 2 18 2" xfId="2704"/>
    <cellStyle name="Normal 13 2 18 3" xfId="40105"/>
    <cellStyle name="Normal 13 2 18 4" xfId="40106"/>
    <cellStyle name="Normal 13 2 18 5" xfId="40107"/>
    <cellStyle name="Normal 13 2 18 6" xfId="40108"/>
    <cellStyle name="Normal 13 2 18 7" xfId="40109"/>
    <cellStyle name="Normal 13 2 18 8" xfId="40110"/>
    <cellStyle name="Normal 13 2 18 9" xfId="40111"/>
    <cellStyle name="Normal 13 2 19" xfId="2705"/>
    <cellStyle name="Normal 13 2 19 2" xfId="40112"/>
    <cellStyle name="Normal 13 2 2" xfId="2706"/>
    <cellStyle name="Normal 13 2 2 10" xfId="2707"/>
    <cellStyle name="Normal 13 2 2 10 10" xfId="40113"/>
    <cellStyle name="Normal 13 2 2 10 11" xfId="40114"/>
    <cellStyle name="Normal 13 2 2 10 12" xfId="40115"/>
    <cellStyle name="Normal 13 2 2 10 13" xfId="40116"/>
    <cellStyle name="Normal 13 2 2 10 14" xfId="40117"/>
    <cellStyle name="Normal 13 2 2 10 2" xfId="2708"/>
    <cellStyle name="Normal 13 2 2 10 3" xfId="40118"/>
    <cellStyle name="Normal 13 2 2 10 4" xfId="40119"/>
    <cellStyle name="Normal 13 2 2 10 5" xfId="40120"/>
    <cellStyle name="Normal 13 2 2 10 6" xfId="40121"/>
    <cellStyle name="Normal 13 2 2 10 7" xfId="40122"/>
    <cellStyle name="Normal 13 2 2 10 8" xfId="40123"/>
    <cellStyle name="Normal 13 2 2 10 9" xfId="40124"/>
    <cellStyle name="Normal 13 2 2 11" xfId="2709"/>
    <cellStyle name="Normal 13 2 2 11 10" xfId="40125"/>
    <cellStyle name="Normal 13 2 2 11 11" xfId="40126"/>
    <cellStyle name="Normal 13 2 2 11 12" xfId="40127"/>
    <cellStyle name="Normal 13 2 2 11 13" xfId="40128"/>
    <cellStyle name="Normal 13 2 2 11 14" xfId="40129"/>
    <cellStyle name="Normal 13 2 2 11 2" xfId="2710"/>
    <cellStyle name="Normal 13 2 2 11 3" xfId="40130"/>
    <cellStyle name="Normal 13 2 2 11 4" xfId="40131"/>
    <cellStyle name="Normal 13 2 2 11 5" xfId="40132"/>
    <cellStyle name="Normal 13 2 2 11 6" xfId="40133"/>
    <cellStyle name="Normal 13 2 2 11 7" xfId="40134"/>
    <cellStyle name="Normal 13 2 2 11 8" xfId="40135"/>
    <cellStyle name="Normal 13 2 2 11 9" xfId="40136"/>
    <cellStyle name="Normal 13 2 2 12" xfId="2711"/>
    <cellStyle name="Normal 13 2 2 12 10" xfId="40137"/>
    <cellStyle name="Normal 13 2 2 12 11" xfId="40138"/>
    <cellStyle name="Normal 13 2 2 12 12" xfId="40139"/>
    <cellStyle name="Normal 13 2 2 12 13" xfId="40140"/>
    <cellStyle name="Normal 13 2 2 12 14" xfId="40141"/>
    <cellStyle name="Normal 13 2 2 12 2" xfId="2712"/>
    <cellStyle name="Normal 13 2 2 12 3" xfId="40142"/>
    <cellStyle name="Normal 13 2 2 12 4" xfId="40143"/>
    <cellStyle name="Normal 13 2 2 12 5" xfId="40144"/>
    <cellStyle name="Normal 13 2 2 12 6" xfId="40145"/>
    <cellStyle name="Normal 13 2 2 12 7" xfId="40146"/>
    <cellStyle name="Normal 13 2 2 12 8" xfId="40147"/>
    <cellStyle name="Normal 13 2 2 12 9" xfId="40148"/>
    <cellStyle name="Normal 13 2 2 13" xfId="2713"/>
    <cellStyle name="Normal 13 2 2 13 10" xfId="40149"/>
    <cellStyle name="Normal 13 2 2 13 11" xfId="40150"/>
    <cellStyle name="Normal 13 2 2 13 12" xfId="40151"/>
    <cellStyle name="Normal 13 2 2 13 13" xfId="40152"/>
    <cellStyle name="Normal 13 2 2 13 14" xfId="40153"/>
    <cellStyle name="Normal 13 2 2 13 2" xfId="2714"/>
    <cellStyle name="Normal 13 2 2 13 3" xfId="40154"/>
    <cellStyle name="Normal 13 2 2 13 4" xfId="40155"/>
    <cellStyle name="Normal 13 2 2 13 5" xfId="40156"/>
    <cellStyle name="Normal 13 2 2 13 6" xfId="40157"/>
    <cellStyle name="Normal 13 2 2 13 7" xfId="40158"/>
    <cellStyle name="Normal 13 2 2 13 8" xfId="40159"/>
    <cellStyle name="Normal 13 2 2 13 9" xfId="40160"/>
    <cellStyle name="Normal 13 2 2 14" xfId="2715"/>
    <cellStyle name="Normal 13 2 2 14 10" xfId="40161"/>
    <cellStyle name="Normal 13 2 2 14 11" xfId="40162"/>
    <cellStyle name="Normal 13 2 2 14 12" xfId="40163"/>
    <cellStyle name="Normal 13 2 2 14 13" xfId="40164"/>
    <cellStyle name="Normal 13 2 2 14 14" xfId="40165"/>
    <cellStyle name="Normal 13 2 2 14 2" xfId="2716"/>
    <cellStyle name="Normal 13 2 2 14 3" xfId="40166"/>
    <cellStyle name="Normal 13 2 2 14 4" xfId="40167"/>
    <cellStyle name="Normal 13 2 2 14 5" xfId="40168"/>
    <cellStyle name="Normal 13 2 2 14 6" xfId="40169"/>
    <cellStyle name="Normal 13 2 2 14 7" xfId="40170"/>
    <cellStyle name="Normal 13 2 2 14 8" xfId="40171"/>
    <cellStyle name="Normal 13 2 2 14 9" xfId="40172"/>
    <cellStyle name="Normal 13 2 2 15" xfId="2717"/>
    <cellStyle name="Normal 13 2 2 15 10" xfId="40173"/>
    <cellStyle name="Normal 13 2 2 15 11" xfId="40174"/>
    <cellStyle name="Normal 13 2 2 15 12" xfId="40175"/>
    <cellStyle name="Normal 13 2 2 15 13" xfId="40176"/>
    <cellStyle name="Normal 13 2 2 15 14" xfId="40177"/>
    <cellStyle name="Normal 13 2 2 15 2" xfId="2718"/>
    <cellStyle name="Normal 13 2 2 15 3" xfId="40178"/>
    <cellStyle name="Normal 13 2 2 15 4" xfId="40179"/>
    <cellStyle name="Normal 13 2 2 15 5" xfId="40180"/>
    <cellStyle name="Normal 13 2 2 15 6" xfId="40181"/>
    <cellStyle name="Normal 13 2 2 15 7" xfId="40182"/>
    <cellStyle name="Normal 13 2 2 15 8" xfId="40183"/>
    <cellStyle name="Normal 13 2 2 15 9" xfId="40184"/>
    <cellStyle name="Normal 13 2 2 16" xfId="2719"/>
    <cellStyle name="Normal 13 2 2 16 10" xfId="40185"/>
    <cellStyle name="Normal 13 2 2 16 11" xfId="40186"/>
    <cellStyle name="Normal 13 2 2 16 12" xfId="40187"/>
    <cellStyle name="Normal 13 2 2 16 13" xfId="40188"/>
    <cellStyle name="Normal 13 2 2 16 14" xfId="40189"/>
    <cellStyle name="Normal 13 2 2 16 2" xfId="2720"/>
    <cellStyle name="Normal 13 2 2 16 3" xfId="40190"/>
    <cellStyle name="Normal 13 2 2 16 4" xfId="40191"/>
    <cellStyle name="Normal 13 2 2 16 5" xfId="40192"/>
    <cellStyle name="Normal 13 2 2 16 6" xfId="40193"/>
    <cellStyle name="Normal 13 2 2 16 7" xfId="40194"/>
    <cellStyle name="Normal 13 2 2 16 8" xfId="40195"/>
    <cellStyle name="Normal 13 2 2 16 9" xfId="40196"/>
    <cellStyle name="Normal 13 2 2 17" xfId="2721"/>
    <cellStyle name="Normal 13 2 2 17 10" xfId="40197"/>
    <cellStyle name="Normal 13 2 2 17 11" xfId="40198"/>
    <cellStyle name="Normal 13 2 2 17 12" xfId="40199"/>
    <cellStyle name="Normal 13 2 2 17 13" xfId="40200"/>
    <cellStyle name="Normal 13 2 2 17 14" xfId="40201"/>
    <cellStyle name="Normal 13 2 2 17 2" xfId="2722"/>
    <cellStyle name="Normal 13 2 2 17 3" xfId="40202"/>
    <cellStyle name="Normal 13 2 2 17 4" xfId="40203"/>
    <cellStyle name="Normal 13 2 2 17 5" xfId="40204"/>
    <cellStyle name="Normal 13 2 2 17 6" xfId="40205"/>
    <cellStyle name="Normal 13 2 2 17 7" xfId="40206"/>
    <cellStyle name="Normal 13 2 2 17 8" xfId="40207"/>
    <cellStyle name="Normal 13 2 2 17 9" xfId="40208"/>
    <cellStyle name="Normal 13 2 2 18" xfId="2723"/>
    <cellStyle name="Normal 13 2 2 18 10" xfId="40209"/>
    <cellStyle name="Normal 13 2 2 18 11" xfId="40210"/>
    <cellStyle name="Normal 13 2 2 18 12" xfId="40211"/>
    <cellStyle name="Normal 13 2 2 18 13" xfId="40212"/>
    <cellStyle name="Normal 13 2 2 18 14" xfId="40213"/>
    <cellStyle name="Normal 13 2 2 18 2" xfId="2724"/>
    <cellStyle name="Normal 13 2 2 18 3" xfId="40214"/>
    <cellStyle name="Normal 13 2 2 18 4" xfId="40215"/>
    <cellStyle name="Normal 13 2 2 18 5" xfId="40216"/>
    <cellStyle name="Normal 13 2 2 18 6" xfId="40217"/>
    <cellStyle name="Normal 13 2 2 18 7" xfId="40218"/>
    <cellStyle name="Normal 13 2 2 18 8" xfId="40219"/>
    <cellStyle name="Normal 13 2 2 18 9" xfId="40220"/>
    <cellStyle name="Normal 13 2 2 19" xfId="2725"/>
    <cellStyle name="Normal 13 2 2 19 10" xfId="40221"/>
    <cellStyle name="Normal 13 2 2 19 11" xfId="40222"/>
    <cellStyle name="Normal 13 2 2 19 12" xfId="40223"/>
    <cellStyle name="Normal 13 2 2 19 13" xfId="40224"/>
    <cellStyle name="Normal 13 2 2 19 14" xfId="40225"/>
    <cellStyle name="Normal 13 2 2 19 2" xfId="2726"/>
    <cellStyle name="Normal 13 2 2 19 3" xfId="40226"/>
    <cellStyle name="Normal 13 2 2 19 4" xfId="40227"/>
    <cellStyle name="Normal 13 2 2 19 5" xfId="40228"/>
    <cellStyle name="Normal 13 2 2 19 6" xfId="40229"/>
    <cellStyle name="Normal 13 2 2 19 7" xfId="40230"/>
    <cellStyle name="Normal 13 2 2 19 8" xfId="40231"/>
    <cellStyle name="Normal 13 2 2 19 9" xfId="40232"/>
    <cellStyle name="Normal 13 2 2 2" xfId="2727"/>
    <cellStyle name="Normal 13 2 2 2 10" xfId="2728"/>
    <cellStyle name="Normal 13 2 2 2 10 10" xfId="40233"/>
    <cellStyle name="Normal 13 2 2 2 10 11" xfId="40234"/>
    <cellStyle name="Normal 13 2 2 2 10 12" xfId="40235"/>
    <cellStyle name="Normal 13 2 2 2 10 13" xfId="40236"/>
    <cellStyle name="Normal 13 2 2 2 10 14" xfId="40237"/>
    <cellStyle name="Normal 13 2 2 2 10 2" xfId="2729"/>
    <cellStyle name="Normal 13 2 2 2 10 3" xfId="40238"/>
    <cellStyle name="Normal 13 2 2 2 10 4" xfId="40239"/>
    <cellStyle name="Normal 13 2 2 2 10 5" xfId="40240"/>
    <cellStyle name="Normal 13 2 2 2 10 6" xfId="40241"/>
    <cellStyle name="Normal 13 2 2 2 10 7" xfId="40242"/>
    <cellStyle name="Normal 13 2 2 2 10 8" xfId="40243"/>
    <cellStyle name="Normal 13 2 2 2 10 9" xfId="40244"/>
    <cellStyle name="Normal 13 2 2 2 11" xfId="2730"/>
    <cellStyle name="Normal 13 2 2 2 11 10" xfId="40245"/>
    <cellStyle name="Normal 13 2 2 2 11 11" xfId="40246"/>
    <cellStyle name="Normal 13 2 2 2 11 12" xfId="40247"/>
    <cellStyle name="Normal 13 2 2 2 11 13" xfId="40248"/>
    <cellStyle name="Normal 13 2 2 2 11 14" xfId="40249"/>
    <cellStyle name="Normal 13 2 2 2 11 2" xfId="2731"/>
    <cellStyle name="Normal 13 2 2 2 11 3" xfId="40250"/>
    <cellStyle name="Normal 13 2 2 2 11 4" xfId="40251"/>
    <cellStyle name="Normal 13 2 2 2 11 5" xfId="40252"/>
    <cellStyle name="Normal 13 2 2 2 11 6" xfId="40253"/>
    <cellStyle name="Normal 13 2 2 2 11 7" xfId="40254"/>
    <cellStyle name="Normal 13 2 2 2 11 8" xfId="40255"/>
    <cellStyle name="Normal 13 2 2 2 11 9" xfId="40256"/>
    <cellStyle name="Normal 13 2 2 2 12" xfId="2732"/>
    <cellStyle name="Normal 13 2 2 2 12 10" xfId="40257"/>
    <cellStyle name="Normal 13 2 2 2 12 11" xfId="40258"/>
    <cellStyle name="Normal 13 2 2 2 12 12" xfId="40259"/>
    <cellStyle name="Normal 13 2 2 2 12 13" xfId="40260"/>
    <cellStyle name="Normal 13 2 2 2 12 14" xfId="40261"/>
    <cellStyle name="Normal 13 2 2 2 12 2" xfId="2733"/>
    <cellStyle name="Normal 13 2 2 2 12 3" xfId="40262"/>
    <cellStyle name="Normal 13 2 2 2 12 4" xfId="40263"/>
    <cellStyle name="Normal 13 2 2 2 12 5" xfId="40264"/>
    <cellStyle name="Normal 13 2 2 2 12 6" xfId="40265"/>
    <cellStyle name="Normal 13 2 2 2 12 7" xfId="40266"/>
    <cellStyle name="Normal 13 2 2 2 12 8" xfId="40267"/>
    <cellStyle name="Normal 13 2 2 2 12 9" xfId="40268"/>
    <cellStyle name="Normal 13 2 2 2 13" xfId="2734"/>
    <cellStyle name="Normal 13 2 2 2 13 10" xfId="40269"/>
    <cellStyle name="Normal 13 2 2 2 13 11" xfId="40270"/>
    <cellStyle name="Normal 13 2 2 2 13 12" xfId="40271"/>
    <cellStyle name="Normal 13 2 2 2 13 13" xfId="40272"/>
    <cellStyle name="Normal 13 2 2 2 13 14" xfId="40273"/>
    <cellStyle name="Normal 13 2 2 2 13 2" xfId="2735"/>
    <cellStyle name="Normal 13 2 2 2 13 3" xfId="40274"/>
    <cellStyle name="Normal 13 2 2 2 13 4" xfId="40275"/>
    <cellStyle name="Normal 13 2 2 2 13 5" xfId="40276"/>
    <cellStyle name="Normal 13 2 2 2 13 6" xfId="40277"/>
    <cellStyle name="Normal 13 2 2 2 13 7" xfId="40278"/>
    <cellStyle name="Normal 13 2 2 2 13 8" xfId="40279"/>
    <cellStyle name="Normal 13 2 2 2 13 9" xfId="40280"/>
    <cellStyle name="Normal 13 2 2 2 14" xfId="2736"/>
    <cellStyle name="Normal 13 2 2 2 14 10" xfId="40281"/>
    <cellStyle name="Normal 13 2 2 2 14 11" xfId="40282"/>
    <cellStyle name="Normal 13 2 2 2 14 12" xfId="40283"/>
    <cellStyle name="Normal 13 2 2 2 14 13" xfId="40284"/>
    <cellStyle name="Normal 13 2 2 2 14 14" xfId="40285"/>
    <cellStyle name="Normal 13 2 2 2 14 2" xfId="2737"/>
    <cellStyle name="Normal 13 2 2 2 14 3" xfId="40286"/>
    <cellStyle name="Normal 13 2 2 2 14 4" xfId="40287"/>
    <cellStyle name="Normal 13 2 2 2 14 5" xfId="40288"/>
    <cellStyle name="Normal 13 2 2 2 14 6" xfId="40289"/>
    <cellStyle name="Normal 13 2 2 2 14 7" xfId="40290"/>
    <cellStyle name="Normal 13 2 2 2 14 8" xfId="40291"/>
    <cellStyle name="Normal 13 2 2 2 14 9" xfId="40292"/>
    <cellStyle name="Normal 13 2 2 2 15" xfId="2738"/>
    <cellStyle name="Normal 13 2 2 2 15 10" xfId="40293"/>
    <cellStyle name="Normal 13 2 2 2 15 11" xfId="40294"/>
    <cellStyle name="Normal 13 2 2 2 15 12" xfId="40295"/>
    <cellStyle name="Normal 13 2 2 2 15 13" xfId="40296"/>
    <cellStyle name="Normal 13 2 2 2 15 14" xfId="40297"/>
    <cellStyle name="Normal 13 2 2 2 15 2" xfId="2739"/>
    <cellStyle name="Normal 13 2 2 2 15 3" xfId="40298"/>
    <cellStyle name="Normal 13 2 2 2 15 4" xfId="40299"/>
    <cellStyle name="Normal 13 2 2 2 15 5" xfId="40300"/>
    <cellStyle name="Normal 13 2 2 2 15 6" xfId="40301"/>
    <cellStyle name="Normal 13 2 2 2 15 7" xfId="40302"/>
    <cellStyle name="Normal 13 2 2 2 15 8" xfId="40303"/>
    <cellStyle name="Normal 13 2 2 2 15 9" xfId="40304"/>
    <cellStyle name="Normal 13 2 2 2 16" xfId="2740"/>
    <cellStyle name="Normal 13 2 2 2 16 10" xfId="40305"/>
    <cellStyle name="Normal 13 2 2 2 16 11" xfId="40306"/>
    <cellStyle name="Normal 13 2 2 2 16 12" xfId="40307"/>
    <cellStyle name="Normal 13 2 2 2 16 13" xfId="40308"/>
    <cellStyle name="Normal 13 2 2 2 16 14" xfId="40309"/>
    <cellStyle name="Normal 13 2 2 2 16 2" xfId="2741"/>
    <cellStyle name="Normal 13 2 2 2 16 3" xfId="40310"/>
    <cellStyle name="Normal 13 2 2 2 16 4" xfId="40311"/>
    <cellStyle name="Normal 13 2 2 2 16 5" xfId="40312"/>
    <cellStyle name="Normal 13 2 2 2 16 6" xfId="40313"/>
    <cellStyle name="Normal 13 2 2 2 16 7" xfId="40314"/>
    <cellStyle name="Normal 13 2 2 2 16 8" xfId="40315"/>
    <cellStyle name="Normal 13 2 2 2 16 9" xfId="40316"/>
    <cellStyle name="Normal 13 2 2 2 17" xfId="2742"/>
    <cellStyle name="Normal 13 2 2 2 17 10" xfId="40317"/>
    <cellStyle name="Normal 13 2 2 2 17 11" xfId="40318"/>
    <cellStyle name="Normal 13 2 2 2 17 12" xfId="40319"/>
    <cellStyle name="Normal 13 2 2 2 17 13" xfId="40320"/>
    <cellStyle name="Normal 13 2 2 2 17 14" xfId="40321"/>
    <cellStyle name="Normal 13 2 2 2 17 2" xfId="2743"/>
    <cellStyle name="Normal 13 2 2 2 17 3" xfId="40322"/>
    <cellStyle name="Normal 13 2 2 2 17 4" xfId="40323"/>
    <cellStyle name="Normal 13 2 2 2 17 5" xfId="40324"/>
    <cellStyle name="Normal 13 2 2 2 17 6" xfId="40325"/>
    <cellStyle name="Normal 13 2 2 2 17 7" xfId="40326"/>
    <cellStyle name="Normal 13 2 2 2 17 8" xfId="40327"/>
    <cellStyle name="Normal 13 2 2 2 17 9" xfId="40328"/>
    <cellStyle name="Normal 13 2 2 2 18" xfId="2744"/>
    <cellStyle name="Normal 13 2 2 2 18 10" xfId="40329"/>
    <cellStyle name="Normal 13 2 2 2 18 11" xfId="40330"/>
    <cellStyle name="Normal 13 2 2 2 18 12" xfId="40331"/>
    <cellStyle name="Normal 13 2 2 2 18 13" xfId="40332"/>
    <cellStyle name="Normal 13 2 2 2 18 14" xfId="40333"/>
    <cellStyle name="Normal 13 2 2 2 18 2" xfId="2745"/>
    <cellStyle name="Normal 13 2 2 2 18 3" xfId="40334"/>
    <cellStyle name="Normal 13 2 2 2 18 4" xfId="40335"/>
    <cellStyle name="Normal 13 2 2 2 18 5" xfId="40336"/>
    <cellStyle name="Normal 13 2 2 2 18 6" xfId="40337"/>
    <cellStyle name="Normal 13 2 2 2 18 7" xfId="40338"/>
    <cellStyle name="Normal 13 2 2 2 18 8" xfId="40339"/>
    <cellStyle name="Normal 13 2 2 2 18 9" xfId="40340"/>
    <cellStyle name="Normal 13 2 2 2 19" xfId="2746"/>
    <cellStyle name="Normal 13 2 2 2 19 10" xfId="40341"/>
    <cellStyle name="Normal 13 2 2 2 19 11" xfId="40342"/>
    <cellStyle name="Normal 13 2 2 2 19 12" xfId="40343"/>
    <cellStyle name="Normal 13 2 2 2 19 13" xfId="40344"/>
    <cellStyle name="Normal 13 2 2 2 19 14" xfId="40345"/>
    <cellStyle name="Normal 13 2 2 2 19 2" xfId="2747"/>
    <cellStyle name="Normal 13 2 2 2 19 3" xfId="40346"/>
    <cellStyle name="Normal 13 2 2 2 19 4" xfId="40347"/>
    <cellStyle name="Normal 13 2 2 2 19 5" xfId="40348"/>
    <cellStyle name="Normal 13 2 2 2 19 6" xfId="40349"/>
    <cellStyle name="Normal 13 2 2 2 19 7" xfId="40350"/>
    <cellStyle name="Normal 13 2 2 2 19 8" xfId="40351"/>
    <cellStyle name="Normal 13 2 2 2 19 9" xfId="40352"/>
    <cellStyle name="Normal 13 2 2 2 2" xfId="2748"/>
    <cellStyle name="Normal 13 2 2 2 2 10" xfId="2749"/>
    <cellStyle name="Normal 13 2 2 2 2 10 10" xfId="40353"/>
    <cellStyle name="Normal 13 2 2 2 2 10 11" xfId="40354"/>
    <cellStyle name="Normal 13 2 2 2 2 10 12" xfId="40355"/>
    <cellStyle name="Normal 13 2 2 2 2 10 13" xfId="40356"/>
    <cellStyle name="Normal 13 2 2 2 2 10 14" xfId="40357"/>
    <cellStyle name="Normal 13 2 2 2 2 10 2" xfId="2750"/>
    <cellStyle name="Normal 13 2 2 2 2 10 3" xfId="40358"/>
    <cellStyle name="Normal 13 2 2 2 2 10 4" xfId="40359"/>
    <cellStyle name="Normal 13 2 2 2 2 10 5" xfId="40360"/>
    <cellStyle name="Normal 13 2 2 2 2 10 6" xfId="40361"/>
    <cellStyle name="Normal 13 2 2 2 2 10 7" xfId="40362"/>
    <cellStyle name="Normal 13 2 2 2 2 10 8" xfId="40363"/>
    <cellStyle name="Normal 13 2 2 2 2 10 9" xfId="40364"/>
    <cellStyle name="Normal 13 2 2 2 2 11" xfId="2751"/>
    <cellStyle name="Normal 13 2 2 2 2 11 10" xfId="40365"/>
    <cellStyle name="Normal 13 2 2 2 2 11 11" xfId="40366"/>
    <cellStyle name="Normal 13 2 2 2 2 11 12" xfId="40367"/>
    <cellStyle name="Normal 13 2 2 2 2 11 13" xfId="40368"/>
    <cellStyle name="Normal 13 2 2 2 2 11 14" xfId="40369"/>
    <cellStyle name="Normal 13 2 2 2 2 11 2" xfId="2752"/>
    <cellStyle name="Normal 13 2 2 2 2 11 3" xfId="40370"/>
    <cellStyle name="Normal 13 2 2 2 2 11 4" xfId="40371"/>
    <cellStyle name="Normal 13 2 2 2 2 11 5" xfId="40372"/>
    <cellStyle name="Normal 13 2 2 2 2 11 6" xfId="40373"/>
    <cellStyle name="Normal 13 2 2 2 2 11 7" xfId="40374"/>
    <cellStyle name="Normal 13 2 2 2 2 11 8" xfId="40375"/>
    <cellStyle name="Normal 13 2 2 2 2 11 9" xfId="40376"/>
    <cellStyle name="Normal 13 2 2 2 2 12" xfId="2753"/>
    <cellStyle name="Normal 13 2 2 2 2 12 10" xfId="40377"/>
    <cellStyle name="Normal 13 2 2 2 2 12 11" xfId="40378"/>
    <cellStyle name="Normal 13 2 2 2 2 12 12" xfId="40379"/>
    <cellStyle name="Normal 13 2 2 2 2 12 13" xfId="40380"/>
    <cellStyle name="Normal 13 2 2 2 2 12 14" xfId="40381"/>
    <cellStyle name="Normal 13 2 2 2 2 12 2" xfId="2754"/>
    <cellStyle name="Normal 13 2 2 2 2 12 3" xfId="40382"/>
    <cellStyle name="Normal 13 2 2 2 2 12 4" xfId="40383"/>
    <cellStyle name="Normal 13 2 2 2 2 12 5" xfId="40384"/>
    <cellStyle name="Normal 13 2 2 2 2 12 6" xfId="40385"/>
    <cellStyle name="Normal 13 2 2 2 2 12 7" xfId="40386"/>
    <cellStyle name="Normal 13 2 2 2 2 12 8" xfId="40387"/>
    <cellStyle name="Normal 13 2 2 2 2 12 9" xfId="40388"/>
    <cellStyle name="Normal 13 2 2 2 2 13" xfId="2755"/>
    <cellStyle name="Normal 13 2 2 2 2 13 10" xfId="40389"/>
    <cellStyle name="Normal 13 2 2 2 2 13 11" xfId="40390"/>
    <cellStyle name="Normal 13 2 2 2 2 13 12" xfId="40391"/>
    <cellStyle name="Normal 13 2 2 2 2 13 13" xfId="40392"/>
    <cellStyle name="Normal 13 2 2 2 2 13 14" xfId="40393"/>
    <cellStyle name="Normal 13 2 2 2 2 13 2" xfId="2756"/>
    <cellStyle name="Normal 13 2 2 2 2 13 3" xfId="40394"/>
    <cellStyle name="Normal 13 2 2 2 2 13 4" xfId="40395"/>
    <cellStyle name="Normal 13 2 2 2 2 13 5" xfId="40396"/>
    <cellStyle name="Normal 13 2 2 2 2 13 6" xfId="40397"/>
    <cellStyle name="Normal 13 2 2 2 2 13 7" xfId="40398"/>
    <cellStyle name="Normal 13 2 2 2 2 13 8" xfId="40399"/>
    <cellStyle name="Normal 13 2 2 2 2 13 9" xfId="40400"/>
    <cellStyle name="Normal 13 2 2 2 2 14" xfId="2757"/>
    <cellStyle name="Normal 13 2 2 2 2 14 10" xfId="40401"/>
    <cellStyle name="Normal 13 2 2 2 2 14 11" xfId="40402"/>
    <cellStyle name="Normal 13 2 2 2 2 14 12" xfId="40403"/>
    <cellStyle name="Normal 13 2 2 2 2 14 13" xfId="40404"/>
    <cellStyle name="Normal 13 2 2 2 2 14 14" xfId="40405"/>
    <cellStyle name="Normal 13 2 2 2 2 14 2" xfId="2758"/>
    <cellStyle name="Normal 13 2 2 2 2 14 3" xfId="40406"/>
    <cellStyle name="Normal 13 2 2 2 2 14 4" xfId="40407"/>
    <cellStyle name="Normal 13 2 2 2 2 14 5" xfId="40408"/>
    <cellStyle name="Normal 13 2 2 2 2 14 6" xfId="40409"/>
    <cellStyle name="Normal 13 2 2 2 2 14 7" xfId="40410"/>
    <cellStyle name="Normal 13 2 2 2 2 14 8" xfId="40411"/>
    <cellStyle name="Normal 13 2 2 2 2 14 9" xfId="40412"/>
    <cellStyle name="Normal 13 2 2 2 2 15" xfId="2759"/>
    <cellStyle name="Normal 13 2 2 2 2 15 10" xfId="40413"/>
    <cellStyle name="Normal 13 2 2 2 2 15 11" xfId="40414"/>
    <cellStyle name="Normal 13 2 2 2 2 15 12" xfId="40415"/>
    <cellStyle name="Normal 13 2 2 2 2 15 13" xfId="40416"/>
    <cellStyle name="Normal 13 2 2 2 2 15 14" xfId="40417"/>
    <cellStyle name="Normal 13 2 2 2 2 15 2" xfId="2760"/>
    <cellStyle name="Normal 13 2 2 2 2 15 3" xfId="40418"/>
    <cellStyle name="Normal 13 2 2 2 2 15 4" xfId="40419"/>
    <cellStyle name="Normal 13 2 2 2 2 15 5" xfId="40420"/>
    <cellStyle name="Normal 13 2 2 2 2 15 6" xfId="40421"/>
    <cellStyle name="Normal 13 2 2 2 2 15 7" xfId="40422"/>
    <cellStyle name="Normal 13 2 2 2 2 15 8" xfId="40423"/>
    <cellStyle name="Normal 13 2 2 2 2 15 9" xfId="40424"/>
    <cellStyle name="Normal 13 2 2 2 2 16" xfId="2761"/>
    <cellStyle name="Normal 13 2 2 2 2 16 10" xfId="40425"/>
    <cellStyle name="Normal 13 2 2 2 2 16 11" xfId="40426"/>
    <cellStyle name="Normal 13 2 2 2 2 16 12" xfId="40427"/>
    <cellStyle name="Normal 13 2 2 2 2 16 13" xfId="40428"/>
    <cellStyle name="Normal 13 2 2 2 2 16 14" xfId="40429"/>
    <cellStyle name="Normal 13 2 2 2 2 16 2" xfId="2762"/>
    <cellStyle name="Normal 13 2 2 2 2 16 3" xfId="40430"/>
    <cellStyle name="Normal 13 2 2 2 2 16 4" xfId="40431"/>
    <cellStyle name="Normal 13 2 2 2 2 16 5" xfId="40432"/>
    <cellStyle name="Normal 13 2 2 2 2 16 6" xfId="40433"/>
    <cellStyle name="Normal 13 2 2 2 2 16 7" xfId="40434"/>
    <cellStyle name="Normal 13 2 2 2 2 16 8" xfId="40435"/>
    <cellStyle name="Normal 13 2 2 2 2 16 9" xfId="40436"/>
    <cellStyle name="Normal 13 2 2 2 2 17" xfId="2763"/>
    <cellStyle name="Normal 13 2 2 2 2 17 10" xfId="40437"/>
    <cellStyle name="Normal 13 2 2 2 2 17 11" xfId="40438"/>
    <cellStyle name="Normal 13 2 2 2 2 17 12" xfId="40439"/>
    <cellStyle name="Normal 13 2 2 2 2 17 13" xfId="40440"/>
    <cellStyle name="Normal 13 2 2 2 2 17 14" xfId="40441"/>
    <cellStyle name="Normal 13 2 2 2 2 17 2" xfId="2764"/>
    <cellStyle name="Normal 13 2 2 2 2 17 3" xfId="40442"/>
    <cellStyle name="Normal 13 2 2 2 2 17 4" xfId="40443"/>
    <cellStyle name="Normal 13 2 2 2 2 17 5" xfId="40444"/>
    <cellStyle name="Normal 13 2 2 2 2 17 6" xfId="40445"/>
    <cellStyle name="Normal 13 2 2 2 2 17 7" xfId="40446"/>
    <cellStyle name="Normal 13 2 2 2 2 17 8" xfId="40447"/>
    <cellStyle name="Normal 13 2 2 2 2 17 9" xfId="40448"/>
    <cellStyle name="Normal 13 2 2 2 2 18" xfId="2765"/>
    <cellStyle name="Normal 13 2 2 2 2 18 10" xfId="40449"/>
    <cellStyle name="Normal 13 2 2 2 2 18 11" xfId="40450"/>
    <cellStyle name="Normal 13 2 2 2 2 18 12" xfId="40451"/>
    <cellStyle name="Normal 13 2 2 2 2 18 13" xfId="40452"/>
    <cellStyle name="Normal 13 2 2 2 2 18 14" xfId="40453"/>
    <cellStyle name="Normal 13 2 2 2 2 18 2" xfId="2766"/>
    <cellStyle name="Normal 13 2 2 2 2 18 3" xfId="40454"/>
    <cellStyle name="Normal 13 2 2 2 2 18 4" xfId="40455"/>
    <cellStyle name="Normal 13 2 2 2 2 18 5" xfId="40456"/>
    <cellStyle name="Normal 13 2 2 2 2 18 6" xfId="40457"/>
    <cellStyle name="Normal 13 2 2 2 2 18 7" xfId="40458"/>
    <cellStyle name="Normal 13 2 2 2 2 18 8" xfId="40459"/>
    <cellStyle name="Normal 13 2 2 2 2 18 9" xfId="40460"/>
    <cellStyle name="Normal 13 2 2 2 2 19" xfId="2767"/>
    <cellStyle name="Normal 13 2 2 2 2 19 2" xfId="40461"/>
    <cellStyle name="Normal 13 2 2 2 2 2" xfId="2768"/>
    <cellStyle name="Normal 13 2 2 2 2 2 10" xfId="2769"/>
    <cellStyle name="Normal 13 2 2 2 2 2 10 10" xfId="40462"/>
    <cellStyle name="Normal 13 2 2 2 2 2 10 11" xfId="40463"/>
    <cellStyle name="Normal 13 2 2 2 2 2 10 12" xfId="40464"/>
    <cellStyle name="Normal 13 2 2 2 2 2 10 13" xfId="40465"/>
    <cellStyle name="Normal 13 2 2 2 2 2 10 14" xfId="40466"/>
    <cellStyle name="Normal 13 2 2 2 2 2 10 2" xfId="2770"/>
    <cellStyle name="Normal 13 2 2 2 2 2 10 3" xfId="40467"/>
    <cellStyle name="Normal 13 2 2 2 2 2 10 4" xfId="40468"/>
    <cellStyle name="Normal 13 2 2 2 2 2 10 5" xfId="40469"/>
    <cellStyle name="Normal 13 2 2 2 2 2 10 6" xfId="40470"/>
    <cellStyle name="Normal 13 2 2 2 2 2 10 7" xfId="40471"/>
    <cellStyle name="Normal 13 2 2 2 2 2 10 8" xfId="40472"/>
    <cellStyle name="Normal 13 2 2 2 2 2 10 9" xfId="40473"/>
    <cellStyle name="Normal 13 2 2 2 2 2 11" xfId="2771"/>
    <cellStyle name="Normal 13 2 2 2 2 2 11 10" xfId="40474"/>
    <cellStyle name="Normal 13 2 2 2 2 2 11 11" xfId="40475"/>
    <cellStyle name="Normal 13 2 2 2 2 2 11 12" xfId="40476"/>
    <cellStyle name="Normal 13 2 2 2 2 2 11 13" xfId="40477"/>
    <cellStyle name="Normal 13 2 2 2 2 2 11 14" xfId="40478"/>
    <cellStyle name="Normal 13 2 2 2 2 2 11 2" xfId="2772"/>
    <cellStyle name="Normal 13 2 2 2 2 2 11 3" xfId="40479"/>
    <cellStyle name="Normal 13 2 2 2 2 2 11 4" xfId="40480"/>
    <cellStyle name="Normal 13 2 2 2 2 2 11 5" xfId="40481"/>
    <cellStyle name="Normal 13 2 2 2 2 2 11 6" xfId="40482"/>
    <cellStyle name="Normal 13 2 2 2 2 2 11 7" xfId="40483"/>
    <cellStyle name="Normal 13 2 2 2 2 2 11 8" xfId="40484"/>
    <cellStyle name="Normal 13 2 2 2 2 2 11 9" xfId="40485"/>
    <cellStyle name="Normal 13 2 2 2 2 2 12" xfId="2773"/>
    <cellStyle name="Normal 13 2 2 2 2 2 12 10" xfId="40486"/>
    <cellStyle name="Normal 13 2 2 2 2 2 12 11" xfId="40487"/>
    <cellStyle name="Normal 13 2 2 2 2 2 12 12" xfId="40488"/>
    <cellStyle name="Normal 13 2 2 2 2 2 12 13" xfId="40489"/>
    <cellStyle name="Normal 13 2 2 2 2 2 12 14" xfId="40490"/>
    <cellStyle name="Normal 13 2 2 2 2 2 12 2" xfId="2774"/>
    <cellStyle name="Normal 13 2 2 2 2 2 12 3" xfId="40491"/>
    <cellStyle name="Normal 13 2 2 2 2 2 12 4" xfId="40492"/>
    <cellStyle name="Normal 13 2 2 2 2 2 12 5" xfId="40493"/>
    <cellStyle name="Normal 13 2 2 2 2 2 12 6" xfId="40494"/>
    <cellStyle name="Normal 13 2 2 2 2 2 12 7" xfId="40495"/>
    <cellStyle name="Normal 13 2 2 2 2 2 12 8" xfId="40496"/>
    <cellStyle name="Normal 13 2 2 2 2 2 12 9" xfId="40497"/>
    <cellStyle name="Normal 13 2 2 2 2 2 13" xfId="2775"/>
    <cellStyle name="Normal 13 2 2 2 2 2 13 10" xfId="40498"/>
    <cellStyle name="Normal 13 2 2 2 2 2 13 11" xfId="40499"/>
    <cellStyle name="Normal 13 2 2 2 2 2 13 12" xfId="40500"/>
    <cellStyle name="Normal 13 2 2 2 2 2 13 13" xfId="40501"/>
    <cellStyle name="Normal 13 2 2 2 2 2 13 14" xfId="40502"/>
    <cellStyle name="Normal 13 2 2 2 2 2 13 2" xfId="2776"/>
    <cellStyle name="Normal 13 2 2 2 2 2 13 3" xfId="40503"/>
    <cellStyle name="Normal 13 2 2 2 2 2 13 4" xfId="40504"/>
    <cellStyle name="Normal 13 2 2 2 2 2 13 5" xfId="40505"/>
    <cellStyle name="Normal 13 2 2 2 2 2 13 6" xfId="40506"/>
    <cellStyle name="Normal 13 2 2 2 2 2 13 7" xfId="40507"/>
    <cellStyle name="Normal 13 2 2 2 2 2 13 8" xfId="40508"/>
    <cellStyle name="Normal 13 2 2 2 2 2 13 9" xfId="40509"/>
    <cellStyle name="Normal 13 2 2 2 2 2 14" xfId="2777"/>
    <cellStyle name="Normal 13 2 2 2 2 2 14 10" xfId="40510"/>
    <cellStyle name="Normal 13 2 2 2 2 2 14 11" xfId="40511"/>
    <cellStyle name="Normal 13 2 2 2 2 2 14 12" xfId="40512"/>
    <cellStyle name="Normal 13 2 2 2 2 2 14 13" xfId="40513"/>
    <cellStyle name="Normal 13 2 2 2 2 2 14 14" xfId="40514"/>
    <cellStyle name="Normal 13 2 2 2 2 2 14 2" xfId="2778"/>
    <cellStyle name="Normal 13 2 2 2 2 2 14 3" xfId="40515"/>
    <cellStyle name="Normal 13 2 2 2 2 2 14 4" xfId="40516"/>
    <cellStyle name="Normal 13 2 2 2 2 2 14 5" xfId="40517"/>
    <cellStyle name="Normal 13 2 2 2 2 2 14 6" xfId="40518"/>
    <cellStyle name="Normal 13 2 2 2 2 2 14 7" xfId="40519"/>
    <cellStyle name="Normal 13 2 2 2 2 2 14 8" xfId="40520"/>
    <cellStyle name="Normal 13 2 2 2 2 2 14 9" xfId="40521"/>
    <cellStyle name="Normal 13 2 2 2 2 2 15" xfId="2779"/>
    <cellStyle name="Normal 13 2 2 2 2 2 15 10" xfId="40522"/>
    <cellStyle name="Normal 13 2 2 2 2 2 15 11" xfId="40523"/>
    <cellStyle name="Normal 13 2 2 2 2 2 15 12" xfId="40524"/>
    <cellStyle name="Normal 13 2 2 2 2 2 15 13" xfId="40525"/>
    <cellStyle name="Normal 13 2 2 2 2 2 15 14" xfId="40526"/>
    <cellStyle name="Normal 13 2 2 2 2 2 15 2" xfId="2780"/>
    <cellStyle name="Normal 13 2 2 2 2 2 15 3" xfId="40527"/>
    <cellStyle name="Normal 13 2 2 2 2 2 15 4" xfId="40528"/>
    <cellStyle name="Normal 13 2 2 2 2 2 15 5" xfId="40529"/>
    <cellStyle name="Normal 13 2 2 2 2 2 15 6" xfId="40530"/>
    <cellStyle name="Normal 13 2 2 2 2 2 15 7" xfId="40531"/>
    <cellStyle name="Normal 13 2 2 2 2 2 15 8" xfId="40532"/>
    <cellStyle name="Normal 13 2 2 2 2 2 15 9" xfId="40533"/>
    <cellStyle name="Normal 13 2 2 2 2 2 16" xfId="2781"/>
    <cellStyle name="Normal 13 2 2 2 2 2 16 10" xfId="40534"/>
    <cellStyle name="Normal 13 2 2 2 2 2 16 11" xfId="40535"/>
    <cellStyle name="Normal 13 2 2 2 2 2 16 12" xfId="40536"/>
    <cellStyle name="Normal 13 2 2 2 2 2 16 13" xfId="40537"/>
    <cellStyle name="Normal 13 2 2 2 2 2 16 14" xfId="40538"/>
    <cellStyle name="Normal 13 2 2 2 2 2 16 2" xfId="2782"/>
    <cellStyle name="Normal 13 2 2 2 2 2 16 3" xfId="40539"/>
    <cellStyle name="Normal 13 2 2 2 2 2 16 4" xfId="40540"/>
    <cellStyle name="Normal 13 2 2 2 2 2 16 5" xfId="40541"/>
    <cellStyle name="Normal 13 2 2 2 2 2 16 6" xfId="40542"/>
    <cellStyle name="Normal 13 2 2 2 2 2 16 7" xfId="40543"/>
    <cellStyle name="Normal 13 2 2 2 2 2 16 8" xfId="40544"/>
    <cellStyle name="Normal 13 2 2 2 2 2 16 9" xfId="40545"/>
    <cellStyle name="Normal 13 2 2 2 2 2 17" xfId="2783"/>
    <cellStyle name="Normal 13 2 2 2 2 2 17 10" xfId="40546"/>
    <cellStyle name="Normal 13 2 2 2 2 2 17 11" xfId="40547"/>
    <cellStyle name="Normal 13 2 2 2 2 2 17 12" xfId="40548"/>
    <cellStyle name="Normal 13 2 2 2 2 2 17 13" xfId="40549"/>
    <cellStyle name="Normal 13 2 2 2 2 2 17 14" xfId="40550"/>
    <cellStyle name="Normal 13 2 2 2 2 2 17 2" xfId="2784"/>
    <cellStyle name="Normal 13 2 2 2 2 2 17 3" xfId="40551"/>
    <cellStyle name="Normal 13 2 2 2 2 2 17 4" xfId="40552"/>
    <cellStyle name="Normal 13 2 2 2 2 2 17 5" xfId="40553"/>
    <cellStyle name="Normal 13 2 2 2 2 2 17 6" xfId="40554"/>
    <cellStyle name="Normal 13 2 2 2 2 2 17 7" xfId="40555"/>
    <cellStyle name="Normal 13 2 2 2 2 2 17 8" xfId="40556"/>
    <cellStyle name="Normal 13 2 2 2 2 2 17 9" xfId="40557"/>
    <cellStyle name="Normal 13 2 2 2 2 2 18" xfId="2785"/>
    <cellStyle name="Normal 13 2 2 2 2 2 18 2" xfId="40558"/>
    <cellStyle name="Normal 13 2 2 2 2 2 19" xfId="2786"/>
    <cellStyle name="Normal 13 2 2 2 2 2 19 2" xfId="40559"/>
    <cellStyle name="Normal 13 2 2 2 2 2 2" xfId="2787"/>
    <cellStyle name="Normal 13 2 2 2 2 2 2 10" xfId="40560"/>
    <cellStyle name="Normal 13 2 2 2 2 2 2 11" xfId="40561"/>
    <cellStyle name="Normal 13 2 2 2 2 2 2 12" xfId="40562"/>
    <cellStyle name="Normal 13 2 2 2 2 2 2 13" xfId="40563"/>
    <cellStyle name="Normal 13 2 2 2 2 2 2 14" xfId="40564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5"/>
    <cellStyle name="Normal 13 2 2 2 2 2 2 3" xfId="2793"/>
    <cellStyle name="Normal 13 2 2 2 2 2 2 4" xfId="40566"/>
    <cellStyle name="Normal 13 2 2 2 2 2 2 5" xfId="40567"/>
    <cellStyle name="Normal 13 2 2 2 2 2 2 6" xfId="40568"/>
    <cellStyle name="Normal 13 2 2 2 2 2 2 7" xfId="40569"/>
    <cellStyle name="Normal 13 2 2 2 2 2 2 8" xfId="40570"/>
    <cellStyle name="Normal 13 2 2 2 2 2 2 9" xfId="40571"/>
    <cellStyle name="Normal 13 2 2 2 2 2 20" xfId="2794"/>
    <cellStyle name="Normal 13 2 2 2 2 2 20 2" xfId="40572"/>
    <cellStyle name="Normal 13 2 2 2 2 2 21" xfId="2795"/>
    <cellStyle name="Normal 13 2 2 2 2 2 21 2" xfId="40573"/>
    <cellStyle name="Normal 13 2 2 2 2 2 22" xfId="2796"/>
    <cellStyle name="Normal 13 2 2 2 2 2 22 2" xfId="40574"/>
    <cellStyle name="Normal 13 2 2 2 2 2 23" xfId="2797"/>
    <cellStyle name="Normal 13 2 2 2 2 2 23 2" xfId="40575"/>
    <cellStyle name="Normal 13 2 2 2 2 2 24" xfId="2798"/>
    <cellStyle name="Normal 13 2 2 2 2 2 24 2" xfId="40576"/>
    <cellStyle name="Normal 13 2 2 2 2 2 25" xfId="2799"/>
    <cellStyle name="Normal 13 2 2 2 2 2 25 2" xfId="40577"/>
    <cellStyle name="Normal 13 2 2 2 2 2 26" xfId="2800"/>
    <cellStyle name="Normal 13 2 2 2 2 2 26 2" xfId="40578"/>
    <cellStyle name="Normal 13 2 2 2 2 2 27" xfId="2801"/>
    <cellStyle name="Normal 13 2 2 2 2 2 27 2" xfId="40579"/>
    <cellStyle name="Normal 13 2 2 2 2 2 28" xfId="2802"/>
    <cellStyle name="Normal 13 2 2 2 2 2 29" xfId="40580"/>
    <cellStyle name="Normal 13 2 2 2 2 2 3" xfId="2803"/>
    <cellStyle name="Normal 13 2 2 2 2 2 3 10" xfId="40581"/>
    <cellStyle name="Normal 13 2 2 2 2 2 3 11" xfId="40582"/>
    <cellStyle name="Normal 13 2 2 2 2 2 3 12" xfId="40583"/>
    <cellStyle name="Normal 13 2 2 2 2 2 3 13" xfId="40584"/>
    <cellStyle name="Normal 13 2 2 2 2 2 3 14" xfId="40585"/>
    <cellStyle name="Normal 13 2 2 2 2 2 3 2" xfId="2804"/>
    <cellStyle name="Normal 13 2 2 2 2 2 3 2 2" xfId="2805"/>
    <cellStyle name="Normal 13 2 2 2 2 2 3 2 3" xfId="2806"/>
    <cellStyle name="Normal 13 2 2 2 2 2 3 2 4" xfId="40586"/>
    <cellStyle name="Normal 13 2 2 2 2 2 3 3" xfId="2807"/>
    <cellStyle name="Normal 13 2 2 2 2 2 3 3 2" xfId="40587"/>
    <cellStyle name="Normal 13 2 2 2 2 2 3 4" xfId="40588"/>
    <cellStyle name="Normal 13 2 2 2 2 2 3 5" xfId="40589"/>
    <cellStyle name="Normal 13 2 2 2 2 2 3 6" xfId="40590"/>
    <cellStyle name="Normal 13 2 2 2 2 2 3 7" xfId="40591"/>
    <cellStyle name="Normal 13 2 2 2 2 2 3 8" xfId="40592"/>
    <cellStyle name="Normal 13 2 2 2 2 2 3 9" xfId="40593"/>
    <cellStyle name="Normal 13 2 2 2 2 2 30" xfId="40594"/>
    <cellStyle name="Normal 13 2 2 2 2 2 4" xfId="2808"/>
    <cellStyle name="Normal 13 2 2 2 2 2 4 10" xfId="40595"/>
    <cellStyle name="Normal 13 2 2 2 2 2 4 11" xfId="40596"/>
    <cellStyle name="Normal 13 2 2 2 2 2 4 12" xfId="40597"/>
    <cellStyle name="Normal 13 2 2 2 2 2 4 13" xfId="40598"/>
    <cellStyle name="Normal 13 2 2 2 2 2 4 14" xfId="40599"/>
    <cellStyle name="Normal 13 2 2 2 2 2 4 2" xfId="2809"/>
    <cellStyle name="Normal 13 2 2 2 2 2 4 3" xfId="40600"/>
    <cellStyle name="Normal 13 2 2 2 2 2 4 4" xfId="40601"/>
    <cellStyle name="Normal 13 2 2 2 2 2 4 5" xfId="40602"/>
    <cellStyle name="Normal 13 2 2 2 2 2 4 6" xfId="40603"/>
    <cellStyle name="Normal 13 2 2 2 2 2 4 7" xfId="40604"/>
    <cellStyle name="Normal 13 2 2 2 2 2 4 8" xfId="40605"/>
    <cellStyle name="Normal 13 2 2 2 2 2 4 9" xfId="40606"/>
    <cellStyle name="Normal 13 2 2 2 2 2 5" xfId="2810"/>
    <cellStyle name="Normal 13 2 2 2 2 2 5 10" xfId="40607"/>
    <cellStyle name="Normal 13 2 2 2 2 2 5 11" xfId="40608"/>
    <cellStyle name="Normal 13 2 2 2 2 2 5 12" xfId="40609"/>
    <cellStyle name="Normal 13 2 2 2 2 2 5 13" xfId="40610"/>
    <cellStyle name="Normal 13 2 2 2 2 2 5 14" xfId="40611"/>
    <cellStyle name="Normal 13 2 2 2 2 2 5 2" xfId="2811"/>
    <cellStyle name="Normal 13 2 2 2 2 2 5 3" xfId="40612"/>
    <cellStyle name="Normal 13 2 2 2 2 2 5 4" xfId="40613"/>
    <cellStyle name="Normal 13 2 2 2 2 2 5 5" xfId="40614"/>
    <cellStyle name="Normal 13 2 2 2 2 2 5 6" xfId="40615"/>
    <cellStyle name="Normal 13 2 2 2 2 2 5 7" xfId="40616"/>
    <cellStyle name="Normal 13 2 2 2 2 2 5 8" xfId="40617"/>
    <cellStyle name="Normal 13 2 2 2 2 2 5 9" xfId="40618"/>
    <cellStyle name="Normal 13 2 2 2 2 2 6" xfId="2812"/>
    <cellStyle name="Normal 13 2 2 2 2 2 6 10" xfId="40619"/>
    <cellStyle name="Normal 13 2 2 2 2 2 6 11" xfId="40620"/>
    <cellStyle name="Normal 13 2 2 2 2 2 6 12" xfId="40621"/>
    <cellStyle name="Normal 13 2 2 2 2 2 6 13" xfId="40622"/>
    <cellStyle name="Normal 13 2 2 2 2 2 6 14" xfId="40623"/>
    <cellStyle name="Normal 13 2 2 2 2 2 6 2" xfId="2813"/>
    <cellStyle name="Normal 13 2 2 2 2 2 6 3" xfId="40624"/>
    <cellStyle name="Normal 13 2 2 2 2 2 6 4" xfId="40625"/>
    <cellStyle name="Normal 13 2 2 2 2 2 6 5" xfId="40626"/>
    <cellStyle name="Normal 13 2 2 2 2 2 6 6" xfId="40627"/>
    <cellStyle name="Normal 13 2 2 2 2 2 6 7" xfId="40628"/>
    <cellStyle name="Normal 13 2 2 2 2 2 6 8" xfId="40629"/>
    <cellStyle name="Normal 13 2 2 2 2 2 6 9" xfId="40630"/>
    <cellStyle name="Normal 13 2 2 2 2 2 7" xfId="2814"/>
    <cellStyle name="Normal 13 2 2 2 2 2 7 10" xfId="40631"/>
    <cellStyle name="Normal 13 2 2 2 2 2 7 11" xfId="40632"/>
    <cellStyle name="Normal 13 2 2 2 2 2 7 12" xfId="40633"/>
    <cellStyle name="Normal 13 2 2 2 2 2 7 13" xfId="40634"/>
    <cellStyle name="Normal 13 2 2 2 2 2 7 14" xfId="40635"/>
    <cellStyle name="Normal 13 2 2 2 2 2 7 2" xfId="2815"/>
    <cellStyle name="Normal 13 2 2 2 2 2 7 3" xfId="40636"/>
    <cellStyle name="Normal 13 2 2 2 2 2 7 4" xfId="40637"/>
    <cellStyle name="Normal 13 2 2 2 2 2 7 5" xfId="40638"/>
    <cellStyle name="Normal 13 2 2 2 2 2 7 6" xfId="40639"/>
    <cellStyle name="Normal 13 2 2 2 2 2 7 7" xfId="40640"/>
    <cellStyle name="Normal 13 2 2 2 2 2 7 8" xfId="40641"/>
    <cellStyle name="Normal 13 2 2 2 2 2 7 9" xfId="40642"/>
    <cellStyle name="Normal 13 2 2 2 2 2 8" xfId="2816"/>
    <cellStyle name="Normal 13 2 2 2 2 2 8 10" xfId="40643"/>
    <cellStyle name="Normal 13 2 2 2 2 2 8 11" xfId="40644"/>
    <cellStyle name="Normal 13 2 2 2 2 2 8 12" xfId="40645"/>
    <cellStyle name="Normal 13 2 2 2 2 2 8 13" xfId="40646"/>
    <cellStyle name="Normal 13 2 2 2 2 2 8 14" xfId="40647"/>
    <cellStyle name="Normal 13 2 2 2 2 2 8 2" xfId="2817"/>
    <cellStyle name="Normal 13 2 2 2 2 2 8 3" xfId="40648"/>
    <cellStyle name="Normal 13 2 2 2 2 2 8 4" xfId="40649"/>
    <cellStyle name="Normal 13 2 2 2 2 2 8 5" xfId="40650"/>
    <cellStyle name="Normal 13 2 2 2 2 2 8 6" xfId="40651"/>
    <cellStyle name="Normal 13 2 2 2 2 2 8 7" xfId="40652"/>
    <cellStyle name="Normal 13 2 2 2 2 2 8 8" xfId="40653"/>
    <cellStyle name="Normal 13 2 2 2 2 2 8 9" xfId="40654"/>
    <cellStyle name="Normal 13 2 2 2 2 2 9" xfId="2818"/>
    <cellStyle name="Normal 13 2 2 2 2 2 9 10" xfId="40655"/>
    <cellStyle name="Normal 13 2 2 2 2 2 9 11" xfId="40656"/>
    <cellStyle name="Normal 13 2 2 2 2 2 9 12" xfId="40657"/>
    <cellStyle name="Normal 13 2 2 2 2 2 9 13" xfId="40658"/>
    <cellStyle name="Normal 13 2 2 2 2 2 9 14" xfId="40659"/>
    <cellStyle name="Normal 13 2 2 2 2 2 9 2" xfId="2819"/>
    <cellStyle name="Normal 13 2 2 2 2 2 9 3" xfId="40660"/>
    <cellStyle name="Normal 13 2 2 2 2 2 9 4" xfId="40661"/>
    <cellStyle name="Normal 13 2 2 2 2 2 9 5" xfId="40662"/>
    <cellStyle name="Normal 13 2 2 2 2 2 9 6" xfId="40663"/>
    <cellStyle name="Normal 13 2 2 2 2 2 9 7" xfId="40664"/>
    <cellStyle name="Normal 13 2 2 2 2 2 9 8" xfId="40665"/>
    <cellStyle name="Normal 13 2 2 2 2 2 9 9" xfId="40666"/>
    <cellStyle name="Normal 13 2 2 2 2 20" xfId="2820"/>
    <cellStyle name="Normal 13 2 2 2 2 20 2" xfId="40667"/>
    <cellStyle name="Normal 13 2 2 2 2 21" xfId="2821"/>
    <cellStyle name="Normal 13 2 2 2 2 21 2" xfId="40668"/>
    <cellStyle name="Normal 13 2 2 2 2 22" xfId="2822"/>
    <cellStyle name="Normal 13 2 2 2 2 22 2" xfId="40669"/>
    <cellStyle name="Normal 13 2 2 2 2 23" xfId="2823"/>
    <cellStyle name="Normal 13 2 2 2 2 23 2" xfId="40670"/>
    <cellStyle name="Normal 13 2 2 2 2 24" xfId="2824"/>
    <cellStyle name="Normal 13 2 2 2 2 24 2" xfId="40671"/>
    <cellStyle name="Normal 13 2 2 2 2 25" xfId="2825"/>
    <cellStyle name="Normal 13 2 2 2 2 25 2" xfId="40672"/>
    <cellStyle name="Normal 13 2 2 2 2 26" xfId="2826"/>
    <cellStyle name="Normal 13 2 2 2 2 26 2" xfId="40673"/>
    <cellStyle name="Normal 13 2 2 2 2 27" xfId="2827"/>
    <cellStyle name="Normal 13 2 2 2 2 27 2" xfId="40674"/>
    <cellStyle name="Normal 13 2 2 2 2 28" xfId="2828"/>
    <cellStyle name="Normal 13 2 2 2 2 28 2" xfId="40675"/>
    <cellStyle name="Normal 13 2 2 2 2 29" xfId="2829"/>
    <cellStyle name="Normal 13 2 2 2 2 3" xfId="2830"/>
    <cellStyle name="Normal 13 2 2 2 2 3 10" xfId="40676"/>
    <cellStyle name="Normal 13 2 2 2 2 3 11" xfId="40677"/>
    <cellStyle name="Normal 13 2 2 2 2 3 12" xfId="40678"/>
    <cellStyle name="Normal 13 2 2 2 2 3 13" xfId="40679"/>
    <cellStyle name="Normal 13 2 2 2 2 3 14" xfId="40680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1"/>
    <cellStyle name="Normal 13 2 2 2 2 3 3" xfId="2836"/>
    <cellStyle name="Normal 13 2 2 2 2 3 4" xfId="40682"/>
    <cellStyle name="Normal 13 2 2 2 2 3 5" xfId="40683"/>
    <cellStyle name="Normal 13 2 2 2 2 3 6" xfId="40684"/>
    <cellStyle name="Normal 13 2 2 2 2 3 7" xfId="40685"/>
    <cellStyle name="Normal 13 2 2 2 2 3 8" xfId="40686"/>
    <cellStyle name="Normal 13 2 2 2 2 3 9" xfId="40687"/>
    <cellStyle name="Normal 13 2 2 2 2 30" xfId="40688"/>
    <cellStyle name="Normal 13 2 2 2 2 31" xfId="40689"/>
    <cellStyle name="Normal 13 2 2 2 2 4" xfId="2837"/>
    <cellStyle name="Normal 13 2 2 2 2 4 10" xfId="40690"/>
    <cellStyle name="Normal 13 2 2 2 2 4 11" xfId="40691"/>
    <cellStyle name="Normal 13 2 2 2 2 4 12" xfId="40692"/>
    <cellStyle name="Normal 13 2 2 2 2 4 13" xfId="40693"/>
    <cellStyle name="Normal 13 2 2 2 2 4 14" xfId="40694"/>
    <cellStyle name="Normal 13 2 2 2 2 4 2" xfId="2838"/>
    <cellStyle name="Normal 13 2 2 2 2 4 2 2" xfId="2839"/>
    <cellStyle name="Normal 13 2 2 2 2 4 2 3" xfId="2840"/>
    <cellStyle name="Normal 13 2 2 2 2 4 2 4" xfId="40695"/>
    <cellStyle name="Normal 13 2 2 2 2 4 3" xfId="2841"/>
    <cellStyle name="Normal 13 2 2 2 2 4 3 2" xfId="40696"/>
    <cellStyle name="Normal 13 2 2 2 2 4 4" xfId="40697"/>
    <cellStyle name="Normal 13 2 2 2 2 4 5" xfId="40698"/>
    <cellStyle name="Normal 13 2 2 2 2 4 6" xfId="40699"/>
    <cellStyle name="Normal 13 2 2 2 2 4 7" xfId="40700"/>
    <cellStyle name="Normal 13 2 2 2 2 4 8" xfId="40701"/>
    <cellStyle name="Normal 13 2 2 2 2 4 9" xfId="40702"/>
    <cellStyle name="Normal 13 2 2 2 2 5" xfId="2842"/>
    <cellStyle name="Normal 13 2 2 2 2 5 10" xfId="40703"/>
    <cellStyle name="Normal 13 2 2 2 2 5 11" xfId="40704"/>
    <cellStyle name="Normal 13 2 2 2 2 5 12" xfId="40705"/>
    <cellStyle name="Normal 13 2 2 2 2 5 13" xfId="40706"/>
    <cellStyle name="Normal 13 2 2 2 2 5 14" xfId="40707"/>
    <cellStyle name="Normal 13 2 2 2 2 5 2" xfId="2843"/>
    <cellStyle name="Normal 13 2 2 2 2 5 3" xfId="40708"/>
    <cellStyle name="Normal 13 2 2 2 2 5 4" xfId="40709"/>
    <cellStyle name="Normal 13 2 2 2 2 5 5" xfId="40710"/>
    <cellStyle name="Normal 13 2 2 2 2 5 6" xfId="40711"/>
    <cellStyle name="Normal 13 2 2 2 2 5 7" xfId="40712"/>
    <cellStyle name="Normal 13 2 2 2 2 5 8" xfId="40713"/>
    <cellStyle name="Normal 13 2 2 2 2 5 9" xfId="40714"/>
    <cellStyle name="Normal 13 2 2 2 2 6" xfId="2844"/>
    <cellStyle name="Normal 13 2 2 2 2 6 10" xfId="40715"/>
    <cellStyle name="Normal 13 2 2 2 2 6 11" xfId="40716"/>
    <cellStyle name="Normal 13 2 2 2 2 6 12" xfId="40717"/>
    <cellStyle name="Normal 13 2 2 2 2 6 13" xfId="40718"/>
    <cellStyle name="Normal 13 2 2 2 2 6 14" xfId="40719"/>
    <cellStyle name="Normal 13 2 2 2 2 6 2" xfId="2845"/>
    <cellStyle name="Normal 13 2 2 2 2 6 3" xfId="40720"/>
    <cellStyle name="Normal 13 2 2 2 2 6 4" xfId="40721"/>
    <cellStyle name="Normal 13 2 2 2 2 6 5" xfId="40722"/>
    <cellStyle name="Normal 13 2 2 2 2 6 6" xfId="40723"/>
    <cellStyle name="Normal 13 2 2 2 2 6 7" xfId="40724"/>
    <cellStyle name="Normal 13 2 2 2 2 6 8" xfId="40725"/>
    <cellStyle name="Normal 13 2 2 2 2 6 9" xfId="40726"/>
    <cellStyle name="Normal 13 2 2 2 2 7" xfId="2846"/>
    <cellStyle name="Normal 13 2 2 2 2 7 10" xfId="40727"/>
    <cellStyle name="Normal 13 2 2 2 2 7 11" xfId="40728"/>
    <cellStyle name="Normal 13 2 2 2 2 7 12" xfId="40729"/>
    <cellStyle name="Normal 13 2 2 2 2 7 13" xfId="40730"/>
    <cellStyle name="Normal 13 2 2 2 2 7 14" xfId="40731"/>
    <cellStyle name="Normal 13 2 2 2 2 7 2" xfId="2847"/>
    <cellStyle name="Normal 13 2 2 2 2 7 3" xfId="40732"/>
    <cellStyle name="Normal 13 2 2 2 2 7 4" xfId="40733"/>
    <cellStyle name="Normal 13 2 2 2 2 7 5" xfId="40734"/>
    <cellStyle name="Normal 13 2 2 2 2 7 6" xfId="40735"/>
    <cellStyle name="Normal 13 2 2 2 2 7 7" xfId="40736"/>
    <cellStyle name="Normal 13 2 2 2 2 7 8" xfId="40737"/>
    <cellStyle name="Normal 13 2 2 2 2 7 9" xfId="40738"/>
    <cellStyle name="Normal 13 2 2 2 2 8" xfId="2848"/>
    <cellStyle name="Normal 13 2 2 2 2 8 10" xfId="40739"/>
    <cellStyle name="Normal 13 2 2 2 2 8 11" xfId="40740"/>
    <cellStyle name="Normal 13 2 2 2 2 8 12" xfId="40741"/>
    <cellStyle name="Normal 13 2 2 2 2 8 13" xfId="40742"/>
    <cellStyle name="Normal 13 2 2 2 2 8 14" xfId="40743"/>
    <cellStyle name="Normal 13 2 2 2 2 8 2" xfId="2849"/>
    <cellStyle name="Normal 13 2 2 2 2 8 3" xfId="40744"/>
    <cellStyle name="Normal 13 2 2 2 2 8 4" xfId="40745"/>
    <cellStyle name="Normal 13 2 2 2 2 8 5" xfId="40746"/>
    <cellStyle name="Normal 13 2 2 2 2 8 6" xfId="40747"/>
    <cellStyle name="Normal 13 2 2 2 2 8 7" xfId="40748"/>
    <cellStyle name="Normal 13 2 2 2 2 8 8" xfId="40749"/>
    <cellStyle name="Normal 13 2 2 2 2 8 9" xfId="40750"/>
    <cellStyle name="Normal 13 2 2 2 2 9" xfId="2850"/>
    <cellStyle name="Normal 13 2 2 2 2 9 10" xfId="40751"/>
    <cellStyle name="Normal 13 2 2 2 2 9 11" xfId="40752"/>
    <cellStyle name="Normal 13 2 2 2 2 9 12" xfId="40753"/>
    <cellStyle name="Normal 13 2 2 2 2 9 13" xfId="40754"/>
    <cellStyle name="Normal 13 2 2 2 2 9 14" xfId="40755"/>
    <cellStyle name="Normal 13 2 2 2 2 9 2" xfId="2851"/>
    <cellStyle name="Normal 13 2 2 2 2 9 3" xfId="40756"/>
    <cellStyle name="Normal 13 2 2 2 2 9 4" xfId="40757"/>
    <cellStyle name="Normal 13 2 2 2 2 9 5" xfId="40758"/>
    <cellStyle name="Normal 13 2 2 2 2 9 6" xfId="40759"/>
    <cellStyle name="Normal 13 2 2 2 2 9 7" xfId="40760"/>
    <cellStyle name="Normal 13 2 2 2 2 9 8" xfId="40761"/>
    <cellStyle name="Normal 13 2 2 2 2 9 9" xfId="40762"/>
    <cellStyle name="Normal 13 2 2 2 2_Bellary Zone Format Nov-11" xfId="2852"/>
    <cellStyle name="Normal 13 2 2 2 20" xfId="2853"/>
    <cellStyle name="Normal 13 2 2 2 20 2" xfId="40763"/>
    <cellStyle name="Normal 13 2 2 2 21" xfId="2854"/>
    <cellStyle name="Normal 13 2 2 2 21 2" xfId="40764"/>
    <cellStyle name="Normal 13 2 2 2 22" xfId="2855"/>
    <cellStyle name="Normal 13 2 2 2 22 2" xfId="40765"/>
    <cellStyle name="Normal 13 2 2 2 23" xfId="2856"/>
    <cellStyle name="Normal 13 2 2 2 23 2" xfId="40766"/>
    <cellStyle name="Normal 13 2 2 2 24" xfId="2857"/>
    <cellStyle name="Normal 13 2 2 2 24 2" xfId="40767"/>
    <cellStyle name="Normal 13 2 2 2 25" xfId="2858"/>
    <cellStyle name="Normal 13 2 2 2 25 2" xfId="40768"/>
    <cellStyle name="Normal 13 2 2 2 26" xfId="2859"/>
    <cellStyle name="Normal 13 2 2 2 26 2" xfId="40769"/>
    <cellStyle name="Normal 13 2 2 2 27" xfId="2860"/>
    <cellStyle name="Normal 13 2 2 2 27 2" xfId="40770"/>
    <cellStyle name="Normal 13 2 2 2 28" xfId="2861"/>
    <cellStyle name="Normal 13 2 2 2 28 2" xfId="40771"/>
    <cellStyle name="Normal 13 2 2 2 29" xfId="2862"/>
    <cellStyle name="Normal 13 2 2 2 29 2" xfId="40772"/>
    <cellStyle name="Normal 13 2 2 2 3" xfId="2863"/>
    <cellStyle name="Normal 13 2 2 2 3 10" xfId="2864"/>
    <cellStyle name="Normal 13 2 2 2 3 10 10" xfId="40773"/>
    <cellStyle name="Normal 13 2 2 2 3 10 11" xfId="40774"/>
    <cellStyle name="Normal 13 2 2 2 3 10 12" xfId="40775"/>
    <cellStyle name="Normal 13 2 2 2 3 10 13" xfId="40776"/>
    <cellStyle name="Normal 13 2 2 2 3 10 14" xfId="40777"/>
    <cellStyle name="Normal 13 2 2 2 3 10 2" xfId="2865"/>
    <cellStyle name="Normal 13 2 2 2 3 10 3" xfId="40778"/>
    <cellStyle name="Normal 13 2 2 2 3 10 4" xfId="40779"/>
    <cellStyle name="Normal 13 2 2 2 3 10 5" xfId="40780"/>
    <cellStyle name="Normal 13 2 2 2 3 10 6" xfId="40781"/>
    <cellStyle name="Normal 13 2 2 2 3 10 7" xfId="40782"/>
    <cellStyle name="Normal 13 2 2 2 3 10 8" xfId="40783"/>
    <cellStyle name="Normal 13 2 2 2 3 10 9" xfId="40784"/>
    <cellStyle name="Normal 13 2 2 2 3 11" xfId="2866"/>
    <cellStyle name="Normal 13 2 2 2 3 11 10" xfId="40785"/>
    <cellStyle name="Normal 13 2 2 2 3 11 11" xfId="40786"/>
    <cellStyle name="Normal 13 2 2 2 3 11 12" xfId="40787"/>
    <cellStyle name="Normal 13 2 2 2 3 11 13" xfId="40788"/>
    <cellStyle name="Normal 13 2 2 2 3 11 14" xfId="40789"/>
    <cellStyle name="Normal 13 2 2 2 3 11 2" xfId="2867"/>
    <cellStyle name="Normal 13 2 2 2 3 11 3" xfId="40790"/>
    <cellStyle name="Normal 13 2 2 2 3 11 4" xfId="40791"/>
    <cellStyle name="Normal 13 2 2 2 3 11 5" xfId="40792"/>
    <cellStyle name="Normal 13 2 2 2 3 11 6" xfId="40793"/>
    <cellStyle name="Normal 13 2 2 2 3 11 7" xfId="40794"/>
    <cellStyle name="Normal 13 2 2 2 3 11 8" xfId="40795"/>
    <cellStyle name="Normal 13 2 2 2 3 11 9" xfId="40796"/>
    <cellStyle name="Normal 13 2 2 2 3 12" xfId="2868"/>
    <cellStyle name="Normal 13 2 2 2 3 12 10" xfId="40797"/>
    <cellStyle name="Normal 13 2 2 2 3 12 11" xfId="40798"/>
    <cellStyle name="Normal 13 2 2 2 3 12 12" xfId="40799"/>
    <cellStyle name="Normal 13 2 2 2 3 12 13" xfId="40800"/>
    <cellStyle name="Normal 13 2 2 2 3 12 14" xfId="40801"/>
    <cellStyle name="Normal 13 2 2 2 3 12 2" xfId="2869"/>
    <cellStyle name="Normal 13 2 2 2 3 12 3" xfId="40802"/>
    <cellStyle name="Normal 13 2 2 2 3 12 4" xfId="40803"/>
    <cellStyle name="Normal 13 2 2 2 3 12 5" xfId="40804"/>
    <cellStyle name="Normal 13 2 2 2 3 12 6" xfId="40805"/>
    <cellStyle name="Normal 13 2 2 2 3 12 7" xfId="40806"/>
    <cellStyle name="Normal 13 2 2 2 3 12 8" xfId="40807"/>
    <cellStyle name="Normal 13 2 2 2 3 12 9" xfId="40808"/>
    <cellStyle name="Normal 13 2 2 2 3 13" xfId="2870"/>
    <cellStyle name="Normal 13 2 2 2 3 13 10" xfId="40809"/>
    <cellStyle name="Normal 13 2 2 2 3 13 11" xfId="40810"/>
    <cellStyle name="Normal 13 2 2 2 3 13 12" xfId="40811"/>
    <cellStyle name="Normal 13 2 2 2 3 13 13" xfId="40812"/>
    <cellStyle name="Normal 13 2 2 2 3 13 14" xfId="40813"/>
    <cellStyle name="Normal 13 2 2 2 3 13 2" xfId="2871"/>
    <cellStyle name="Normal 13 2 2 2 3 13 3" xfId="40814"/>
    <cellStyle name="Normal 13 2 2 2 3 13 4" xfId="40815"/>
    <cellStyle name="Normal 13 2 2 2 3 13 5" xfId="40816"/>
    <cellStyle name="Normal 13 2 2 2 3 13 6" xfId="40817"/>
    <cellStyle name="Normal 13 2 2 2 3 13 7" xfId="40818"/>
    <cellStyle name="Normal 13 2 2 2 3 13 8" xfId="40819"/>
    <cellStyle name="Normal 13 2 2 2 3 13 9" xfId="40820"/>
    <cellStyle name="Normal 13 2 2 2 3 14" xfId="2872"/>
    <cellStyle name="Normal 13 2 2 2 3 14 10" xfId="40821"/>
    <cellStyle name="Normal 13 2 2 2 3 14 11" xfId="40822"/>
    <cellStyle name="Normal 13 2 2 2 3 14 12" xfId="40823"/>
    <cellStyle name="Normal 13 2 2 2 3 14 13" xfId="40824"/>
    <cellStyle name="Normal 13 2 2 2 3 14 14" xfId="40825"/>
    <cellStyle name="Normal 13 2 2 2 3 14 2" xfId="2873"/>
    <cellStyle name="Normal 13 2 2 2 3 14 3" xfId="40826"/>
    <cellStyle name="Normal 13 2 2 2 3 14 4" xfId="40827"/>
    <cellStyle name="Normal 13 2 2 2 3 14 5" xfId="40828"/>
    <cellStyle name="Normal 13 2 2 2 3 14 6" xfId="40829"/>
    <cellStyle name="Normal 13 2 2 2 3 14 7" xfId="40830"/>
    <cellStyle name="Normal 13 2 2 2 3 14 8" xfId="40831"/>
    <cellStyle name="Normal 13 2 2 2 3 14 9" xfId="40832"/>
    <cellStyle name="Normal 13 2 2 2 3 15" xfId="2874"/>
    <cellStyle name="Normal 13 2 2 2 3 15 10" xfId="40833"/>
    <cellStyle name="Normal 13 2 2 2 3 15 11" xfId="40834"/>
    <cellStyle name="Normal 13 2 2 2 3 15 12" xfId="40835"/>
    <cellStyle name="Normal 13 2 2 2 3 15 13" xfId="40836"/>
    <cellStyle name="Normal 13 2 2 2 3 15 14" xfId="40837"/>
    <cellStyle name="Normal 13 2 2 2 3 15 2" xfId="2875"/>
    <cellStyle name="Normal 13 2 2 2 3 15 3" xfId="40838"/>
    <cellStyle name="Normal 13 2 2 2 3 15 4" xfId="40839"/>
    <cellStyle name="Normal 13 2 2 2 3 15 5" xfId="40840"/>
    <cellStyle name="Normal 13 2 2 2 3 15 6" xfId="40841"/>
    <cellStyle name="Normal 13 2 2 2 3 15 7" xfId="40842"/>
    <cellStyle name="Normal 13 2 2 2 3 15 8" xfId="40843"/>
    <cellStyle name="Normal 13 2 2 2 3 15 9" xfId="40844"/>
    <cellStyle name="Normal 13 2 2 2 3 16" xfId="2876"/>
    <cellStyle name="Normal 13 2 2 2 3 16 10" xfId="40845"/>
    <cellStyle name="Normal 13 2 2 2 3 16 11" xfId="40846"/>
    <cellStyle name="Normal 13 2 2 2 3 16 12" xfId="40847"/>
    <cellStyle name="Normal 13 2 2 2 3 16 13" xfId="40848"/>
    <cellStyle name="Normal 13 2 2 2 3 16 14" xfId="40849"/>
    <cellStyle name="Normal 13 2 2 2 3 16 2" xfId="2877"/>
    <cellStyle name="Normal 13 2 2 2 3 16 3" xfId="40850"/>
    <cellStyle name="Normal 13 2 2 2 3 16 4" xfId="40851"/>
    <cellStyle name="Normal 13 2 2 2 3 16 5" xfId="40852"/>
    <cellStyle name="Normal 13 2 2 2 3 16 6" xfId="40853"/>
    <cellStyle name="Normal 13 2 2 2 3 16 7" xfId="40854"/>
    <cellStyle name="Normal 13 2 2 2 3 16 8" xfId="40855"/>
    <cellStyle name="Normal 13 2 2 2 3 16 9" xfId="40856"/>
    <cellStyle name="Normal 13 2 2 2 3 17" xfId="2878"/>
    <cellStyle name="Normal 13 2 2 2 3 17 10" xfId="40857"/>
    <cellStyle name="Normal 13 2 2 2 3 17 11" xfId="40858"/>
    <cellStyle name="Normal 13 2 2 2 3 17 12" xfId="40859"/>
    <cellStyle name="Normal 13 2 2 2 3 17 13" xfId="40860"/>
    <cellStyle name="Normal 13 2 2 2 3 17 14" xfId="40861"/>
    <cellStyle name="Normal 13 2 2 2 3 17 2" xfId="2879"/>
    <cellStyle name="Normal 13 2 2 2 3 17 3" xfId="40862"/>
    <cellStyle name="Normal 13 2 2 2 3 17 4" xfId="40863"/>
    <cellStyle name="Normal 13 2 2 2 3 17 5" xfId="40864"/>
    <cellStyle name="Normal 13 2 2 2 3 17 6" xfId="40865"/>
    <cellStyle name="Normal 13 2 2 2 3 17 7" xfId="40866"/>
    <cellStyle name="Normal 13 2 2 2 3 17 8" xfId="40867"/>
    <cellStyle name="Normal 13 2 2 2 3 17 9" xfId="40868"/>
    <cellStyle name="Normal 13 2 2 2 3 18" xfId="2880"/>
    <cellStyle name="Normal 13 2 2 2 3 18 2" xfId="40869"/>
    <cellStyle name="Normal 13 2 2 2 3 19" xfId="2881"/>
    <cellStyle name="Normal 13 2 2 2 3 19 2" xfId="40870"/>
    <cellStyle name="Normal 13 2 2 2 3 2" xfId="2882"/>
    <cellStyle name="Normal 13 2 2 2 3 2 10" xfId="40871"/>
    <cellStyle name="Normal 13 2 2 2 3 2 11" xfId="40872"/>
    <cellStyle name="Normal 13 2 2 2 3 2 12" xfId="40873"/>
    <cellStyle name="Normal 13 2 2 2 3 2 13" xfId="40874"/>
    <cellStyle name="Normal 13 2 2 2 3 2 14" xfId="40875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6"/>
    <cellStyle name="Normal 13 2 2 2 3 2 3" xfId="2888"/>
    <cellStyle name="Normal 13 2 2 2 3 2 4" xfId="40877"/>
    <cellStyle name="Normal 13 2 2 2 3 2 5" xfId="40878"/>
    <cellStyle name="Normal 13 2 2 2 3 2 6" xfId="40879"/>
    <cellStyle name="Normal 13 2 2 2 3 2 7" xfId="40880"/>
    <cellStyle name="Normal 13 2 2 2 3 2 8" xfId="40881"/>
    <cellStyle name="Normal 13 2 2 2 3 2 9" xfId="40882"/>
    <cellStyle name="Normal 13 2 2 2 3 20" xfId="2889"/>
    <cellStyle name="Normal 13 2 2 2 3 20 2" xfId="40883"/>
    <cellStyle name="Normal 13 2 2 2 3 21" xfId="2890"/>
    <cellStyle name="Normal 13 2 2 2 3 21 2" xfId="40884"/>
    <cellStyle name="Normal 13 2 2 2 3 22" xfId="2891"/>
    <cellStyle name="Normal 13 2 2 2 3 22 2" xfId="40885"/>
    <cellStyle name="Normal 13 2 2 2 3 23" xfId="2892"/>
    <cellStyle name="Normal 13 2 2 2 3 23 2" xfId="40886"/>
    <cellStyle name="Normal 13 2 2 2 3 24" xfId="2893"/>
    <cellStyle name="Normal 13 2 2 2 3 24 2" xfId="40887"/>
    <cellStyle name="Normal 13 2 2 2 3 25" xfId="2894"/>
    <cellStyle name="Normal 13 2 2 2 3 25 2" xfId="40888"/>
    <cellStyle name="Normal 13 2 2 2 3 26" xfId="2895"/>
    <cellStyle name="Normal 13 2 2 2 3 26 2" xfId="40889"/>
    <cellStyle name="Normal 13 2 2 2 3 27" xfId="2896"/>
    <cellStyle name="Normal 13 2 2 2 3 27 2" xfId="40890"/>
    <cellStyle name="Normal 13 2 2 2 3 28" xfId="2897"/>
    <cellStyle name="Normal 13 2 2 2 3 29" xfId="40891"/>
    <cellStyle name="Normal 13 2 2 2 3 3" xfId="2898"/>
    <cellStyle name="Normal 13 2 2 2 3 3 10" xfId="40892"/>
    <cellStyle name="Normal 13 2 2 2 3 3 11" xfId="40893"/>
    <cellStyle name="Normal 13 2 2 2 3 3 12" xfId="40894"/>
    <cellStyle name="Normal 13 2 2 2 3 3 13" xfId="40895"/>
    <cellStyle name="Normal 13 2 2 2 3 3 14" xfId="40896"/>
    <cellStyle name="Normal 13 2 2 2 3 3 2" xfId="2899"/>
    <cellStyle name="Normal 13 2 2 2 3 3 2 2" xfId="2900"/>
    <cellStyle name="Normal 13 2 2 2 3 3 2 3" xfId="2901"/>
    <cellStyle name="Normal 13 2 2 2 3 3 2 4" xfId="40897"/>
    <cellStyle name="Normal 13 2 2 2 3 3 3" xfId="2902"/>
    <cellStyle name="Normal 13 2 2 2 3 3 3 2" xfId="40898"/>
    <cellStyle name="Normal 13 2 2 2 3 3 4" xfId="40899"/>
    <cellStyle name="Normal 13 2 2 2 3 3 5" xfId="40900"/>
    <cellStyle name="Normal 13 2 2 2 3 3 6" xfId="40901"/>
    <cellStyle name="Normal 13 2 2 2 3 3 7" xfId="40902"/>
    <cellStyle name="Normal 13 2 2 2 3 3 8" xfId="40903"/>
    <cellStyle name="Normal 13 2 2 2 3 3 9" xfId="40904"/>
    <cellStyle name="Normal 13 2 2 2 3 30" xfId="40905"/>
    <cellStyle name="Normal 13 2 2 2 3 4" xfId="2903"/>
    <cellStyle name="Normal 13 2 2 2 3 4 10" xfId="40906"/>
    <cellStyle name="Normal 13 2 2 2 3 4 11" xfId="40907"/>
    <cellStyle name="Normal 13 2 2 2 3 4 12" xfId="40908"/>
    <cellStyle name="Normal 13 2 2 2 3 4 13" xfId="40909"/>
    <cellStyle name="Normal 13 2 2 2 3 4 14" xfId="40910"/>
    <cellStyle name="Normal 13 2 2 2 3 4 2" xfId="2904"/>
    <cellStyle name="Normal 13 2 2 2 3 4 3" xfId="40911"/>
    <cellStyle name="Normal 13 2 2 2 3 4 4" xfId="40912"/>
    <cellStyle name="Normal 13 2 2 2 3 4 5" xfId="40913"/>
    <cellStyle name="Normal 13 2 2 2 3 4 6" xfId="40914"/>
    <cellStyle name="Normal 13 2 2 2 3 4 7" xfId="40915"/>
    <cellStyle name="Normal 13 2 2 2 3 4 8" xfId="40916"/>
    <cellStyle name="Normal 13 2 2 2 3 4 9" xfId="40917"/>
    <cellStyle name="Normal 13 2 2 2 3 5" xfId="2905"/>
    <cellStyle name="Normal 13 2 2 2 3 5 10" xfId="40918"/>
    <cellStyle name="Normal 13 2 2 2 3 5 11" xfId="40919"/>
    <cellStyle name="Normal 13 2 2 2 3 5 12" xfId="40920"/>
    <cellStyle name="Normal 13 2 2 2 3 5 13" xfId="40921"/>
    <cellStyle name="Normal 13 2 2 2 3 5 14" xfId="40922"/>
    <cellStyle name="Normal 13 2 2 2 3 5 2" xfId="2906"/>
    <cellStyle name="Normal 13 2 2 2 3 5 3" xfId="40923"/>
    <cellStyle name="Normal 13 2 2 2 3 5 4" xfId="40924"/>
    <cellStyle name="Normal 13 2 2 2 3 5 5" xfId="40925"/>
    <cellStyle name="Normal 13 2 2 2 3 5 6" xfId="40926"/>
    <cellStyle name="Normal 13 2 2 2 3 5 7" xfId="40927"/>
    <cellStyle name="Normal 13 2 2 2 3 5 8" xfId="40928"/>
    <cellStyle name="Normal 13 2 2 2 3 5 9" xfId="40929"/>
    <cellStyle name="Normal 13 2 2 2 3 6" xfId="2907"/>
    <cellStyle name="Normal 13 2 2 2 3 6 10" xfId="40930"/>
    <cellStyle name="Normal 13 2 2 2 3 6 11" xfId="40931"/>
    <cellStyle name="Normal 13 2 2 2 3 6 12" xfId="40932"/>
    <cellStyle name="Normal 13 2 2 2 3 6 13" xfId="40933"/>
    <cellStyle name="Normal 13 2 2 2 3 6 14" xfId="40934"/>
    <cellStyle name="Normal 13 2 2 2 3 6 2" xfId="2908"/>
    <cellStyle name="Normal 13 2 2 2 3 6 3" xfId="40935"/>
    <cellStyle name="Normal 13 2 2 2 3 6 4" xfId="40936"/>
    <cellStyle name="Normal 13 2 2 2 3 6 5" xfId="40937"/>
    <cellStyle name="Normal 13 2 2 2 3 6 6" xfId="40938"/>
    <cellStyle name="Normal 13 2 2 2 3 6 7" xfId="40939"/>
    <cellStyle name="Normal 13 2 2 2 3 6 8" xfId="40940"/>
    <cellStyle name="Normal 13 2 2 2 3 6 9" xfId="40941"/>
    <cellStyle name="Normal 13 2 2 2 3 7" xfId="2909"/>
    <cellStyle name="Normal 13 2 2 2 3 7 10" xfId="40942"/>
    <cellStyle name="Normal 13 2 2 2 3 7 11" xfId="40943"/>
    <cellStyle name="Normal 13 2 2 2 3 7 12" xfId="40944"/>
    <cellStyle name="Normal 13 2 2 2 3 7 13" xfId="40945"/>
    <cellStyle name="Normal 13 2 2 2 3 7 14" xfId="40946"/>
    <cellStyle name="Normal 13 2 2 2 3 7 2" xfId="2910"/>
    <cellStyle name="Normal 13 2 2 2 3 7 3" xfId="40947"/>
    <cellStyle name="Normal 13 2 2 2 3 7 4" xfId="40948"/>
    <cellStyle name="Normal 13 2 2 2 3 7 5" xfId="40949"/>
    <cellStyle name="Normal 13 2 2 2 3 7 6" xfId="40950"/>
    <cellStyle name="Normal 13 2 2 2 3 7 7" xfId="40951"/>
    <cellStyle name="Normal 13 2 2 2 3 7 8" xfId="40952"/>
    <cellStyle name="Normal 13 2 2 2 3 7 9" xfId="40953"/>
    <cellStyle name="Normal 13 2 2 2 3 8" xfId="2911"/>
    <cellStyle name="Normal 13 2 2 2 3 8 10" xfId="40954"/>
    <cellStyle name="Normal 13 2 2 2 3 8 11" xfId="40955"/>
    <cellStyle name="Normal 13 2 2 2 3 8 12" xfId="40956"/>
    <cellStyle name="Normal 13 2 2 2 3 8 13" xfId="40957"/>
    <cellStyle name="Normal 13 2 2 2 3 8 14" xfId="40958"/>
    <cellStyle name="Normal 13 2 2 2 3 8 2" xfId="2912"/>
    <cellStyle name="Normal 13 2 2 2 3 8 3" xfId="40959"/>
    <cellStyle name="Normal 13 2 2 2 3 8 4" xfId="40960"/>
    <cellStyle name="Normal 13 2 2 2 3 8 5" xfId="40961"/>
    <cellStyle name="Normal 13 2 2 2 3 8 6" xfId="40962"/>
    <cellStyle name="Normal 13 2 2 2 3 8 7" xfId="40963"/>
    <cellStyle name="Normal 13 2 2 2 3 8 8" xfId="40964"/>
    <cellStyle name="Normal 13 2 2 2 3 8 9" xfId="40965"/>
    <cellStyle name="Normal 13 2 2 2 3 9" xfId="2913"/>
    <cellStyle name="Normal 13 2 2 2 3 9 10" xfId="40966"/>
    <cellStyle name="Normal 13 2 2 2 3 9 11" xfId="40967"/>
    <cellStyle name="Normal 13 2 2 2 3 9 12" xfId="40968"/>
    <cellStyle name="Normal 13 2 2 2 3 9 13" xfId="40969"/>
    <cellStyle name="Normal 13 2 2 2 3 9 14" xfId="40970"/>
    <cellStyle name="Normal 13 2 2 2 3 9 2" xfId="2914"/>
    <cellStyle name="Normal 13 2 2 2 3 9 3" xfId="40971"/>
    <cellStyle name="Normal 13 2 2 2 3 9 4" xfId="40972"/>
    <cellStyle name="Normal 13 2 2 2 3 9 5" xfId="40973"/>
    <cellStyle name="Normal 13 2 2 2 3 9 6" xfId="40974"/>
    <cellStyle name="Normal 13 2 2 2 3 9 7" xfId="40975"/>
    <cellStyle name="Normal 13 2 2 2 3 9 8" xfId="40976"/>
    <cellStyle name="Normal 13 2 2 2 3 9 9" xfId="40977"/>
    <cellStyle name="Normal 13 2 2 2 30" xfId="2915"/>
    <cellStyle name="Normal 13 2 2 2 31" xfId="40978"/>
    <cellStyle name="Normal 13 2 2 2 32" xfId="40979"/>
    <cellStyle name="Normal 13 2 2 2 33" xfId="40980"/>
    <cellStyle name="Normal 13 2 2 2 4" xfId="2916"/>
    <cellStyle name="Normal 13 2 2 2 4 10" xfId="40981"/>
    <cellStyle name="Normal 13 2 2 2 4 11" xfId="40982"/>
    <cellStyle name="Normal 13 2 2 2 4 12" xfId="40983"/>
    <cellStyle name="Normal 13 2 2 2 4 13" xfId="40984"/>
    <cellStyle name="Normal 13 2 2 2 4 14" xfId="40985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6"/>
    <cellStyle name="Normal 13 2 2 2 4 3" xfId="2922"/>
    <cellStyle name="Normal 13 2 2 2 4 4" xfId="40987"/>
    <cellStyle name="Normal 13 2 2 2 4 5" xfId="40988"/>
    <cellStyle name="Normal 13 2 2 2 4 6" xfId="40989"/>
    <cellStyle name="Normal 13 2 2 2 4 7" xfId="40990"/>
    <cellStyle name="Normal 13 2 2 2 4 8" xfId="40991"/>
    <cellStyle name="Normal 13 2 2 2 4 9" xfId="40992"/>
    <cellStyle name="Normal 13 2 2 2 5" xfId="2923"/>
    <cellStyle name="Normal 13 2 2 2 5 10" xfId="40993"/>
    <cellStyle name="Normal 13 2 2 2 5 11" xfId="40994"/>
    <cellStyle name="Normal 13 2 2 2 5 12" xfId="40995"/>
    <cellStyle name="Normal 13 2 2 2 5 13" xfId="40996"/>
    <cellStyle name="Normal 13 2 2 2 5 14" xfId="40997"/>
    <cellStyle name="Normal 13 2 2 2 5 2" xfId="2924"/>
    <cellStyle name="Normal 13 2 2 2 5 2 2" xfId="2925"/>
    <cellStyle name="Normal 13 2 2 2 5 2 3" xfId="2926"/>
    <cellStyle name="Normal 13 2 2 2 5 2 4" xfId="40998"/>
    <cellStyle name="Normal 13 2 2 2 5 3" xfId="2927"/>
    <cellStyle name="Normal 13 2 2 2 5 3 2" xfId="40999"/>
    <cellStyle name="Normal 13 2 2 2 5 4" xfId="41000"/>
    <cellStyle name="Normal 13 2 2 2 5 5" xfId="41001"/>
    <cellStyle name="Normal 13 2 2 2 5 6" xfId="41002"/>
    <cellStyle name="Normal 13 2 2 2 5 7" xfId="41003"/>
    <cellStyle name="Normal 13 2 2 2 5 8" xfId="41004"/>
    <cellStyle name="Normal 13 2 2 2 5 9" xfId="41005"/>
    <cellStyle name="Normal 13 2 2 2 6" xfId="2928"/>
    <cellStyle name="Normal 13 2 2 2 6 10" xfId="41006"/>
    <cellStyle name="Normal 13 2 2 2 6 11" xfId="41007"/>
    <cellStyle name="Normal 13 2 2 2 6 12" xfId="41008"/>
    <cellStyle name="Normal 13 2 2 2 6 13" xfId="41009"/>
    <cellStyle name="Normal 13 2 2 2 6 14" xfId="41010"/>
    <cellStyle name="Normal 13 2 2 2 6 2" xfId="2929"/>
    <cellStyle name="Normal 13 2 2 2 6 3" xfId="2930"/>
    <cellStyle name="Normal 13 2 2 2 6 4" xfId="41011"/>
    <cellStyle name="Normal 13 2 2 2 6 5" xfId="41012"/>
    <cellStyle name="Normal 13 2 2 2 6 6" xfId="41013"/>
    <cellStyle name="Normal 13 2 2 2 6 7" xfId="41014"/>
    <cellStyle name="Normal 13 2 2 2 6 8" xfId="41015"/>
    <cellStyle name="Normal 13 2 2 2 6 9" xfId="41016"/>
    <cellStyle name="Normal 13 2 2 2 7" xfId="2931"/>
    <cellStyle name="Normal 13 2 2 2 7 10" xfId="41017"/>
    <cellStyle name="Normal 13 2 2 2 7 11" xfId="41018"/>
    <cellStyle name="Normal 13 2 2 2 7 12" xfId="41019"/>
    <cellStyle name="Normal 13 2 2 2 7 13" xfId="41020"/>
    <cellStyle name="Normal 13 2 2 2 7 14" xfId="41021"/>
    <cellStyle name="Normal 13 2 2 2 7 2" xfId="2932"/>
    <cellStyle name="Normal 13 2 2 2 7 3" xfId="41022"/>
    <cellStyle name="Normal 13 2 2 2 7 4" xfId="41023"/>
    <cellStyle name="Normal 13 2 2 2 7 5" xfId="41024"/>
    <cellStyle name="Normal 13 2 2 2 7 6" xfId="41025"/>
    <cellStyle name="Normal 13 2 2 2 7 7" xfId="41026"/>
    <cellStyle name="Normal 13 2 2 2 7 8" xfId="41027"/>
    <cellStyle name="Normal 13 2 2 2 7 9" xfId="41028"/>
    <cellStyle name="Normal 13 2 2 2 8" xfId="2933"/>
    <cellStyle name="Normal 13 2 2 2 8 10" xfId="41029"/>
    <cellStyle name="Normal 13 2 2 2 8 11" xfId="41030"/>
    <cellStyle name="Normal 13 2 2 2 8 12" xfId="41031"/>
    <cellStyle name="Normal 13 2 2 2 8 13" xfId="41032"/>
    <cellStyle name="Normal 13 2 2 2 8 14" xfId="41033"/>
    <cellStyle name="Normal 13 2 2 2 8 2" xfId="2934"/>
    <cellStyle name="Normal 13 2 2 2 8 3" xfId="41034"/>
    <cellStyle name="Normal 13 2 2 2 8 4" xfId="41035"/>
    <cellStyle name="Normal 13 2 2 2 8 5" xfId="41036"/>
    <cellStyle name="Normal 13 2 2 2 8 6" xfId="41037"/>
    <cellStyle name="Normal 13 2 2 2 8 7" xfId="41038"/>
    <cellStyle name="Normal 13 2 2 2 8 8" xfId="41039"/>
    <cellStyle name="Normal 13 2 2 2 8 9" xfId="41040"/>
    <cellStyle name="Normal 13 2 2 2 9" xfId="2935"/>
    <cellStyle name="Normal 13 2 2 2 9 10" xfId="41041"/>
    <cellStyle name="Normal 13 2 2 2 9 11" xfId="41042"/>
    <cellStyle name="Normal 13 2 2 2 9 12" xfId="41043"/>
    <cellStyle name="Normal 13 2 2 2 9 13" xfId="41044"/>
    <cellStyle name="Normal 13 2 2 2 9 14" xfId="41045"/>
    <cellStyle name="Normal 13 2 2 2 9 2" xfId="2936"/>
    <cellStyle name="Normal 13 2 2 2 9 3" xfId="41046"/>
    <cellStyle name="Normal 13 2 2 2 9 4" xfId="41047"/>
    <cellStyle name="Normal 13 2 2 2 9 5" xfId="41048"/>
    <cellStyle name="Normal 13 2 2 2 9 6" xfId="41049"/>
    <cellStyle name="Normal 13 2 2 2 9 7" xfId="41050"/>
    <cellStyle name="Normal 13 2 2 2 9 8" xfId="41051"/>
    <cellStyle name="Normal 13 2 2 2 9 9" xfId="41052"/>
    <cellStyle name="Normal 13 2 2 2_Bellary Zone Format Nov-11" xfId="2937"/>
    <cellStyle name="Normal 13 2 2 20" xfId="2938"/>
    <cellStyle name="Normal 13 2 2 20 10" xfId="41053"/>
    <cellStyle name="Normal 13 2 2 20 11" xfId="41054"/>
    <cellStyle name="Normal 13 2 2 20 12" xfId="41055"/>
    <cellStyle name="Normal 13 2 2 20 13" xfId="41056"/>
    <cellStyle name="Normal 13 2 2 20 14" xfId="41057"/>
    <cellStyle name="Normal 13 2 2 20 2" xfId="2939"/>
    <cellStyle name="Normal 13 2 2 20 3" xfId="41058"/>
    <cellStyle name="Normal 13 2 2 20 4" xfId="41059"/>
    <cellStyle name="Normal 13 2 2 20 5" xfId="41060"/>
    <cellStyle name="Normal 13 2 2 20 6" xfId="41061"/>
    <cellStyle name="Normal 13 2 2 20 7" xfId="41062"/>
    <cellStyle name="Normal 13 2 2 20 8" xfId="41063"/>
    <cellStyle name="Normal 13 2 2 20 9" xfId="41064"/>
    <cellStyle name="Normal 13 2 2 21" xfId="2940"/>
    <cellStyle name="Normal 13 2 2 21 10" xfId="41065"/>
    <cellStyle name="Normal 13 2 2 21 11" xfId="41066"/>
    <cellStyle name="Normal 13 2 2 21 12" xfId="41067"/>
    <cellStyle name="Normal 13 2 2 21 13" xfId="41068"/>
    <cellStyle name="Normal 13 2 2 21 14" xfId="41069"/>
    <cellStyle name="Normal 13 2 2 21 2" xfId="2941"/>
    <cellStyle name="Normal 13 2 2 21 3" xfId="41070"/>
    <cellStyle name="Normal 13 2 2 21 4" xfId="41071"/>
    <cellStyle name="Normal 13 2 2 21 5" xfId="41072"/>
    <cellStyle name="Normal 13 2 2 21 6" xfId="41073"/>
    <cellStyle name="Normal 13 2 2 21 7" xfId="41074"/>
    <cellStyle name="Normal 13 2 2 21 8" xfId="41075"/>
    <cellStyle name="Normal 13 2 2 21 9" xfId="41076"/>
    <cellStyle name="Normal 13 2 2 22" xfId="2942"/>
    <cellStyle name="Normal 13 2 2 22 2" xfId="41077"/>
    <cellStyle name="Normal 13 2 2 23" xfId="2943"/>
    <cellStyle name="Normal 13 2 2 23 2" xfId="41078"/>
    <cellStyle name="Normal 13 2 2 24" xfId="2944"/>
    <cellStyle name="Normal 13 2 2 24 2" xfId="41079"/>
    <cellStyle name="Normal 13 2 2 25" xfId="2945"/>
    <cellStyle name="Normal 13 2 2 25 2" xfId="41080"/>
    <cellStyle name="Normal 13 2 2 26" xfId="2946"/>
    <cellStyle name="Normal 13 2 2 26 2" xfId="41081"/>
    <cellStyle name="Normal 13 2 2 27" xfId="2947"/>
    <cellStyle name="Normal 13 2 2 27 2" xfId="41082"/>
    <cellStyle name="Normal 13 2 2 28" xfId="2948"/>
    <cellStyle name="Normal 13 2 2 28 2" xfId="41083"/>
    <cellStyle name="Normal 13 2 2 29" xfId="2949"/>
    <cellStyle name="Normal 13 2 2 29 2" xfId="41084"/>
    <cellStyle name="Normal 13 2 2 3" xfId="2950"/>
    <cellStyle name="Normal 13 2 2 3 10" xfId="2951"/>
    <cellStyle name="Normal 13 2 2 3 10 10" xfId="41085"/>
    <cellStyle name="Normal 13 2 2 3 10 11" xfId="41086"/>
    <cellStyle name="Normal 13 2 2 3 10 12" xfId="41087"/>
    <cellStyle name="Normal 13 2 2 3 10 13" xfId="41088"/>
    <cellStyle name="Normal 13 2 2 3 10 14" xfId="41089"/>
    <cellStyle name="Normal 13 2 2 3 10 2" xfId="2952"/>
    <cellStyle name="Normal 13 2 2 3 10 3" xfId="41090"/>
    <cellStyle name="Normal 13 2 2 3 10 4" xfId="41091"/>
    <cellStyle name="Normal 13 2 2 3 10 5" xfId="41092"/>
    <cellStyle name="Normal 13 2 2 3 10 6" xfId="41093"/>
    <cellStyle name="Normal 13 2 2 3 10 7" xfId="41094"/>
    <cellStyle name="Normal 13 2 2 3 10 8" xfId="41095"/>
    <cellStyle name="Normal 13 2 2 3 10 9" xfId="41096"/>
    <cellStyle name="Normal 13 2 2 3 11" xfId="2953"/>
    <cellStyle name="Normal 13 2 2 3 11 10" xfId="41097"/>
    <cellStyle name="Normal 13 2 2 3 11 11" xfId="41098"/>
    <cellStyle name="Normal 13 2 2 3 11 12" xfId="41099"/>
    <cellStyle name="Normal 13 2 2 3 11 13" xfId="41100"/>
    <cellStyle name="Normal 13 2 2 3 11 14" xfId="41101"/>
    <cellStyle name="Normal 13 2 2 3 11 2" xfId="2954"/>
    <cellStyle name="Normal 13 2 2 3 11 3" xfId="41102"/>
    <cellStyle name="Normal 13 2 2 3 11 4" xfId="41103"/>
    <cellStyle name="Normal 13 2 2 3 11 5" xfId="41104"/>
    <cellStyle name="Normal 13 2 2 3 11 6" xfId="41105"/>
    <cellStyle name="Normal 13 2 2 3 11 7" xfId="41106"/>
    <cellStyle name="Normal 13 2 2 3 11 8" xfId="41107"/>
    <cellStyle name="Normal 13 2 2 3 11 9" xfId="41108"/>
    <cellStyle name="Normal 13 2 2 3 12" xfId="2955"/>
    <cellStyle name="Normal 13 2 2 3 12 10" xfId="41109"/>
    <cellStyle name="Normal 13 2 2 3 12 11" xfId="41110"/>
    <cellStyle name="Normal 13 2 2 3 12 12" xfId="41111"/>
    <cellStyle name="Normal 13 2 2 3 12 13" xfId="41112"/>
    <cellStyle name="Normal 13 2 2 3 12 14" xfId="41113"/>
    <cellStyle name="Normal 13 2 2 3 12 2" xfId="2956"/>
    <cellStyle name="Normal 13 2 2 3 12 3" xfId="41114"/>
    <cellStyle name="Normal 13 2 2 3 12 4" xfId="41115"/>
    <cellStyle name="Normal 13 2 2 3 12 5" xfId="41116"/>
    <cellStyle name="Normal 13 2 2 3 12 6" xfId="41117"/>
    <cellStyle name="Normal 13 2 2 3 12 7" xfId="41118"/>
    <cellStyle name="Normal 13 2 2 3 12 8" xfId="41119"/>
    <cellStyle name="Normal 13 2 2 3 12 9" xfId="41120"/>
    <cellStyle name="Normal 13 2 2 3 13" xfId="2957"/>
    <cellStyle name="Normal 13 2 2 3 13 10" xfId="41121"/>
    <cellStyle name="Normal 13 2 2 3 13 11" xfId="41122"/>
    <cellStyle name="Normal 13 2 2 3 13 12" xfId="41123"/>
    <cellStyle name="Normal 13 2 2 3 13 13" xfId="41124"/>
    <cellStyle name="Normal 13 2 2 3 13 14" xfId="41125"/>
    <cellStyle name="Normal 13 2 2 3 13 2" xfId="2958"/>
    <cellStyle name="Normal 13 2 2 3 13 3" xfId="41126"/>
    <cellStyle name="Normal 13 2 2 3 13 4" xfId="41127"/>
    <cellStyle name="Normal 13 2 2 3 13 5" xfId="41128"/>
    <cellStyle name="Normal 13 2 2 3 13 6" xfId="41129"/>
    <cellStyle name="Normal 13 2 2 3 13 7" xfId="41130"/>
    <cellStyle name="Normal 13 2 2 3 13 8" xfId="41131"/>
    <cellStyle name="Normal 13 2 2 3 13 9" xfId="41132"/>
    <cellStyle name="Normal 13 2 2 3 14" xfId="2959"/>
    <cellStyle name="Normal 13 2 2 3 14 10" xfId="41133"/>
    <cellStyle name="Normal 13 2 2 3 14 11" xfId="41134"/>
    <cellStyle name="Normal 13 2 2 3 14 12" xfId="41135"/>
    <cellStyle name="Normal 13 2 2 3 14 13" xfId="41136"/>
    <cellStyle name="Normal 13 2 2 3 14 14" xfId="41137"/>
    <cellStyle name="Normal 13 2 2 3 14 2" xfId="2960"/>
    <cellStyle name="Normal 13 2 2 3 14 3" xfId="41138"/>
    <cellStyle name="Normal 13 2 2 3 14 4" xfId="41139"/>
    <cellStyle name="Normal 13 2 2 3 14 5" xfId="41140"/>
    <cellStyle name="Normal 13 2 2 3 14 6" xfId="41141"/>
    <cellStyle name="Normal 13 2 2 3 14 7" xfId="41142"/>
    <cellStyle name="Normal 13 2 2 3 14 8" xfId="41143"/>
    <cellStyle name="Normal 13 2 2 3 14 9" xfId="41144"/>
    <cellStyle name="Normal 13 2 2 3 15" xfId="2961"/>
    <cellStyle name="Normal 13 2 2 3 15 10" xfId="41145"/>
    <cellStyle name="Normal 13 2 2 3 15 11" xfId="41146"/>
    <cellStyle name="Normal 13 2 2 3 15 12" xfId="41147"/>
    <cellStyle name="Normal 13 2 2 3 15 13" xfId="41148"/>
    <cellStyle name="Normal 13 2 2 3 15 14" xfId="41149"/>
    <cellStyle name="Normal 13 2 2 3 15 2" xfId="2962"/>
    <cellStyle name="Normal 13 2 2 3 15 3" xfId="41150"/>
    <cellStyle name="Normal 13 2 2 3 15 4" xfId="41151"/>
    <cellStyle name="Normal 13 2 2 3 15 5" xfId="41152"/>
    <cellStyle name="Normal 13 2 2 3 15 6" xfId="41153"/>
    <cellStyle name="Normal 13 2 2 3 15 7" xfId="41154"/>
    <cellStyle name="Normal 13 2 2 3 15 8" xfId="41155"/>
    <cellStyle name="Normal 13 2 2 3 15 9" xfId="41156"/>
    <cellStyle name="Normal 13 2 2 3 16" xfId="2963"/>
    <cellStyle name="Normal 13 2 2 3 16 10" xfId="41157"/>
    <cellStyle name="Normal 13 2 2 3 16 11" xfId="41158"/>
    <cellStyle name="Normal 13 2 2 3 16 12" xfId="41159"/>
    <cellStyle name="Normal 13 2 2 3 16 13" xfId="41160"/>
    <cellStyle name="Normal 13 2 2 3 16 14" xfId="41161"/>
    <cellStyle name="Normal 13 2 2 3 16 2" xfId="2964"/>
    <cellStyle name="Normal 13 2 2 3 16 3" xfId="41162"/>
    <cellStyle name="Normal 13 2 2 3 16 4" xfId="41163"/>
    <cellStyle name="Normal 13 2 2 3 16 5" xfId="41164"/>
    <cellStyle name="Normal 13 2 2 3 16 6" xfId="41165"/>
    <cellStyle name="Normal 13 2 2 3 16 7" xfId="41166"/>
    <cellStyle name="Normal 13 2 2 3 16 8" xfId="41167"/>
    <cellStyle name="Normal 13 2 2 3 16 9" xfId="41168"/>
    <cellStyle name="Normal 13 2 2 3 17" xfId="2965"/>
    <cellStyle name="Normal 13 2 2 3 17 10" xfId="41169"/>
    <cellStyle name="Normal 13 2 2 3 17 11" xfId="41170"/>
    <cellStyle name="Normal 13 2 2 3 17 12" xfId="41171"/>
    <cellStyle name="Normal 13 2 2 3 17 13" xfId="41172"/>
    <cellStyle name="Normal 13 2 2 3 17 14" xfId="41173"/>
    <cellStyle name="Normal 13 2 2 3 17 2" xfId="2966"/>
    <cellStyle name="Normal 13 2 2 3 17 3" xfId="41174"/>
    <cellStyle name="Normal 13 2 2 3 17 4" xfId="41175"/>
    <cellStyle name="Normal 13 2 2 3 17 5" xfId="41176"/>
    <cellStyle name="Normal 13 2 2 3 17 6" xfId="41177"/>
    <cellStyle name="Normal 13 2 2 3 17 7" xfId="41178"/>
    <cellStyle name="Normal 13 2 2 3 17 8" xfId="41179"/>
    <cellStyle name="Normal 13 2 2 3 17 9" xfId="41180"/>
    <cellStyle name="Normal 13 2 2 3 18" xfId="2967"/>
    <cellStyle name="Normal 13 2 2 3 18 2" xfId="41181"/>
    <cellStyle name="Normal 13 2 2 3 19" xfId="2968"/>
    <cellStyle name="Normal 13 2 2 3 19 2" xfId="41182"/>
    <cellStyle name="Normal 13 2 2 3 2" xfId="2969"/>
    <cellStyle name="Normal 13 2 2 3 2 10" xfId="41183"/>
    <cellStyle name="Normal 13 2 2 3 2 11" xfId="41184"/>
    <cellStyle name="Normal 13 2 2 3 2 12" xfId="41185"/>
    <cellStyle name="Normal 13 2 2 3 2 13" xfId="41186"/>
    <cellStyle name="Normal 13 2 2 3 2 14" xfId="41187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8"/>
    <cellStyle name="Normal 13 2 2 3 2 3" xfId="2975"/>
    <cellStyle name="Normal 13 2 2 3 2 4" xfId="41189"/>
    <cellStyle name="Normal 13 2 2 3 2 5" xfId="41190"/>
    <cellStyle name="Normal 13 2 2 3 2 6" xfId="41191"/>
    <cellStyle name="Normal 13 2 2 3 2 7" xfId="41192"/>
    <cellStyle name="Normal 13 2 2 3 2 8" xfId="41193"/>
    <cellStyle name="Normal 13 2 2 3 2 9" xfId="41194"/>
    <cellStyle name="Normal 13 2 2 3 20" xfId="2976"/>
    <cellStyle name="Normal 13 2 2 3 20 2" xfId="41195"/>
    <cellStyle name="Normal 13 2 2 3 21" xfId="2977"/>
    <cellStyle name="Normal 13 2 2 3 21 2" xfId="41196"/>
    <cellStyle name="Normal 13 2 2 3 22" xfId="2978"/>
    <cellStyle name="Normal 13 2 2 3 22 2" xfId="41197"/>
    <cellStyle name="Normal 13 2 2 3 23" xfId="2979"/>
    <cellStyle name="Normal 13 2 2 3 23 2" xfId="41198"/>
    <cellStyle name="Normal 13 2 2 3 24" xfId="2980"/>
    <cellStyle name="Normal 13 2 2 3 24 2" xfId="41199"/>
    <cellStyle name="Normal 13 2 2 3 25" xfId="2981"/>
    <cellStyle name="Normal 13 2 2 3 25 2" xfId="41200"/>
    <cellStyle name="Normal 13 2 2 3 26" xfId="2982"/>
    <cellStyle name="Normal 13 2 2 3 26 2" xfId="41201"/>
    <cellStyle name="Normal 13 2 2 3 27" xfId="2983"/>
    <cellStyle name="Normal 13 2 2 3 27 2" xfId="41202"/>
    <cellStyle name="Normal 13 2 2 3 28" xfId="2984"/>
    <cellStyle name="Normal 13 2 2 3 29" xfId="41203"/>
    <cellStyle name="Normal 13 2 2 3 3" xfId="2985"/>
    <cellStyle name="Normal 13 2 2 3 3 10" xfId="41204"/>
    <cellStyle name="Normal 13 2 2 3 3 11" xfId="41205"/>
    <cellStyle name="Normal 13 2 2 3 3 12" xfId="41206"/>
    <cellStyle name="Normal 13 2 2 3 3 13" xfId="41207"/>
    <cellStyle name="Normal 13 2 2 3 3 14" xfId="41208"/>
    <cellStyle name="Normal 13 2 2 3 3 2" xfId="2986"/>
    <cellStyle name="Normal 13 2 2 3 3 2 2" xfId="2987"/>
    <cellStyle name="Normal 13 2 2 3 3 2 3" xfId="2988"/>
    <cellStyle name="Normal 13 2 2 3 3 2 4" xfId="41209"/>
    <cellStyle name="Normal 13 2 2 3 3 3" xfId="2989"/>
    <cellStyle name="Normal 13 2 2 3 3 3 2" xfId="41210"/>
    <cellStyle name="Normal 13 2 2 3 3 4" xfId="41211"/>
    <cellStyle name="Normal 13 2 2 3 3 5" xfId="41212"/>
    <cellStyle name="Normal 13 2 2 3 3 6" xfId="41213"/>
    <cellStyle name="Normal 13 2 2 3 3 7" xfId="41214"/>
    <cellStyle name="Normal 13 2 2 3 3 8" xfId="41215"/>
    <cellStyle name="Normal 13 2 2 3 3 9" xfId="41216"/>
    <cellStyle name="Normal 13 2 2 3 30" xfId="41217"/>
    <cellStyle name="Normal 13 2 2 3 4" xfId="2990"/>
    <cellStyle name="Normal 13 2 2 3 4 10" xfId="41218"/>
    <cellStyle name="Normal 13 2 2 3 4 11" xfId="41219"/>
    <cellStyle name="Normal 13 2 2 3 4 12" xfId="41220"/>
    <cellStyle name="Normal 13 2 2 3 4 13" xfId="41221"/>
    <cellStyle name="Normal 13 2 2 3 4 14" xfId="41222"/>
    <cellStyle name="Normal 13 2 2 3 4 2" xfId="2991"/>
    <cellStyle name="Normal 13 2 2 3 4 3" xfId="41223"/>
    <cellStyle name="Normal 13 2 2 3 4 4" xfId="41224"/>
    <cellStyle name="Normal 13 2 2 3 4 5" xfId="41225"/>
    <cellStyle name="Normal 13 2 2 3 4 6" xfId="41226"/>
    <cellStyle name="Normal 13 2 2 3 4 7" xfId="41227"/>
    <cellStyle name="Normal 13 2 2 3 4 8" xfId="41228"/>
    <cellStyle name="Normal 13 2 2 3 4 9" xfId="41229"/>
    <cellStyle name="Normal 13 2 2 3 5" xfId="2992"/>
    <cellStyle name="Normal 13 2 2 3 5 10" xfId="41230"/>
    <cellStyle name="Normal 13 2 2 3 5 11" xfId="41231"/>
    <cellStyle name="Normal 13 2 2 3 5 12" xfId="41232"/>
    <cellStyle name="Normal 13 2 2 3 5 13" xfId="41233"/>
    <cellStyle name="Normal 13 2 2 3 5 14" xfId="41234"/>
    <cellStyle name="Normal 13 2 2 3 5 2" xfId="2993"/>
    <cellStyle name="Normal 13 2 2 3 5 3" xfId="41235"/>
    <cellStyle name="Normal 13 2 2 3 5 4" xfId="41236"/>
    <cellStyle name="Normal 13 2 2 3 5 5" xfId="41237"/>
    <cellStyle name="Normal 13 2 2 3 5 6" xfId="41238"/>
    <cellStyle name="Normal 13 2 2 3 5 7" xfId="41239"/>
    <cellStyle name="Normal 13 2 2 3 5 8" xfId="41240"/>
    <cellStyle name="Normal 13 2 2 3 5 9" xfId="41241"/>
    <cellStyle name="Normal 13 2 2 3 6" xfId="2994"/>
    <cellStyle name="Normal 13 2 2 3 6 10" xfId="41242"/>
    <cellStyle name="Normal 13 2 2 3 6 11" xfId="41243"/>
    <cellStyle name="Normal 13 2 2 3 6 12" xfId="41244"/>
    <cellStyle name="Normal 13 2 2 3 6 13" xfId="41245"/>
    <cellStyle name="Normal 13 2 2 3 6 14" xfId="41246"/>
    <cellStyle name="Normal 13 2 2 3 6 2" xfId="2995"/>
    <cellStyle name="Normal 13 2 2 3 6 3" xfId="41247"/>
    <cellStyle name="Normal 13 2 2 3 6 4" xfId="41248"/>
    <cellStyle name="Normal 13 2 2 3 6 5" xfId="41249"/>
    <cellStyle name="Normal 13 2 2 3 6 6" xfId="41250"/>
    <cellStyle name="Normal 13 2 2 3 6 7" xfId="41251"/>
    <cellStyle name="Normal 13 2 2 3 6 8" xfId="41252"/>
    <cellStyle name="Normal 13 2 2 3 6 9" xfId="41253"/>
    <cellStyle name="Normal 13 2 2 3 7" xfId="2996"/>
    <cellStyle name="Normal 13 2 2 3 7 10" xfId="41254"/>
    <cellStyle name="Normal 13 2 2 3 7 11" xfId="41255"/>
    <cellStyle name="Normal 13 2 2 3 7 12" xfId="41256"/>
    <cellStyle name="Normal 13 2 2 3 7 13" xfId="41257"/>
    <cellStyle name="Normal 13 2 2 3 7 14" xfId="41258"/>
    <cellStyle name="Normal 13 2 2 3 7 2" xfId="2997"/>
    <cellStyle name="Normal 13 2 2 3 7 3" xfId="41259"/>
    <cellStyle name="Normal 13 2 2 3 7 4" xfId="41260"/>
    <cellStyle name="Normal 13 2 2 3 7 5" xfId="41261"/>
    <cellStyle name="Normal 13 2 2 3 7 6" xfId="41262"/>
    <cellStyle name="Normal 13 2 2 3 7 7" xfId="41263"/>
    <cellStyle name="Normal 13 2 2 3 7 8" xfId="41264"/>
    <cellStyle name="Normal 13 2 2 3 7 9" xfId="41265"/>
    <cellStyle name="Normal 13 2 2 3 8" xfId="2998"/>
    <cellStyle name="Normal 13 2 2 3 8 10" xfId="41266"/>
    <cellStyle name="Normal 13 2 2 3 8 11" xfId="41267"/>
    <cellStyle name="Normal 13 2 2 3 8 12" xfId="41268"/>
    <cellStyle name="Normal 13 2 2 3 8 13" xfId="41269"/>
    <cellStyle name="Normal 13 2 2 3 8 14" xfId="41270"/>
    <cellStyle name="Normal 13 2 2 3 8 2" xfId="2999"/>
    <cellStyle name="Normal 13 2 2 3 8 3" xfId="41271"/>
    <cellStyle name="Normal 13 2 2 3 8 4" xfId="41272"/>
    <cellStyle name="Normal 13 2 2 3 8 5" xfId="41273"/>
    <cellStyle name="Normal 13 2 2 3 8 6" xfId="41274"/>
    <cellStyle name="Normal 13 2 2 3 8 7" xfId="41275"/>
    <cellStyle name="Normal 13 2 2 3 8 8" xfId="41276"/>
    <cellStyle name="Normal 13 2 2 3 8 9" xfId="41277"/>
    <cellStyle name="Normal 13 2 2 3 9" xfId="3000"/>
    <cellStyle name="Normal 13 2 2 3 9 10" xfId="41278"/>
    <cellStyle name="Normal 13 2 2 3 9 11" xfId="41279"/>
    <cellStyle name="Normal 13 2 2 3 9 12" xfId="41280"/>
    <cellStyle name="Normal 13 2 2 3 9 13" xfId="41281"/>
    <cellStyle name="Normal 13 2 2 3 9 14" xfId="41282"/>
    <cellStyle name="Normal 13 2 2 3 9 2" xfId="3001"/>
    <cellStyle name="Normal 13 2 2 3 9 3" xfId="41283"/>
    <cellStyle name="Normal 13 2 2 3 9 4" xfId="41284"/>
    <cellStyle name="Normal 13 2 2 3 9 5" xfId="41285"/>
    <cellStyle name="Normal 13 2 2 3 9 6" xfId="41286"/>
    <cellStyle name="Normal 13 2 2 3 9 7" xfId="41287"/>
    <cellStyle name="Normal 13 2 2 3 9 8" xfId="41288"/>
    <cellStyle name="Normal 13 2 2 3 9 9" xfId="41289"/>
    <cellStyle name="Normal 13 2 2 30" xfId="3002"/>
    <cellStyle name="Normal 13 2 2 30 2" xfId="41290"/>
    <cellStyle name="Normal 13 2 2 31" xfId="3003"/>
    <cellStyle name="Normal 13 2 2 31 2" xfId="41291"/>
    <cellStyle name="Normal 13 2 2 32" xfId="3004"/>
    <cellStyle name="Normal 13 2 2 33" xfId="41292"/>
    <cellStyle name="Normal 13 2 2 34" xfId="41293"/>
    <cellStyle name="Normal 13 2 2 4" xfId="3005"/>
    <cellStyle name="Normal 13 2 2 4 10" xfId="3006"/>
    <cellStyle name="Normal 13 2 2 4 10 10" xfId="41294"/>
    <cellStyle name="Normal 13 2 2 4 10 11" xfId="41295"/>
    <cellStyle name="Normal 13 2 2 4 10 12" xfId="41296"/>
    <cellStyle name="Normal 13 2 2 4 10 13" xfId="41297"/>
    <cellStyle name="Normal 13 2 2 4 10 14" xfId="41298"/>
    <cellStyle name="Normal 13 2 2 4 10 2" xfId="3007"/>
    <cellStyle name="Normal 13 2 2 4 10 3" xfId="41299"/>
    <cellStyle name="Normal 13 2 2 4 10 4" xfId="41300"/>
    <cellStyle name="Normal 13 2 2 4 10 5" xfId="41301"/>
    <cellStyle name="Normal 13 2 2 4 10 6" xfId="41302"/>
    <cellStyle name="Normal 13 2 2 4 10 7" xfId="41303"/>
    <cellStyle name="Normal 13 2 2 4 10 8" xfId="41304"/>
    <cellStyle name="Normal 13 2 2 4 10 9" xfId="41305"/>
    <cellStyle name="Normal 13 2 2 4 11" xfId="3008"/>
    <cellStyle name="Normal 13 2 2 4 11 10" xfId="41306"/>
    <cellStyle name="Normal 13 2 2 4 11 11" xfId="41307"/>
    <cellStyle name="Normal 13 2 2 4 11 12" xfId="41308"/>
    <cellStyle name="Normal 13 2 2 4 11 13" xfId="41309"/>
    <cellStyle name="Normal 13 2 2 4 11 14" xfId="41310"/>
    <cellStyle name="Normal 13 2 2 4 11 2" xfId="3009"/>
    <cellStyle name="Normal 13 2 2 4 11 3" xfId="41311"/>
    <cellStyle name="Normal 13 2 2 4 11 4" xfId="41312"/>
    <cellStyle name="Normal 13 2 2 4 11 5" xfId="41313"/>
    <cellStyle name="Normal 13 2 2 4 11 6" xfId="41314"/>
    <cellStyle name="Normal 13 2 2 4 11 7" xfId="41315"/>
    <cellStyle name="Normal 13 2 2 4 11 8" xfId="41316"/>
    <cellStyle name="Normal 13 2 2 4 11 9" xfId="41317"/>
    <cellStyle name="Normal 13 2 2 4 12" xfId="3010"/>
    <cellStyle name="Normal 13 2 2 4 12 10" xfId="41318"/>
    <cellStyle name="Normal 13 2 2 4 12 11" xfId="41319"/>
    <cellStyle name="Normal 13 2 2 4 12 12" xfId="41320"/>
    <cellStyle name="Normal 13 2 2 4 12 13" xfId="41321"/>
    <cellStyle name="Normal 13 2 2 4 12 14" xfId="41322"/>
    <cellStyle name="Normal 13 2 2 4 12 2" xfId="3011"/>
    <cellStyle name="Normal 13 2 2 4 12 3" xfId="41323"/>
    <cellStyle name="Normal 13 2 2 4 12 4" xfId="41324"/>
    <cellStyle name="Normal 13 2 2 4 12 5" xfId="41325"/>
    <cellStyle name="Normal 13 2 2 4 12 6" xfId="41326"/>
    <cellStyle name="Normal 13 2 2 4 12 7" xfId="41327"/>
    <cellStyle name="Normal 13 2 2 4 12 8" xfId="41328"/>
    <cellStyle name="Normal 13 2 2 4 12 9" xfId="41329"/>
    <cellStyle name="Normal 13 2 2 4 13" xfId="3012"/>
    <cellStyle name="Normal 13 2 2 4 13 10" xfId="41330"/>
    <cellStyle name="Normal 13 2 2 4 13 11" xfId="41331"/>
    <cellStyle name="Normal 13 2 2 4 13 12" xfId="41332"/>
    <cellStyle name="Normal 13 2 2 4 13 13" xfId="41333"/>
    <cellStyle name="Normal 13 2 2 4 13 14" xfId="41334"/>
    <cellStyle name="Normal 13 2 2 4 13 2" xfId="3013"/>
    <cellStyle name="Normal 13 2 2 4 13 3" xfId="41335"/>
    <cellStyle name="Normal 13 2 2 4 13 4" xfId="41336"/>
    <cellStyle name="Normal 13 2 2 4 13 5" xfId="41337"/>
    <cellStyle name="Normal 13 2 2 4 13 6" xfId="41338"/>
    <cellStyle name="Normal 13 2 2 4 13 7" xfId="41339"/>
    <cellStyle name="Normal 13 2 2 4 13 8" xfId="41340"/>
    <cellStyle name="Normal 13 2 2 4 13 9" xfId="41341"/>
    <cellStyle name="Normal 13 2 2 4 14" xfId="3014"/>
    <cellStyle name="Normal 13 2 2 4 14 10" xfId="41342"/>
    <cellStyle name="Normal 13 2 2 4 14 11" xfId="41343"/>
    <cellStyle name="Normal 13 2 2 4 14 12" xfId="41344"/>
    <cellStyle name="Normal 13 2 2 4 14 13" xfId="41345"/>
    <cellStyle name="Normal 13 2 2 4 14 14" xfId="41346"/>
    <cellStyle name="Normal 13 2 2 4 14 2" xfId="3015"/>
    <cellStyle name="Normal 13 2 2 4 14 3" xfId="41347"/>
    <cellStyle name="Normal 13 2 2 4 14 4" xfId="41348"/>
    <cellStyle name="Normal 13 2 2 4 14 5" xfId="41349"/>
    <cellStyle name="Normal 13 2 2 4 14 6" xfId="41350"/>
    <cellStyle name="Normal 13 2 2 4 14 7" xfId="41351"/>
    <cellStyle name="Normal 13 2 2 4 14 8" xfId="41352"/>
    <cellStyle name="Normal 13 2 2 4 14 9" xfId="41353"/>
    <cellStyle name="Normal 13 2 2 4 15" xfId="3016"/>
    <cellStyle name="Normal 13 2 2 4 15 10" xfId="41354"/>
    <cellStyle name="Normal 13 2 2 4 15 11" xfId="41355"/>
    <cellStyle name="Normal 13 2 2 4 15 12" xfId="41356"/>
    <cellStyle name="Normal 13 2 2 4 15 13" xfId="41357"/>
    <cellStyle name="Normal 13 2 2 4 15 14" xfId="41358"/>
    <cellStyle name="Normal 13 2 2 4 15 2" xfId="3017"/>
    <cellStyle name="Normal 13 2 2 4 15 3" xfId="41359"/>
    <cellStyle name="Normal 13 2 2 4 15 4" xfId="41360"/>
    <cellStyle name="Normal 13 2 2 4 15 5" xfId="41361"/>
    <cellStyle name="Normal 13 2 2 4 15 6" xfId="41362"/>
    <cellStyle name="Normal 13 2 2 4 15 7" xfId="41363"/>
    <cellStyle name="Normal 13 2 2 4 15 8" xfId="41364"/>
    <cellStyle name="Normal 13 2 2 4 15 9" xfId="41365"/>
    <cellStyle name="Normal 13 2 2 4 16" xfId="3018"/>
    <cellStyle name="Normal 13 2 2 4 16 10" xfId="41366"/>
    <cellStyle name="Normal 13 2 2 4 16 11" xfId="41367"/>
    <cellStyle name="Normal 13 2 2 4 16 12" xfId="41368"/>
    <cellStyle name="Normal 13 2 2 4 16 13" xfId="41369"/>
    <cellStyle name="Normal 13 2 2 4 16 14" xfId="41370"/>
    <cellStyle name="Normal 13 2 2 4 16 2" xfId="3019"/>
    <cellStyle name="Normal 13 2 2 4 16 3" xfId="41371"/>
    <cellStyle name="Normal 13 2 2 4 16 4" xfId="41372"/>
    <cellStyle name="Normal 13 2 2 4 16 5" xfId="41373"/>
    <cellStyle name="Normal 13 2 2 4 16 6" xfId="41374"/>
    <cellStyle name="Normal 13 2 2 4 16 7" xfId="41375"/>
    <cellStyle name="Normal 13 2 2 4 16 8" xfId="41376"/>
    <cellStyle name="Normal 13 2 2 4 16 9" xfId="41377"/>
    <cellStyle name="Normal 13 2 2 4 17" xfId="3020"/>
    <cellStyle name="Normal 13 2 2 4 17 10" xfId="41378"/>
    <cellStyle name="Normal 13 2 2 4 17 11" xfId="41379"/>
    <cellStyle name="Normal 13 2 2 4 17 12" xfId="41380"/>
    <cellStyle name="Normal 13 2 2 4 17 13" xfId="41381"/>
    <cellStyle name="Normal 13 2 2 4 17 14" xfId="41382"/>
    <cellStyle name="Normal 13 2 2 4 17 2" xfId="3021"/>
    <cellStyle name="Normal 13 2 2 4 17 3" xfId="41383"/>
    <cellStyle name="Normal 13 2 2 4 17 4" xfId="41384"/>
    <cellStyle name="Normal 13 2 2 4 17 5" xfId="41385"/>
    <cellStyle name="Normal 13 2 2 4 17 6" xfId="41386"/>
    <cellStyle name="Normal 13 2 2 4 17 7" xfId="41387"/>
    <cellStyle name="Normal 13 2 2 4 17 8" xfId="41388"/>
    <cellStyle name="Normal 13 2 2 4 17 9" xfId="41389"/>
    <cellStyle name="Normal 13 2 2 4 18" xfId="3022"/>
    <cellStyle name="Normal 13 2 2 4 18 2" xfId="41390"/>
    <cellStyle name="Normal 13 2 2 4 19" xfId="3023"/>
    <cellStyle name="Normal 13 2 2 4 19 2" xfId="41391"/>
    <cellStyle name="Normal 13 2 2 4 2" xfId="3024"/>
    <cellStyle name="Normal 13 2 2 4 2 10" xfId="41392"/>
    <cellStyle name="Normal 13 2 2 4 2 11" xfId="41393"/>
    <cellStyle name="Normal 13 2 2 4 2 12" xfId="41394"/>
    <cellStyle name="Normal 13 2 2 4 2 13" xfId="41395"/>
    <cellStyle name="Normal 13 2 2 4 2 14" xfId="41396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7"/>
    <cellStyle name="Normal 13 2 2 4 2 3" xfId="3030"/>
    <cellStyle name="Normal 13 2 2 4 2 4" xfId="41398"/>
    <cellStyle name="Normal 13 2 2 4 2 5" xfId="41399"/>
    <cellStyle name="Normal 13 2 2 4 2 6" xfId="41400"/>
    <cellStyle name="Normal 13 2 2 4 2 7" xfId="41401"/>
    <cellStyle name="Normal 13 2 2 4 2 8" xfId="41402"/>
    <cellStyle name="Normal 13 2 2 4 2 9" xfId="41403"/>
    <cellStyle name="Normal 13 2 2 4 20" xfId="3031"/>
    <cellStyle name="Normal 13 2 2 4 20 2" xfId="41404"/>
    <cellStyle name="Normal 13 2 2 4 21" xfId="3032"/>
    <cellStyle name="Normal 13 2 2 4 21 2" xfId="41405"/>
    <cellStyle name="Normal 13 2 2 4 22" xfId="3033"/>
    <cellStyle name="Normal 13 2 2 4 22 2" xfId="41406"/>
    <cellStyle name="Normal 13 2 2 4 23" xfId="3034"/>
    <cellStyle name="Normal 13 2 2 4 23 2" xfId="41407"/>
    <cellStyle name="Normal 13 2 2 4 24" xfId="3035"/>
    <cellStyle name="Normal 13 2 2 4 24 2" xfId="41408"/>
    <cellStyle name="Normal 13 2 2 4 25" xfId="3036"/>
    <cellStyle name="Normal 13 2 2 4 25 2" xfId="41409"/>
    <cellStyle name="Normal 13 2 2 4 26" xfId="3037"/>
    <cellStyle name="Normal 13 2 2 4 26 2" xfId="41410"/>
    <cellStyle name="Normal 13 2 2 4 27" xfId="3038"/>
    <cellStyle name="Normal 13 2 2 4 27 2" xfId="41411"/>
    <cellStyle name="Normal 13 2 2 4 28" xfId="3039"/>
    <cellStyle name="Normal 13 2 2 4 29" xfId="41412"/>
    <cellStyle name="Normal 13 2 2 4 3" xfId="3040"/>
    <cellStyle name="Normal 13 2 2 4 3 10" xfId="41413"/>
    <cellStyle name="Normal 13 2 2 4 3 11" xfId="41414"/>
    <cellStyle name="Normal 13 2 2 4 3 12" xfId="41415"/>
    <cellStyle name="Normal 13 2 2 4 3 13" xfId="41416"/>
    <cellStyle name="Normal 13 2 2 4 3 14" xfId="41417"/>
    <cellStyle name="Normal 13 2 2 4 3 2" xfId="3041"/>
    <cellStyle name="Normal 13 2 2 4 3 2 2" xfId="3042"/>
    <cellStyle name="Normal 13 2 2 4 3 2 3" xfId="3043"/>
    <cellStyle name="Normal 13 2 2 4 3 2 4" xfId="41418"/>
    <cellStyle name="Normal 13 2 2 4 3 3" xfId="3044"/>
    <cellStyle name="Normal 13 2 2 4 3 3 2" xfId="41419"/>
    <cellStyle name="Normal 13 2 2 4 3 4" xfId="41420"/>
    <cellStyle name="Normal 13 2 2 4 3 5" xfId="41421"/>
    <cellStyle name="Normal 13 2 2 4 3 6" xfId="41422"/>
    <cellStyle name="Normal 13 2 2 4 3 7" xfId="41423"/>
    <cellStyle name="Normal 13 2 2 4 3 8" xfId="41424"/>
    <cellStyle name="Normal 13 2 2 4 3 9" xfId="41425"/>
    <cellStyle name="Normal 13 2 2 4 30" xfId="41426"/>
    <cellStyle name="Normal 13 2 2 4 4" xfId="3045"/>
    <cellStyle name="Normal 13 2 2 4 4 10" xfId="41427"/>
    <cellStyle name="Normal 13 2 2 4 4 11" xfId="41428"/>
    <cellStyle name="Normal 13 2 2 4 4 12" xfId="41429"/>
    <cellStyle name="Normal 13 2 2 4 4 13" xfId="41430"/>
    <cellStyle name="Normal 13 2 2 4 4 14" xfId="41431"/>
    <cellStyle name="Normal 13 2 2 4 4 2" xfId="3046"/>
    <cellStyle name="Normal 13 2 2 4 4 3" xfId="41432"/>
    <cellStyle name="Normal 13 2 2 4 4 4" xfId="41433"/>
    <cellStyle name="Normal 13 2 2 4 4 5" xfId="41434"/>
    <cellStyle name="Normal 13 2 2 4 4 6" xfId="41435"/>
    <cellStyle name="Normal 13 2 2 4 4 7" xfId="41436"/>
    <cellStyle name="Normal 13 2 2 4 4 8" xfId="41437"/>
    <cellStyle name="Normal 13 2 2 4 4 9" xfId="41438"/>
    <cellStyle name="Normal 13 2 2 4 5" xfId="3047"/>
    <cellStyle name="Normal 13 2 2 4 5 10" xfId="41439"/>
    <cellStyle name="Normal 13 2 2 4 5 11" xfId="41440"/>
    <cellStyle name="Normal 13 2 2 4 5 12" xfId="41441"/>
    <cellStyle name="Normal 13 2 2 4 5 13" xfId="41442"/>
    <cellStyle name="Normal 13 2 2 4 5 14" xfId="41443"/>
    <cellStyle name="Normal 13 2 2 4 5 2" xfId="3048"/>
    <cellStyle name="Normal 13 2 2 4 5 3" xfId="41444"/>
    <cellStyle name="Normal 13 2 2 4 5 4" xfId="41445"/>
    <cellStyle name="Normal 13 2 2 4 5 5" xfId="41446"/>
    <cellStyle name="Normal 13 2 2 4 5 6" xfId="41447"/>
    <cellStyle name="Normal 13 2 2 4 5 7" xfId="41448"/>
    <cellStyle name="Normal 13 2 2 4 5 8" xfId="41449"/>
    <cellStyle name="Normal 13 2 2 4 5 9" xfId="41450"/>
    <cellStyle name="Normal 13 2 2 4 6" xfId="3049"/>
    <cellStyle name="Normal 13 2 2 4 6 10" xfId="41451"/>
    <cellStyle name="Normal 13 2 2 4 6 11" xfId="41452"/>
    <cellStyle name="Normal 13 2 2 4 6 12" xfId="41453"/>
    <cellStyle name="Normal 13 2 2 4 6 13" xfId="41454"/>
    <cellStyle name="Normal 13 2 2 4 6 14" xfId="41455"/>
    <cellStyle name="Normal 13 2 2 4 6 2" xfId="3050"/>
    <cellStyle name="Normal 13 2 2 4 6 3" xfId="41456"/>
    <cellStyle name="Normal 13 2 2 4 6 4" xfId="41457"/>
    <cellStyle name="Normal 13 2 2 4 6 5" xfId="41458"/>
    <cellStyle name="Normal 13 2 2 4 6 6" xfId="41459"/>
    <cellStyle name="Normal 13 2 2 4 6 7" xfId="41460"/>
    <cellStyle name="Normal 13 2 2 4 6 8" xfId="41461"/>
    <cellStyle name="Normal 13 2 2 4 6 9" xfId="41462"/>
    <cellStyle name="Normal 13 2 2 4 7" xfId="3051"/>
    <cellStyle name="Normal 13 2 2 4 7 10" xfId="41463"/>
    <cellStyle name="Normal 13 2 2 4 7 11" xfId="41464"/>
    <cellStyle name="Normal 13 2 2 4 7 12" xfId="41465"/>
    <cellStyle name="Normal 13 2 2 4 7 13" xfId="41466"/>
    <cellStyle name="Normal 13 2 2 4 7 14" xfId="41467"/>
    <cellStyle name="Normal 13 2 2 4 7 2" xfId="3052"/>
    <cellStyle name="Normal 13 2 2 4 7 3" xfId="41468"/>
    <cellStyle name="Normal 13 2 2 4 7 4" xfId="41469"/>
    <cellStyle name="Normal 13 2 2 4 7 5" xfId="41470"/>
    <cellStyle name="Normal 13 2 2 4 7 6" xfId="41471"/>
    <cellStyle name="Normal 13 2 2 4 7 7" xfId="41472"/>
    <cellStyle name="Normal 13 2 2 4 7 8" xfId="41473"/>
    <cellStyle name="Normal 13 2 2 4 7 9" xfId="41474"/>
    <cellStyle name="Normal 13 2 2 4 8" xfId="3053"/>
    <cellStyle name="Normal 13 2 2 4 8 10" xfId="41475"/>
    <cellStyle name="Normal 13 2 2 4 8 11" xfId="41476"/>
    <cellStyle name="Normal 13 2 2 4 8 12" xfId="41477"/>
    <cellStyle name="Normal 13 2 2 4 8 13" xfId="41478"/>
    <cellStyle name="Normal 13 2 2 4 8 14" xfId="41479"/>
    <cellStyle name="Normal 13 2 2 4 8 2" xfId="3054"/>
    <cellStyle name="Normal 13 2 2 4 8 3" xfId="41480"/>
    <cellStyle name="Normal 13 2 2 4 8 4" xfId="41481"/>
    <cellStyle name="Normal 13 2 2 4 8 5" xfId="41482"/>
    <cellStyle name="Normal 13 2 2 4 8 6" xfId="41483"/>
    <cellStyle name="Normal 13 2 2 4 8 7" xfId="41484"/>
    <cellStyle name="Normal 13 2 2 4 8 8" xfId="41485"/>
    <cellStyle name="Normal 13 2 2 4 8 9" xfId="41486"/>
    <cellStyle name="Normal 13 2 2 4 9" xfId="3055"/>
    <cellStyle name="Normal 13 2 2 4 9 10" xfId="41487"/>
    <cellStyle name="Normal 13 2 2 4 9 11" xfId="41488"/>
    <cellStyle name="Normal 13 2 2 4 9 12" xfId="41489"/>
    <cellStyle name="Normal 13 2 2 4 9 13" xfId="41490"/>
    <cellStyle name="Normal 13 2 2 4 9 14" xfId="41491"/>
    <cellStyle name="Normal 13 2 2 4 9 2" xfId="3056"/>
    <cellStyle name="Normal 13 2 2 4 9 3" xfId="41492"/>
    <cellStyle name="Normal 13 2 2 4 9 4" xfId="41493"/>
    <cellStyle name="Normal 13 2 2 4 9 5" xfId="41494"/>
    <cellStyle name="Normal 13 2 2 4 9 6" xfId="41495"/>
    <cellStyle name="Normal 13 2 2 4 9 7" xfId="41496"/>
    <cellStyle name="Normal 13 2 2 4 9 8" xfId="41497"/>
    <cellStyle name="Normal 13 2 2 4 9 9" xfId="41498"/>
    <cellStyle name="Normal 13 2 2 5" xfId="3057"/>
    <cellStyle name="Normal 13 2 2 5 10" xfId="3058"/>
    <cellStyle name="Normal 13 2 2 5 10 10" xfId="41499"/>
    <cellStyle name="Normal 13 2 2 5 10 11" xfId="41500"/>
    <cellStyle name="Normal 13 2 2 5 10 12" xfId="41501"/>
    <cellStyle name="Normal 13 2 2 5 10 13" xfId="41502"/>
    <cellStyle name="Normal 13 2 2 5 10 14" xfId="41503"/>
    <cellStyle name="Normal 13 2 2 5 10 2" xfId="3059"/>
    <cellStyle name="Normal 13 2 2 5 10 3" xfId="41504"/>
    <cellStyle name="Normal 13 2 2 5 10 4" xfId="41505"/>
    <cellStyle name="Normal 13 2 2 5 10 5" xfId="41506"/>
    <cellStyle name="Normal 13 2 2 5 10 6" xfId="41507"/>
    <cellStyle name="Normal 13 2 2 5 10 7" xfId="41508"/>
    <cellStyle name="Normal 13 2 2 5 10 8" xfId="41509"/>
    <cellStyle name="Normal 13 2 2 5 10 9" xfId="41510"/>
    <cellStyle name="Normal 13 2 2 5 11" xfId="3060"/>
    <cellStyle name="Normal 13 2 2 5 11 10" xfId="41511"/>
    <cellStyle name="Normal 13 2 2 5 11 11" xfId="41512"/>
    <cellStyle name="Normal 13 2 2 5 11 12" xfId="41513"/>
    <cellStyle name="Normal 13 2 2 5 11 13" xfId="41514"/>
    <cellStyle name="Normal 13 2 2 5 11 14" xfId="41515"/>
    <cellStyle name="Normal 13 2 2 5 11 2" xfId="3061"/>
    <cellStyle name="Normal 13 2 2 5 11 3" xfId="41516"/>
    <cellStyle name="Normal 13 2 2 5 11 4" xfId="41517"/>
    <cellStyle name="Normal 13 2 2 5 11 5" xfId="41518"/>
    <cellStyle name="Normal 13 2 2 5 11 6" xfId="41519"/>
    <cellStyle name="Normal 13 2 2 5 11 7" xfId="41520"/>
    <cellStyle name="Normal 13 2 2 5 11 8" xfId="41521"/>
    <cellStyle name="Normal 13 2 2 5 11 9" xfId="41522"/>
    <cellStyle name="Normal 13 2 2 5 12" xfId="3062"/>
    <cellStyle name="Normal 13 2 2 5 12 10" xfId="41523"/>
    <cellStyle name="Normal 13 2 2 5 12 11" xfId="41524"/>
    <cellStyle name="Normal 13 2 2 5 12 12" xfId="41525"/>
    <cellStyle name="Normal 13 2 2 5 12 13" xfId="41526"/>
    <cellStyle name="Normal 13 2 2 5 12 14" xfId="41527"/>
    <cellStyle name="Normal 13 2 2 5 12 2" xfId="3063"/>
    <cellStyle name="Normal 13 2 2 5 12 3" xfId="41528"/>
    <cellStyle name="Normal 13 2 2 5 12 4" xfId="41529"/>
    <cellStyle name="Normal 13 2 2 5 12 5" xfId="41530"/>
    <cellStyle name="Normal 13 2 2 5 12 6" xfId="41531"/>
    <cellStyle name="Normal 13 2 2 5 12 7" xfId="41532"/>
    <cellStyle name="Normal 13 2 2 5 12 8" xfId="41533"/>
    <cellStyle name="Normal 13 2 2 5 12 9" xfId="41534"/>
    <cellStyle name="Normal 13 2 2 5 13" xfId="3064"/>
    <cellStyle name="Normal 13 2 2 5 13 10" xfId="41535"/>
    <cellStyle name="Normal 13 2 2 5 13 11" xfId="41536"/>
    <cellStyle name="Normal 13 2 2 5 13 12" xfId="41537"/>
    <cellStyle name="Normal 13 2 2 5 13 13" xfId="41538"/>
    <cellStyle name="Normal 13 2 2 5 13 14" xfId="41539"/>
    <cellStyle name="Normal 13 2 2 5 13 2" xfId="3065"/>
    <cellStyle name="Normal 13 2 2 5 13 3" xfId="41540"/>
    <cellStyle name="Normal 13 2 2 5 13 4" xfId="41541"/>
    <cellStyle name="Normal 13 2 2 5 13 5" xfId="41542"/>
    <cellStyle name="Normal 13 2 2 5 13 6" xfId="41543"/>
    <cellStyle name="Normal 13 2 2 5 13 7" xfId="41544"/>
    <cellStyle name="Normal 13 2 2 5 13 8" xfId="41545"/>
    <cellStyle name="Normal 13 2 2 5 13 9" xfId="41546"/>
    <cellStyle name="Normal 13 2 2 5 14" xfId="3066"/>
    <cellStyle name="Normal 13 2 2 5 14 10" xfId="41547"/>
    <cellStyle name="Normal 13 2 2 5 14 11" xfId="41548"/>
    <cellStyle name="Normal 13 2 2 5 14 12" xfId="41549"/>
    <cellStyle name="Normal 13 2 2 5 14 13" xfId="41550"/>
    <cellStyle name="Normal 13 2 2 5 14 14" xfId="41551"/>
    <cellStyle name="Normal 13 2 2 5 14 2" xfId="3067"/>
    <cellStyle name="Normal 13 2 2 5 14 3" xfId="41552"/>
    <cellStyle name="Normal 13 2 2 5 14 4" xfId="41553"/>
    <cellStyle name="Normal 13 2 2 5 14 5" xfId="41554"/>
    <cellStyle name="Normal 13 2 2 5 14 6" xfId="41555"/>
    <cellStyle name="Normal 13 2 2 5 14 7" xfId="41556"/>
    <cellStyle name="Normal 13 2 2 5 14 8" xfId="41557"/>
    <cellStyle name="Normal 13 2 2 5 14 9" xfId="41558"/>
    <cellStyle name="Normal 13 2 2 5 15" xfId="3068"/>
    <cellStyle name="Normal 13 2 2 5 15 10" xfId="41559"/>
    <cellStyle name="Normal 13 2 2 5 15 11" xfId="41560"/>
    <cellStyle name="Normal 13 2 2 5 15 12" xfId="41561"/>
    <cellStyle name="Normal 13 2 2 5 15 13" xfId="41562"/>
    <cellStyle name="Normal 13 2 2 5 15 14" xfId="41563"/>
    <cellStyle name="Normal 13 2 2 5 15 2" xfId="3069"/>
    <cellStyle name="Normal 13 2 2 5 15 3" xfId="41564"/>
    <cellStyle name="Normal 13 2 2 5 15 4" xfId="41565"/>
    <cellStyle name="Normal 13 2 2 5 15 5" xfId="41566"/>
    <cellStyle name="Normal 13 2 2 5 15 6" xfId="41567"/>
    <cellStyle name="Normal 13 2 2 5 15 7" xfId="41568"/>
    <cellStyle name="Normal 13 2 2 5 15 8" xfId="41569"/>
    <cellStyle name="Normal 13 2 2 5 15 9" xfId="41570"/>
    <cellStyle name="Normal 13 2 2 5 16" xfId="3070"/>
    <cellStyle name="Normal 13 2 2 5 16 10" xfId="41571"/>
    <cellStyle name="Normal 13 2 2 5 16 11" xfId="41572"/>
    <cellStyle name="Normal 13 2 2 5 16 12" xfId="41573"/>
    <cellStyle name="Normal 13 2 2 5 16 13" xfId="41574"/>
    <cellStyle name="Normal 13 2 2 5 16 14" xfId="41575"/>
    <cellStyle name="Normal 13 2 2 5 16 2" xfId="3071"/>
    <cellStyle name="Normal 13 2 2 5 16 3" xfId="41576"/>
    <cellStyle name="Normal 13 2 2 5 16 4" xfId="41577"/>
    <cellStyle name="Normal 13 2 2 5 16 5" xfId="41578"/>
    <cellStyle name="Normal 13 2 2 5 16 6" xfId="41579"/>
    <cellStyle name="Normal 13 2 2 5 16 7" xfId="41580"/>
    <cellStyle name="Normal 13 2 2 5 16 8" xfId="41581"/>
    <cellStyle name="Normal 13 2 2 5 16 9" xfId="41582"/>
    <cellStyle name="Normal 13 2 2 5 17" xfId="3072"/>
    <cellStyle name="Normal 13 2 2 5 17 10" xfId="41583"/>
    <cellStyle name="Normal 13 2 2 5 17 11" xfId="41584"/>
    <cellStyle name="Normal 13 2 2 5 17 12" xfId="41585"/>
    <cellStyle name="Normal 13 2 2 5 17 13" xfId="41586"/>
    <cellStyle name="Normal 13 2 2 5 17 14" xfId="41587"/>
    <cellStyle name="Normal 13 2 2 5 17 2" xfId="3073"/>
    <cellStyle name="Normal 13 2 2 5 17 3" xfId="41588"/>
    <cellStyle name="Normal 13 2 2 5 17 4" xfId="41589"/>
    <cellStyle name="Normal 13 2 2 5 17 5" xfId="41590"/>
    <cellStyle name="Normal 13 2 2 5 17 6" xfId="41591"/>
    <cellStyle name="Normal 13 2 2 5 17 7" xfId="41592"/>
    <cellStyle name="Normal 13 2 2 5 17 8" xfId="41593"/>
    <cellStyle name="Normal 13 2 2 5 17 9" xfId="41594"/>
    <cellStyle name="Normal 13 2 2 5 18" xfId="3074"/>
    <cellStyle name="Normal 13 2 2 5 18 2" xfId="41595"/>
    <cellStyle name="Normal 13 2 2 5 19" xfId="3075"/>
    <cellStyle name="Normal 13 2 2 5 19 2" xfId="41596"/>
    <cellStyle name="Normal 13 2 2 5 2" xfId="3076"/>
    <cellStyle name="Normal 13 2 2 5 2 10" xfId="3077"/>
    <cellStyle name="Normal 13 2 2 5 2 10 2" xfId="41597"/>
    <cellStyle name="Normal 13 2 2 5 2 11" xfId="3078"/>
    <cellStyle name="Normal 13 2 2 5 2 11 2" xfId="41598"/>
    <cellStyle name="Normal 13 2 2 5 2 12" xfId="3079"/>
    <cellStyle name="Normal 13 2 2 5 2 13" xfId="41599"/>
    <cellStyle name="Normal 13 2 2 5 2 14" xfId="41600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1"/>
    <cellStyle name="Normal 13 2 2 5 2 3" xfId="3085"/>
    <cellStyle name="Normal 13 2 2 5 2 3 2" xfId="41602"/>
    <cellStyle name="Normal 13 2 2 5 2 4" xfId="3086"/>
    <cellStyle name="Normal 13 2 2 5 2 4 2" xfId="41603"/>
    <cellStyle name="Normal 13 2 2 5 2 5" xfId="3087"/>
    <cellStyle name="Normal 13 2 2 5 2 5 2" xfId="41604"/>
    <cellStyle name="Normal 13 2 2 5 2 6" xfId="3088"/>
    <cellStyle name="Normal 13 2 2 5 2 6 2" xfId="41605"/>
    <cellStyle name="Normal 13 2 2 5 2 7" xfId="3089"/>
    <cellStyle name="Normal 13 2 2 5 2 7 2" xfId="41606"/>
    <cellStyle name="Normal 13 2 2 5 2 8" xfId="3090"/>
    <cellStyle name="Normal 13 2 2 5 2 8 2" xfId="41607"/>
    <cellStyle name="Normal 13 2 2 5 2 9" xfId="3091"/>
    <cellStyle name="Normal 13 2 2 5 2 9 2" xfId="41608"/>
    <cellStyle name="Normal 13 2 2 5 20" xfId="3092"/>
    <cellStyle name="Normal 13 2 2 5 20 2" xfId="41609"/>
    <cellStyle name="Normal 13 2 2 5 21" xfId="3093"/>
    <cellStyle name="Normal 13 2 2 5 21 2" xfId="41610"/>
    <cellStyle name="Normal 13 2 2 5 22" xfId="3094"/>
    <cellStyle name="Normal 13 2 2 5 22 2" xfId="41611"/>
    <cellStyle name="Normal 13 2 2 5 23" xfId="3095"/>
    <cellStyle name="Normal 13 2 2 5 23 2" xfId="41612"/>
    <cellStyle name="Normal 13 2 2 5 24" xfId="3096"/>
    <cellStyle name="Normal 13 2 2 5 24 2" xfId="41613"/>
    <cellStyle name="Normal 13 2 2 5 25" xfId="3097"/>
    <cellStyle name="Normal 13 2 2 5 25 2" xfId="41614"/>
    <cellStyle name="Normal 13 2 2 5 26" xfId="3098"/>
    <cellStyle name="Normal 13 2 2 5 26 2" xfId="41615"/>
    <cellStyle name="Normal 13 2 2 5 27" xfId="3099"/>
    <cellStyle name="Normal 13 2 2 5 27 2" xfId="41616"/>
    <cellStyle name="Normal 13 2 2 5 28" xfId="3100"/>
    <cellStyle name="Normal 13 2 2 5 29" xfId="41617"/>
    <cellStyle name="Normal 13 2 2 5 3" xfId="3101"/>
    <cellStyle name="Normal 13 2 2 5 3 10" xfId="3102"/>
    <cellStyle name="Normal 13 2 2 5 3 10 2" xfId="41618"/>
    <cellStyle name="Normal 13 2 2 5 3 11" xfId="3103"/>
    <cellStyle name="Normal 13 2 2 5 3 11 2" xfId="41619"/>
    <cellStyle name="Normal 13 2 2 5 3 12" xfId="3104"/>
    <cellStyle name="Normal 13 2 2 5 3 12 2" xfId="41620"/>
    <cellStyle name="Normal 13 2 2 5 3 13" xfId="41621"/>
    <cellStyle name="Normal 13 2 2 5 3 14" xfId="41622"/>
    <cellStyle name="Normal 13 2 2 5 3 2" xfId="3105"/>
    <cellStyle name="Normal 13 2 2 5 3 2 2" xfId="3106"/>
    <cellStyle name="Normal 13 2 2 5 3 2 3" xfId="3107"/>
    <cellStyle name="Normal 13 2 2 5 3 2 4" xfId="41623"/>
    <cellStyle name="Normal 13 2 2 5 3 3" xfId="3108"/>
    <cellStyle name="Normal 13 2 2 5 3 3 2" xfId="41624"/>
    <cellStyle name="Normal 13 2 2 5 3 4" xfId="3109"/>
    <cellStyle name="Normal 13 2 2 5 3 4 2" xfId="41625"/>
    <cellStyle name="Normal 13 2 2 5 3 5" xfId="3110"/>
    <cellStyle name="Normal 13 2 2 5 3 5 2" xfId="41626"/>
    <cellStyle name="Normal 13 2 2 5 3 6" xfId="3111"/>
    <cellStyle name="Normal 13 2 2 5 3 6 2" xfId="41627"/>
    <cellStyle name="Normal 13 2 2 5 3 7" xfId="3112"/>
    <cellStyle name="Normal 13 2 2 5 3 7 2" xfId="41628"/>
    <cellStyle name="Normal 13 2 2 5 3 8" xfId="3113"/>
    <cellStyle name="Normal 13 2 2 5 3 8 2" xfId="41629"/>
    <cellStyle name="Normal 13 2 2 5 3 9" xfId="3114"/>
    <cellStyle name="Normal 13 2 2 5 3 9 2" xfId="41630"/>
    <cellStyle name="Normal 13 2 2 5 30" xfId="41631"/>
    <cellStyle name="Normal 13 2 2 5 4" xfId="3115"/>
    <cellStyle name="Normal 13 2 2 5 4 10" xfId="41632"/>
    <cellStyle name="Normal 13 2 2 5 4 11" xfId="41633"/>
    <cellStyle name="Normal 13 2 2 5 4 12" xfId="41634"/>
    <cellStyle name="Normal 13 2 2 5 4 13" xfId="41635"/>
    <cellStyle name="Normal 13 2 2 5 4 14" xfId="41636"/>
    <cellStyle name="Normal 13 2 2 5 4 2" xfId="3116"/>
    <cellStyle name="Normal 13 2 2 5 4 3" xfId="41637"/>
    <cellStyle name="Normal 13 2 2 5 4 4" xfId="41638"/>
    <cellStyle name="Normal 13 2 2 5 4 5" xfId="41639"/>
    <cellStyle name="Normal 13 2 2 5 4 6" xfId="41640"/>
    <cellStyle name="Normal 13 2 2 5 4 7" xfId="41641"/>
    <cellStyle name="Normal 13 2 2 5 4 8" xfId="41642"/>
    <cellStyle name="Normal 13 2 2 5 4 9" xfId="41643"/>
    <cellStyle name="Normal 13 2 2 5 5" xfId="3117"/>
    <cellStyle name="Normal 13 2 2 5 5 10" xfId="41644"/>
    <cellStyle name="Normal 13 2 2 5 5 11" xfId="41645"/>
    <cellStyle name="Normal 13 2 2 5 5 12" xfId="41646"/>
    <cellStyle name="Normal 13 2 2 5 5 13" xfId="41647"/>
    <cellStyle name="Normal 13 2 2 5 5 14" xfId="41648"/>
    <cellStyle name="Normal 13 2 2 5 5 2" xfId="3118"/>
    <cellStyle name="Normal 13 2 2 5 5 3" xfId="41649"/>
    <cellStyle name="Normal 13 2 2 5 5 4" xfId="41650"/>
    <cellStyle name="Normal 13 2 2 5 5 5" xfId="41651"/>
    <cellStyle name="Normal 13 2 2 5 5 6" xfId="41652"/>
    <cellStyle name="Normal 13 2 2 5 5 7" xfId="41653"/>
    <cellStyle name="Normal 13 2 2 5 5 8" xfId="41654"/>
    <cellStyle name="Normal 13 2 2 5 5 9" xfId="41655"/>
    <cellStyle name="Normal 13 2 2 5 6" xfId="3119"/>
    <cellStyle name="Normal 13 2 2 5 6 10" xfId="41656"/>
    <cellStyle name="Normal 13 2 2 5 6 11" xfId="41657"/>
    <cellStyle name="Normal 13 2 2 5 6 12" xfId="41658"/>
    <cellStyle name="Normal 13 2 2 5 6 13" xfId="41659"/>
    <cellStyle name="Normal 13 2 2 5 6 14" xfId="41660"/>
    <cellStyle name="Normal 13 2 2 5 6 2" xfId="3120"/>
    <cellStyle name="Normal 13 2 2 5 6 3" xfId="41661"/>
    <cellStyle name="Normal 13 2 2 5 6 4" xfId="41662"/>
    <cellStyle name="Normal 13 2 2 5 6 5" xfId="41663"/>
    <cellStyle name="Normal 13 2 2 5 6 6" xfId="41664"/>
    <cellStyle name="Normal 13 2 2 5 6 7" xfId="41665"/>
    <cellStyle name="Normal 13 2 2 5 6 8" xfId="41666"/>
    <cellStyle name="Normal 13 2 2 5 6 9" xfId="41667"/>
    <cellStyle name="Normal 13 2 2 5 7" xfId="3121"/>
    <cellStyle name="Normal 13 2 2 5 7 10" xfId="41668"/>
    <cellStyle name="Normal 13 2 2 5 7 11" xfId="41669"/>
    <cellStyle name="Normal 13 2 2 5 7 12" xfId="41670"/>
    <cellStyle name="Normal 13 2 2 5 7 13" xfId="41671"/>
    <cellStyle name="Normal 13 2 2 5 7 14" xfId="41672"/>
    <cellStyle name="Normal 13 2 2 5 7 2" xfId="3122"/>
    <cellStyle name="Normal 13 2 2 5 7 3" xfId="41673"/>
    <cellStyle name="Normal 13 2 2 5 7 4" xfId="41674"/>
    <cellStyle name="Normal 13 2 2 5 7 5" xfId="41675"/>
    <cellStyle name="Normal 13 2 2 5 7 6" xfId="41676"/>
    <cellStyle name="Normal 13 2 2 5 7 7" xfId="41677"/>
    <cellStyle name="Normal 13 2 2 5 7 8" xfId="41678"/>
    <cellStyle name="Normal 13 2 2 5 7 9" xfId="41679"/>
    <cellStyle name="Normal 13 2 2 5 8" xfId="3123"/>
    <cellStyle name="Normal 13 2 2 5 8 10" xfId="41680"/>
    <cellStyle name="Normal 13 2 2 5 8 11" xfId="41681"/>
    <cellStyle name="Normal 13 2 2 5 8 12" xfId="41682"/>
    <cellStyle name="Normal 13 2 2 5 8 13" xfId="41683"/>
    <cellStyle name="Normal 13 2 2 5 8 14" xfId="41684"/>
    <cellStyle name="Normal 13 2 2 5 8 2" xfId="3124"/>
    <cellStyle name="Normal 13 2 2 5 8 3" xfId="41685"/>
    <cellStyle name="Normal 13 2 2 5 8 4" xfId="41686"/>
    <cellStyle name="Normal 13 2 2 5 8 5" xfId="41687"/>
    <cellStyle name="Normal 13 2 2 5 8 6" xfId="41688"/>
    <cellStyle name="Normal 13 2 2 5 8 7" xfId="41689"/>
    <cellStyle name="Normal 13 2 2 5 8 8" xfId="41690"/>
    <cellStyle name="Normal 13 2 2 5 8 9" xfId="41691"/>
    <cellStyle name="Normal 13 2 2 5 9" xfId="3125"/>
    <cellStyle name="Normal 13 2 2 5 9 10" xfId="41692"/>
    <cellStyle name="Normal 13 2 2 5 9 11" xfId="41693"/>
    <cellStyle name="Normal 13 2 2 5 9 12" xfId="41694"/>
    <cellStyle name="Normal 13 2 2 5 9 13" xfId="41695"/>
    <cellStyle name="Normal 13 2 2 5 9 14" xfId="41696"/>
    <cellStyle name="Normal 13 2 2 5 9 2" xfId="3126"/>
    <cellStyle name="Normal 13 2 2 5 9 3" xfId="41697"/>
    <cellStyle name="Normal 13 2 2 5 9 4" xfId="41698"/>
    <cellStyle name="Normal 13 2 2 5 9 5" xfId="41699"/>
    <cellStyle name="Normal 13 2 2 5 9 6" xfId="41700"/>
    <cellStyle name="Normal 13 2 2 5 9 7" xfId="41701"/>
    <cellStyle name="Normal 13 2 2 5 9 8" xfId="41702"/>
    <cellStyle name="Normal 13 2 2 5 9 9" xfId="41703"/>
    <cellStyle name="Normal 13 2 2 5_final KAMALAPUR Theft" xfId="3127"/>
    <cellStyle name="Normal 13 2 2 6" xfId="3128"/>
    <cellStyle name="Normal 13 2 2 6 10" xfId="41704"/>
    <cellStyle name="Normal 13 2 2 6 11" xfId="41705"/>
    <cellStyle name="Normal 13 2 2 6 12" xfId="41706"/>
    <cellStyle name="Normal 13 2 2 6 13" xfId="41707"/>
    <cellStyle name="Normal 13 2 2 6 14" xfId="41708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09"/>
    <cellStyle name="Normal 13 2 2 6 3" xfId="3134"/>
    <cellStyle name="Normal 13 2 2 6 4" xfId="41710"/>
    <cellStyle name="Normal 13 2 2 6 5" xfId="41711"/>
    <cellStyle name="Normal 13 2 2 6 6" xfId="41712"/>
    <cellStyle name="Normal 13 2 2 6 7" xfId="41713"/>
    <cellStyle name="Normal 13 2 2 6 8" xfId="41714"/>
    <cellStyle name="Normal 13 2 2 6 9" xfId="41715"/>
    <cellStyle name="Normal 13 2 2 7" xfId="3135"/>
    <cellStyle name="Normal 13 2 2 7 10" xfId="41716"/>
    <cellStyle name="Normal 13 2 2 7 11" xfId="41717"/>
    <cellStyle name="Normal 13 2 2 7 12" xfId="41718"/>
    <cellStyle name="Normal 13 2 2 7 13" xfId="41719"/>
    <cellStyle name="Normal 13 2 2 7 14" xfId="41720"/>
    <cellStyle name="Normal 13 2 2 7 2" xfId="3136"/>
    <cellStyle name="Normal 13 2 2 7 2 2" xfId="3137"/>
    <cellStyle name="Normal 13 2 2 7 2 3" xfId="3138"/>
    <cellStyle name="Normal 13 2 2 7 2 4" xfId="41721"/>
    <cellStyle name="Normal 13 2 2 7 3" xfId="3139"/>
    <cellStyle name="Normal 13 2 2 7 3 2" xfId="41722"/>
    <cellStyle name="Normal 13 2 2 7 4" xfId="41723"/>
    <cellStyle name="Normal 13 2 2 7 5" xfId="41724"/>
    <cellStyle name="Normal 13 2 2 7 6" xfId="41725"/>
    <cellStyle name="Normal 13 2 2 7 7" xfId="41726"/>
    <cellStyle name="Normal 13 2 2 7 8" xfId="41727"/>
    <cellStyle name="Normal 13 2 2 7 9" xfId="41728"/>
    <cellStyle name="Normal 13 2 2 8" xfId="3140"/>
    <cellStyle name="Normal 13 2 2 8 10" xfId="41729"/>
    <cellStyle name="Normal 13 2 2 8 11" xfId="41730"/>
    <cellStyle name="Normal 13 2 2 8 12" xfId="41731"/>
    <cellStyle name="Normal 13 2 2 8 13" xfId="41732"/>
    <cellStyle name="Normal 13 2 2 8 14" xfId="41733"/>
    <cellStyle name="Normal 13 2 2 8 2" xfId="3141"/>
    <cellStyle name="Normal 13 2 2 8 3" xfId="3142"/>
    <cellStyle name="Normal 13 2 2 8 4" xfId="41734"/>
    <cellStyle name="Normal 13 2 2 8 5" xfId="41735"/>
    <cellStyle name="Normal 13 2 2 8 6" xfId="41736"/>
    <cellStyle name="Normal 13 2 2 8 7" xfId="41737"/>
    <cellStyle name="Normal 13 2 2 8 8" xfId="41738"/>
    <cellStyle name="Normal 13 2 2 8 9" xfId="41739"/>
    <cellStyle name="Normal 13 2 2 9" xfId="3143"/>
    <cellStyle name="Normal 13 2 2 9 10" xfId="41740"/>
    <cellStyle name="Normal 13 2 2 9 11" xfId="41741"/>
    <cellStyle name="Normal 13 2 2 9 12" xfId="41742"/>
    <cellStyle name="Normal 13 2 2 9 13" xfId="41743"/>
    <cellStyle name="Normal 13 2 2 9 14" xfId="41744"/>
    <cellStyle name="Normal 13 2 2 9 2" xfId="3144"/>
    <cellStyle name="Normal 13 2 2 9 3" xfId="41745"/>
    <cellStyle name="Normal 13 2 2 9 4" xfId="41746"/>
    <cellStyle name="Normal 13 2 2 9 5" xfId="41747"/>
    <cellStyle name="Normal 13 2 2 9 6" xfId="41748"/>
    <cellStyle name="Normal 13 2 2 9 7" xfId="41749"/>
    <cellStyle name="Normal 13 2 2 9 8" xfId="41750"/>
    <cellStyle name="Normal 13 2 2 9 9" xfId="41751"/>
    <cellStyle name="Normal 13 2 2_Bellary Zone Format Nov-11" xfId="3145"/>
    <cellStyle name="Normal 13 2 20" xfId="3146"/>
    <cellStyle name="Normal 13 2 20 2" xfId="41752"/>
    <cellStyle name="Normal 13 2 21" xfId="3147"/>
    <cellStyle name="Normal 13 2 21 2" xfId="41753"/>
    <cellStyle name="Normal 13 2 22" xfId="3148"/>
    <cellStyle name="Normal 13 2 22 2" xfId="41754"/>
    <cellStyle name="Normal 13 2 23" xfId="3149"/>
    <cellStyle name="Normal 13 2 23 2" xfId="41755"/>
    <cellStyle name="Normal 13 2 24" xfId="3150"/>
    <cellStyle name="Normal 13 2 24 2" xfId="41756"/>
    <cellStyle name="Normal 13 2 25" xfId="3151"/>
    <cellStyle name="Normal 13 2 25 2" xfId="41757"/>
    <cellStyle name="Normal 13 2 26" xfId="3152"/>
    <cellStyle name="Normal 13 2 26 2" xfId="41758"/>
    <cellStyle name="Normal 13 2 27" xfId="3153"/>
    <cellStyle name="Normal 13 2 27 2" xfId="41759"/>
    <cellStyle name="Normal 13 2 28" xfId="3154"/>
    <cellStyle name="Normal 13 2 28 2" xfId="41760"/>
    <cellStyle name="Normal 13 2 29" xfId="3155"/>
    <cellStyle name="Normal 13 2 3" xfId="3156"/>
    <cellStyle name="Normal 13 2 3 10" xfId="41761"/>
    <cellStyle name="Normal 13 2 3 11" xfId="41762"/>
    <cellStyle name="Normal 13 2 3 12" xfId="41763"/>
    <cellStyle name="Normal 13 2 3 13" xfId="41764"/>
    <cellStyle name="Normal 13 2 3 14" xfId="41765"/>
    <cellStyle name="Normal 13 2 3 15" xfId="41766"/>
    <cellStyle name="Normal 13 2 3 2" xfId="3157"/>
    <cellStyle name="Normal 13 2 3 2 2" xfId="3158"/>
    <cellStyle name="Normal 13 2 3 3" xfId="3159"/>
    <cellStyle name="Normal 13 2 3 4" xfId="41767"/>
    <cellStyle name="Normal 13 2 3 5" xfId="41768"/>
    <cellStyle name="Normal 13 2 3 6" xfId="41769"/>
    <cellStyle name="Normal 13 2 3 7" xfId="41770"/>
    <cellStyle name="Normal 13 2 3 8" xfId="41771"/>
    <cellStyle name="Normal 13 2 3 9" xfId="41772"/>
    <cellStyle name="Normal 13 2 30" xfId="41773"/>
    <cellStyle name="Normal 13 2 31" xfId="41774"/>
    <cellStyle name="Normal 13 2 32" xfId="41775"/>
    <cellStyle name="Normal 13 2 4" xfId="3160"/>
    <cellStyle name="Normal 13 2 4 10" xfId="41776"/>
    <cellStyle name="Normal 13 2 4 11" xfId="41777"/>
    <cellStyle name="Normal 13 2 4 12" xfId="41778"/>
    <cellStyle name="Normal 13 2 4 13" xfId="41779"/>
    <cellStyle name="Normal 13 2 4 14" xfId="41780"/>
    <cellStyle name="Normal 13 2 4 2" xfId="3161"/>
    <cellStyle name="Normal 13 2 4 2 2" xfId="41781"/>
    <cellStyle name="Normal 13 2 4 3" xfId="41782"/>
    <cellStyle name="Normal 13 2 4 4" xfId="41783"/>
    <cellStyle name="Normal 13 2 4 5" xfId="41784"/>
    <cellStyle name="Normal 13 2 4 6" xfId="41785"/>
    <cellStyle name="Normal 13 2 4 7" xfId="41786"/>
    <cellStyle name="Normal 13 2 4 8" xfId="41787"/>
    <cellStyle name="Normal 13 2 4 9" xfId="41788"/>
    <cellStyle name="Normal 13 2 5" xfId="3162"/>
    <cellStyle name="Normal 13 2 5 10" xfId="41789"/>
    <cellStyle name="Normal 13 2 5 11" xfId="41790"/>
    <cellStyle name="Normal 13 2 5 12" xfId="41791"/>
    <cellStyle name="Normal 13 2 5 13" xfId="41792"/>
    <cellStyle name="Normal 13 2 5 14" xfId="41793"/>
    <cellStyle name="Normal 13 2 5 2" xfId="3163"/>
    <cellStyle name="Normal 13 2 5 3" xfId="3164"/>
    <cellStyle name="Normal 13 2 5 4" xfId="41794"/>
    <cellStyle name="Normal 13 2 5 5" xfId="41795"/>
    <cellStyle name="Normal 13 2 5 6" xfId="41796"/>
    <cellStyle name="Normal 13 2 5 7" xfId="41797"/>
    <cellStyle name="Normal 13 2 5 8" xfId="41798"/>
    <cellStyle name="Normal 13 2 5 9" xfId="41799"/>
    <cellStyle name="Normal 13 2 6" xfId="3165"/>
    <cellStyle name="Normal 13 2 6 10" xfId="41800"/>
    <cellStyle name="Normal 13 2 6 11" xfId="41801"/>
    <cellStyle name="Normal 13 2 6 12" xfId="41802"/>
    <cellStyle name="Normal 13 2 6 13" xfId="41803"/>
    <cellStyle name="Normal 13 2 6 14" xfId="41804"/>
    <cellStyle name="Normal 13 2 6 2" xfId="3166"/>
    <cellStyle name="Normal 13 2 6 3" xfId="41805"/>
    <cellStyle name="Normal 13 2 6 4" xfId="41806"/>
    <cellStyle name="Normal 13 2 6 5" xfId="41807"/>
    <cellStyle name="Normal 13 2 6 6" xfId="41808"/>
    <cellStyle name="Normal 13 2 6 7" xfId="41809"/>
    <cellStyle name="Normal 13 2 6 8" xfId="41810"/>
    <cellStyle name="Normal 13 2 6 9" xfId="41811"/>
    <cellStyle name="Normal 13 2 7" xfId="3167"/>
    <cellStyle name="Normal 13 2 7 10" xfId="41812"/>
    <cellStyle name="Normal 13 2 7 11" xfId="41813"/>
    <cellStyle name="Normal 13 2 7 12" xfId="41814"/>
    <cellStyle name="Normal 13 2 7 13" xfId="41815"/>
    <cellStyle name="Normal 13 2 7 14" xfId="41816"/>
    <cellStyle name="Normal 13 2 7 2" xfId="3168"/>
    <cellStyle name="Normal 13 2 7 3" xfId="41817"/>
    <cellStyle name="Normal 13 2 7 4" xfId="41818"/>
    <cellStyle name="Normal 13 2 7 5" xfId="41819"/>
    <cellStyle name="Normal 13 2 7 6" xfId="41820"/>
    <cellStyle name="Normal 13 2 7 7" xfId="41821"/>
    <cellStyle name="Normal 13 2 7 8" xfId="41822"/>
    <cellStyle name="Normal 13 2 7 9" xfId="41823"/>
    <cellStyle name="Normal 13 2 8" xfId="3169"/>
    <cellStyle name="Normal 13 2 8 10" xfId="41824"/>
    <cellStyle name="Normal 13 2 8 11" xfId="41825"/>
    <cellStyle name="Normal 13 2 8 12" xfId="41826"/>
    <cellStyle name="Normal 13 2 8 13" xfId="41827"/>
    <cellStyle name="Normal 13 2 8 14" xfId="41828"/>
    <cellStyle name="Normal 13 2 8 2" xfId="3170"/>
    <cellStyle name="Normal 13 2 8 3" xfId="41829"/>
    <cellStyle name="Normal 13 2 8 4" xfId="41830"/>
    <cellStyle name="Normal 13 2 8 5" xfId="41831"/>
    <cellStyle name="Normal 13 2 8 6" xfId="41832"/>
    <cellStyle name="Normal 13 2 8 7" xfId="41833"/>
    <cellStyle name="Normal 13 2 8 8" xfId="41834"/>
    <cellStyle name="Normal 13 2 8 9" xfId="41835"/>
    <cellStyle name="Normal 13 2 9" xfId="3171"/>
    <cellStyle name="Normal 13 2 9 10" xfId="41836"/>
    <cellStyle name="Normal 13 2 9 11" xfId="41837"/>
    <cellStyle name="Normal 13 2 9 12" xfId="41838"/>
    <cellStyle name="Normal 13 2 9 13" xfId="41839"/>
    <cellStyle name="Normal 13 2 9 14" xfId="41840"/>
    <cellStyle name="Normal 13 2 9 2" xfId="3172"/>
    <cellStyle name="Normal 13 2 9 3" xfId="41841"/>
    <cellStyle name="Normal 13 2 9 4" xfId="41842"/>
    <cellStyle name="Normal 13 2 9 5" xfId="41843"/>
    <cellStyle name="Normal 13 2 9 6" xfId="41844"/>
    <cellStyle name="Normal 13 2 9 7" xfId="41845"/>
    <cellStyle name="Normal 13 2 9 8" xfId="41846"/>
    <cellStyle name="Normal 13 2 9 9" xfId="41847"/>
    <cellStyle name="Normal 13 2_Bellary Zone Format Nov-11" xfId="3173"/>
    <cellStyle name="Normal 13 20" xfId="3174"/>
    <cellStyle name="Normal 13 20 10" xfId="41848"/>
    <cellStyle name="Normal 13 20 11" xfId="41849"/>
    <cellStyle name="Normal 13 20 12" xfId="41850"/>
    <cellStyle name="Normal 13 20 13" xfId="41851"/>
    <cellStyle name="Normal 13 20 14" xfId="41852"/>
    <cellStyle name="Normal 13 20 2" xfId="3175"/>
    <cellStyle name="Normal 13 20 3" xfId="41853"/>
    <cellStyle name="Normal 13 20 4" xfId="41854"/>
    <cellStyle name="Normal 13 20 5" xfId="41855"/>
    <cellStyle name="Normal 13 20 6" xfId="41856"/>
    <cellStyle name="Normal 13 20 7" xfId="41857"/>
    <cellStyle name="Normal 13 20 8" xfId="41858"/>
    <cellStyle name="Normal 13 20 9" xfId="41859"/>
    <cellStyle name="Normal 13 3" xfId="3176"/>
    <cellStyle name="Normal 13 3 10" xfId="3177"/>
    <cellStyle name="Normal 13 3 10 10" xfId="41860"/>
    <cellStyle name="Normal 13 3 10 11" xfId="41861"/>
    <cellStyle name="Normal 13 3 10 12" xfId="41862"/>
    <cellStyle name="Normal 13 3 10 13" xfId="41863"/>
    <cellStyle name="Normal 13 3 10 14" xfId="41864"/>
    <cellStyle name="Normal 13 3 10 2" xfId="3178"/>
    <cellStyle name="Normal 13 3 10 3" xfId="41865"/>
    <cellStyle name="Normal 13 3 10 4" xfId="41866"/>
    <cellStyle name="Normal 13 3 10 5" xfId="41867"/>
    <cellStyle name="Normal 13 3 10 6" xfId="41868"/>
    <cellStyle name="Normal 13 3 10 7" xfId="41869"/>
    <cellStyle name="Normal 13 3 10 8" xfId="41870"/>
    <cellStyle name="Normal 13 3 10 9" xfId="41871"/>
    <cellStyle name="Normal 13 3 11" xfId="3179"/>
    <cellStyle name="Normal 13 3 11 10" xfId="41872"/>
    <cellStyle name="Normal 13 3 11 11" xfId="41873"/>
    <cellStyle name="Normal 13 3 11 12" xfId="41874"/>
    <cellStyle name="Normal 13 3 11 13" xfId="41875"/>
    <cellStyle name="Normal 13 3 11 14" xfId="41876"/>
    <cellStyle name="Normal 13 3 11 2" xfId="3180"/>
    <cellStyle name="Normal 13 3 11 3" xfId="41877"/>
    <cellStyle name="Normal 13 3 11 4" xfId="41878"/>
    <cellStyle name="Normal 13 3 11 5" xfId="41879"/>
    <cellStyle name="Normal 13 3 11 6" xfId="41880"/>
    <cellStyle name="Normal 13 3 11 7" xfId="41881"/>
    <cellStyle name="Normal 13 3 11 8" xfId="41882"/>
    <cellStyle name="Normal 13 3 11 9" xfId="41883"/>
    <cellStyle name="Normal 13 3 12" xfId="3181"/>
    <cellStyle name="Normal 13 3 12 10" xfId="41884"/>
    <cellStyle name="Normal 13 3 12 11" xfId="41885"/>
    <cellStyle name="Normal 13 3 12 12" xfId="41886"/>
    <cellStyle name="Normal 13 3 12 13" xfId="41887"/>
    <cellStyle name="Normal 13 3 12 14" xfId="41888"/>
    <cellStyle name="Normal 13 3 12 2" xfId="3182"/>
    <cellStyle name="Normal 13 3 12 3" xfId="41889"/>
    <cellStyle name="Normal 13 3 12 4" xfId="41890"/>
    <cellStyle name="Normal 13 3 12 5" xfId="41891"/>
    <cellStyle name="Normal 13 3 12 6" xfId="41892"/>
    <cellStyle name="Normal 13 3 12 7" xfId="41893"/>
    <cellStyle name="Normal 13 3 12 8" xfId="41894"/>
    <cellStyle name="Normal 13 3 12 9" xfId="41895"/>
    <cellStyle name="Normal 13 3 13" xfId="3183"/>
    <cellStyle name="Normal 13 3 13 10" xfId="41896"/>
    <cellStyle name="Normal 13 3 13 11" xfId="41897"/>
    <cellStyle name="Normal 13 3 13 12" xfId="41898"/>
    <cellStyle name="Normal 13 3 13 13" xfId="41899"/>
    <cellStyle name="Normal 13 3 13 14" xfId="41900"/>
    <cellStyle name="Normal 13 3 13 2" xfId="3184"/>
    <cellStyle name="Normal 13 3 13 3" xfId="41901"/>
    <cellStyle name="Normal 13 3 13 4" xfId="41902"/>
    <cellStyle name="Normal 13 3 13 5" xfId="41903"/>
    <cellStyle name="Normal 13 3 13 6" xfId="41904"/>
    <cellStyle name="Normal 13 3 13 7" xfId="41905"/>
    <cellStyle name="Normal 13 3 13 8" xfId="41906"/>
    <cellStyle name="Normal 13 3 13 9" xfId="41907"/>
    <cellStyle name="Normal 13 3 14" xfId="3185"/>
    <cellStyle name="Normal 13 3 14 10" xfId="41908"/>
    <cellStyle name="Normal 13 3 14 11" xfId="41909"/>
    <cellStyle name="Normal 13 3 14 12" xfId="41910"/>
    <cellStyle name="Normal 13 3 14 13" xfId="41911"/>
    <cellStyle name="Normal 13 3 14 14" xfId="41912"/>
    <cellStyle name="Normal 13 3 14 2" xfId="3186"/>
    <cellStyle name="Normal 13 3 14 3" xfId="41913"/>
    <cellStyle name="Normal 13 3 14 4" xfId="41914"/>
    <cellStyle name="Normal 13 3 14 5" xfId="41915"/>
    <cellStyle name="Normal 13 3 14 6" xfId="41916"/>
    <cellStyle name="Normal 13 3 14 7" xfId="41917"/>
    <cellStyle name="Normal 13 3 14 8" xfId="41918"/>
    <cellStyle name="Normal 13 3 14 9" xfId="41919"/>
    <cellStyle name="Normal 13 3 15" xfId="3187"/>
    <cellStyle name="Normal 13 3 15 10" xfId="41920"/>
    <cellStyle name="Normal 13 3 15 11" xfId="41921"/>
    <cellStyle name="Normal 13 3 15 12" xfId="41922"/>
    <cellStyle name="Normal 13 3 15 13" xfId="41923"/>
    <cellStyle name="Normal 13 3 15 14" xfId="41924"/>
    <cellStyle name="Normal 13 3 15 2" xfId="3188"/>
    <cellStyle name="Normal 13 3 15 3" xfId="41925"/>
    <cellStyle name="Normal 13 3 15 4" xfId="41926"/>
    <cellStyle name="Normal 13 3 15 5" xfId="41927"/>
    <cellStyle name="Normal 13 3 15 6" xfId="41928"/>
    <cellStyle name="Normal 13 3 15 7" xfId="41929"/>
    <cellStyle name="Normal 13 3 15 8" xfId="41930"/>
    <cellStyle name="Normal 13 3 15 9" xfId="41931"/>
    <cellStyle name="Normal 13 3 16" xfId="3189"/>
    <cellStyle name="Normal 13 3 16 10" xfId="41932"/>
    <cellStyle name="Normal 13 3 16 11" xfId="41933"/>
    <cellStyle name="Normal 13 3 16 12" xfId="41934"/>
    <cellStyle name="Normal 13 3 16 13" xfId="41935"/>
    <cellStyle name="Normal 13 3 16 14" xfId="41936"/>
    <cellStyle name="Normal 13 3 16 2" xfId="3190"/>
    <cellStyle name="Normal 13 3 16 3" xfId="41937"/>
    <cellStyle name="Normal 13 3 16 4" xfId="41938"/>
    <cellStyle name="Normal 13 3 16 5" xfId="41939"/>
    <cellStyle name="Normal 13 3 16 6" xfId="41940"/>
    <cellStyle name="Normal 13 3 16 7" xfId="41941"/>
    <cellStyle name="Normal 13 3 16 8" xfId="41942"/>
    <cellStyle name="Normal 13 3 16 9" xfId="41943"/>
    <cellStyle name="Normal 13 3 17" xfId="3191"/>
    <cellStyle name="Normal 13 3 17 10" xfId="41944"/>
    <cellStyle name="Normal 13 3 17 11" xfId="41945"/>
    <cellStyle name="Normal 13 3 17 12" xfId="41946"/>
    <cellStyle name="Normal 13 3 17 13" xfId="41947"/>
    <cellStyle name="Normal 13 3 17 14" xfId="41948"/>
    <cellStyle name="Normal 13 3 17 2" xfId="3192"/>
    <cellStyle name="Normal 13 3 17 3" xfId="41949"/>
    <cellStyle name="Normal 13 3 17 4" xfId="41950"/>
    <cellStyle name="Normal 13 3 17 5" xfId="41951"/>
    <cellStyle name="Normal 13 3 17 6" xfId="41952"/>
    <cellStyle name="Normal 13 3 17 7" xfId="41953"/>
    <cellStyle name="Normal 13 3 17 8" xfId="41954"/>
    <cellStyle name="Normal 13 3 17 9" xfId="41955"/>
    <cellStyle name="Normal 13 3 18" xfId="3193"/>
    <cellStyle name="Normal 13 3 18 2" xfId="41956"/>
    <cellStyle name="Normal 13 3 19" xfId="3194"/>
    <cellStyle name="Normal 13 3 19 2" xfId="41957"/>
    <cellStyle name="Normal 13 3 2" xfId="3195"/>
    <cellStyle name="Normal 13 3 2 10" xfId="41958"/>
    <cellStyle name="Normal 13 3 2 11" xfId="41959"/>
    <cellStyle name="Normal 13 3 2 12" xfId="41960"/>
    <cellStyle name="Normal 13 3 2 13" xfId="41961"/>
    <cellStyle name="Normal 13 3 2 14" xfId="41962"/>
    <cellStyle name="Normal 13 3 2 2" xfId="3196"/>
    <cellStyle name="Normal 13 3 2 2 2" xfId="41963"/>
    <cellStyle name="Normal 13 3 2 3" xfId="3197"/>
    <cellStyle name="Normal 13 3 2 4" xfId="41964"/>
    <cellStyle name="Normal 13 3 2 5" xfId="41965"/>
    <cellStyle name="Normal 13 3 2 6" xfId="41966"/>
    <cellStyle name="Normal 13 3 2 7" xfId="41967"/>
    <cellStyle name="Normal 13 3 2 8" xfId="41968"/>
    <cellStyle name="Normal 13 3 2 9" xfId="41969"/>
    <cellStyle name="Normal 13 3 20" xfId="3198"/>
    <cellStyle name="Normal 13 3 20 2" xfId="41970"/>
    <cellStyle name="Normal 13 3 21" xfId="3199"/>
    <cellStyle name="Normal 13 3 21 2" xfId="41971"/>
    <cellStyle name="Normal 13 3 22" xfId="3200"/>
    <cellStyle name="Normal 13 3 22 2" xfId="41972"/>
    <cellStyle name="Normal 13 3 23" xfId="3201"/>
    <cellStyle name="Normal 13 3 23 2" xfId="41973"/>
    <cellStyle name="Normal 13 3 24" xfId="3202"/>
    <cellStyle name="Normal 13 3 24 2" xfId="41974"/>
    <cellStyle name="Normal 13 3 25" xfId="3203"/>
    <cellStyle name="Normal 13 3 25 2" xfId="41975"/>
    <cellStyle name="Normal 13 3 26" xfId="3204"/>
    <cellStyle name="Normal 13 3 26 2" xfId="41976"/>
    <cellStyle name="Normal 13 3 27" xfId="3205"/>
    <cellStyle name="Normal 13 3 27 2" xfId="41977"/>
    <cellStyle name="Normal 13 3 28" xfId="3206"/>
    <cellStyle name="Normal 13 3 29" xfId="41978"/>
    <cellStyle name="Normal 13 3 3" xfId="3207"/>
    <cellStyle name="Normal 13 3 3 10" xfId="41979"/>
    <cellStyle name="Normal 13 3 3 11" xfId="41980"/>
    <cellStyle name="Normal 13 3 3 12" xfId="41981"/>
    <cellStyle name="Normal 13 3 3 13" xfId="41982"/>
    <cellStyle name="Normal 13 3 3 14" xfId="41983"/>
    <cellStyle name="Normal 13 3 3 2" xfId="3208"/>
    <cellStyle name="Normal 13 3 3 2 2" xfId="41984"/>
    <cellStyle name="Normal 13 3 3 3" xfId="41985"/>
    <cellStyle name="Normal 13 3 3 4" xfId="41986"/>
    <cellStyle name="Normal 13 3 3 5" xfId="41987"/>
    <cellStyle name="Normal 13 3 3 6" xfId="41988"/>
    <cellStyle name="Normal 13 3 3 7" xfId="41989"/>
    <cellStyle name="Normal 13 3 3 8" xfId="41990"/>
    <cellStyle name="Normal 13 3 3 9" xfId="41991"/>
    <cellStyle name="Normal 13 3 30" xfId="41992"/>
    <cellStyle name="Normal 13 3 4" xfId="3209"/>
    <cellStyle name="Normal 13 3 4 10" xfId="41993"/>
    <cellStyle name="Normal 13 3 4 11" xfId="41994"/>
    <cellStyle name="Normal 13 3 4 12" xfId="41995"/>
    <cellStyle name="Normal 13 3 4 13" xfId="41996"/>
    <cellStyle name="Normal 13 3 4 14" xfId="41997"/>
    <cellStyle name="Normal 13 3 4 2" xfId="3210"/>
    <cellStyle name="Normal 13 3 4 3" xfId="3211"/>
    <cellStyle name="Normal 13 3 4 4" xfId="41998"/>
    <cellStyle name="Normal 13 3 4 5" xfId="41999"/>
    <cellStyle name="Normal 13 3 4 6" xfId="42000"/>
    <cellStyle name="Normal 13 3 4 7" xfId="42001"/>
    <cellStyle name="Normal 13 3 4 8" xfId="42002"/>
    <cellStyle name="Normal 13 3 4 9" xfId="42003"/>
    <cellStyle name="Normal 13 3 5" xfId="3212"/>
    <cellStyle name="Normal 13 3 5 10" xfId="42004"/>
    <cellStyle name="Normal 13 3 5 11" xfId="42005"/>
    <cellStyle name="Normal 13 3 5 12" xfId="42006"/>
    <cellStyle name="Normal 13 3 5 13" xfId="42007"/>
    <cellStyle name="Normal 13 3 5 14" xfId="42008"/>
    <cellStyle name="Normal 13 3 5 2" xfId="3213"/>
    <cellStyle name="Normal 13 3 5 3" xfId="42009"/>
    <cellStyle name="Normal 13 3 5 4" xfId="42010"/>
    <cellStyle name="Normal 13 3 5 5" xfId="42011"/>
    <cellStyle name="Normal 13 3 5 6" xfId="42012"/>
    <cellStyle name="Normal 13 3 5 7" xfId="42013"/>
    <cellStyle name="Normal 13 3 5 8" xfId="42014"/>
    <cellStyle name="Normal 13 3 5 9" xfId="42015"/>
    <cellStyle name="Normal 13 3 6" xfId="3214"/>
    <cellStyle name="Normal 13 3 6 10" xfId="42016"/>
    <cellStyle name="Normal 13 3 6 11" xfId="42017"/>
    <cellStyle name="Normal 13 3 6 12" xfId="42018"/>
    <cellStyle name="Normal 13 3 6 13" xfId="42019"/>
    <cellStyle name="Normal 13 3 6 14" xfId="42020"/>
    <cellStyle name="Normal 13 3 6 2" xfId="3215"/>
    <cellStyle name="Normal 13 3 6 3" xfId="42021"/>
    <cellStyle name="Normal 13 3 6 4" xfId="42022"/>
    <cellStyle name="Normal 13 3 6 5" xfId="42023"/>
    <cellStyle name="Normal 13 3 6 6" xfId="42024"/>
    <cellStyle name="Normal 13 3 6 7" xfId="42025"/>
    <cellStyle name="Normal 13 3 6 8" xfId="42026"/>
    <cellStyle name="Normal 13 3 6 9" xfId="42027"/>
    <cellStyle name="Normal 13 3 7" xfId="3216"/>
    <cellStyle name="Normal 13 3 7 10" xfId="42028"/>
    <cellStyle name="Normal 13 3 7 11" xfId="42029"/>
    <cellStyle name="Normal 13 3 7 12" xfId="42030"/>
    <cellStyle name="Normal 13 3 7 13" xfId="42031"/>
    <cellStyle name="Normal 13 3 7 14" xfId="42032"/>
    <cellStyle name="Normal 13 3 7 2" xfId="3217"/>
    <cellStyle name="Normal 13 3 7 3" xfId="42033"/>
    <cellStyle name="Normal 13 3 7 4" xfId="42034"/>
    <cellStyle name="Normal 13 3 7 5" xfId="42035"/>
    <cellStyle name="Normal 13 3 7 6" xfId="42036"/>
    <cellStyle name="Normal 13 3 7 7" xfId="42037"/>
    <cellStyle name="Normal 13 3 7 8" xfId="42038"/>
    <cellStyle name="Normal 13 3 7 9" xfId="42039"/>
    <cellStyle name="Normal 13 3 8" xfId="3218"/>
    <cellStyle name="Normal 13 3 8 10" xfId="42040"/>
    <cellStyle name="Normal 13 3 8 11" xfId="42041"/>
    <cellStyle name="Normal 13 3 8 12" xfId="42042"/>
    <cellStyle name="Normal 13 3 8 13" xfId="42043"/>
    <cellStyle name="Normal 13 3 8 14" xfId="42044"/>
    <cellStyle name="Normal 13 3 8 2" xfId="3219"/>
    <cellStyle name="Normal 13 3 8 3" xfId="42045"/>
    <cellStyle name="Normal 13 3 8 4" xfId="42046"/>
    <cellStyle name="Normal 13 3 8 5" xfId="42047"/>
    <cellStyle name="Normal 13 3 8 6" xfId="42048"/>
    <cellStyle name="Normal 13 3 8 7" xfId="42049"/>
    <cellStyle name="Normal 13 3 8 8" xfId="42050"/>
    <cellStyle name="Normal 13 3 8 9" xfId="42051"/>
    <cellStyle name="Normal 13 3 9" xfId="3220"/>
    <cellStyle name="Normal 13 3 9 10" xfId="42052"/>
    <cellStyle name="Normal 13 3 9 11" xfId="42053"/>
    <cellStyle name="Normal 13 3 9 12" xfId="42054"/>
    <cellStyle name="Normal 13 3 9 13" xfId="42055"/>
    <cellStyle name="Normal 13 3 9 14" xfId="42056"/>
    <cellStyle name="Normal 13 3 9 2" xfId="3221"/>
    <cellStyle name="Normal 13 3 9 3" xfId="42057"/>
    <cellStyle name="Normal 13 3 9 4" xfId="42058"/>
    <cellStyle name="Normal 13 3 9 5" xfId="42059"/>
    <cellStyle name="Normal 13 3 9 6" xfId="42060"/>
    <cellStyle name="Normal 13 3 9 7" xfId="42061"/>
    <cellStyle name="Normal 13 3 9 8" xfId="42062"/>
    <cellStyle name="Normal 13 3 9 9" xfId="42063"/>
    <cellStyle name="Normal 13 4" xfId="3222"/>
    <cellStyle name="Normal 13 4 10" xfId="3223"/>
    <cellStyle name="Normal 13 4 10 10" xfId="42064"/>
    <cellStyle name="Normal 13 4 10 11" xfId="42065"/>
    <cellStyle name="Normal 13 4 10 12" xfId="42066"/>
    <cellStyle name="Normal 13 4 10 13" xfId="42067"/>
    <cellStyle name="Normal 13 4 10 14" xfId="42068"/>
    <cellStyle name="Normal 13 4 10 2" xfId="3224"/>
    <cellStyle name="Normal 13 4 10 3" xfId="42069"/>
    <cellStyle name="Normal 13 4 10 4" xfId="42070"/>
    <cellStyle name="Normal 13 4 10 5" xfId="42071"/>
    <cellStyle name="Normal 13 4 10 6" xfId="42072"/>
    <cellStyle name="Normal 13 4 10 7" xfId="42073"/>
    <cellStyle name="Normal 13 4 10 8" xfId="42074"/>
    <cellStyle name="Normal 13 4 10 9" xfId="42075"/>
    <cellStyle name="Normal 13 4 11" xfId="3225"/>
    <cellStyle name="Normal 13 4 11 10" xfId="42076"/>
    <cellStyle name="Normal 13 4 11 11" xfId="42077"/>
    <cellStyle name="Normal 13 4 11 12" xfId="42078"/>
    <cellStyle name="Normal 13 4 11 13" xfId="42079"/>
    <cellStyle name="Normal 13 4 11 14" xfId="42080"/>
    <cellStyle name="Normal 13 4 11 2" xfId="3226"/>
    <cellStyle name="Normal 13 4 11 3" xfId="42081"/>
    <cellStyle name="Normal 13 4 11 4" xfId="42082"/>
    <cellStyle name="Normal 13 4 11 5" xfId="42083"/>
    <cellStyle name="Normal 13 4 11 6" xfId="42084"/>
    <cellStyle name="Normal 13 4 11 7" xfId="42085"/>
    <cellStyle name="Normal 13 4 11 8" xfId="42086"/>
    <cellStyle name="Normal 13 4 11 9" xfId="42087"/>
    <cellStyle name="Normal 13 4 12" xfId="3227"/>
    <cellStyle name="Normal 13 4 12 10" xfId="42088"/>
    <cellStyle name="Normal 13 4 12 11" xfId="42089"/>
    <cellStyle name="Normal 13 4 12 12" xfId="42090"/>
    <cellStyle name="Normal 13 4 12 13" xfId="42091"/>
    <cellStyle name="Normal 13 4 12 14" xfId="42092"/>
    <cellStyle name="Normal 13 4 12 2" xfId="3228"/>
    <cellStyle name="Normal 13 4 12 3" xfId="42093"/>
    <cellStyle name="Normal 13 4 12 4" xfId="42094"/>
    <cellStyle name="Normal 13 4 12 5" xfId="42095"/>
    <cellStyle name="Normal 13 4 12 6" xfId="42096"/>
    <cellStyle name="Normal 13 4 12 7" xfId="42097"/>
    <cellStyle name="Normal 13 4 12 8" xfId="42098"/>
    <cellStyle name="Normal 13 4 12 9" xfId="42099"/>
    <cellStyle name="Normal 13 4 13" xfId="3229"/>
    <cellStyle name="Normal 13 4 13 10" xfId="42100"/>
    <cellStyle name="Normal 13 4 13 11" xfId="42101"/>
    <cellStyle name="Normal 13 4 13 12" xfId="42102"/>
    <cellStyle name="Normal 13 4 13 13" xfId="42103"/>
    <cellStyle name="Normal 13 4 13 14" xfId="42104"/>
    <cellStyle name="Normal 13 4 13 2" xfId="3230"/>
    <cellStyle name="Normal 13 4 13 3" xfId="42105"/>
    <cellStyle name="Normal 13 4 13 4" xfId="42106"/>
    <cellStyle name="Normal 13 4 13 5" xfId="42107"/>
    <cellStyle name="Normal 13 4 13 6" xfId="42108"/>
    <cellStyle name="Normal 13 4 13 7" xfId="42109"/>
    <cellStyle name="Normal 13 4 13 8" xfId="42110"/>
    <cellStyle name="Normal 13 4 13 9" xfId="42111"/>
    <cellStyle name="Normal 13 4 14" xfId="3231"/>
    <cellStyle name="Normal 13 4 14 10" xfId="42112"/>
    <cellStyle name="Normal 13 4 14 11" xfId="42113"/>
    <cellStyle name="Normal 13 4 14 12" xfId="42114"/>
    <cellStyle name="Normal 13 4 14 13" xfId="42115"/>
    <cellStyle name="Normal 13 4 14 14" xfId="42116"/>
    <cellStyle name="Normal 13 4 14 2" xfId="3232"/>
    <cellStyle name="Normal 13 4 14 3" xfId="42117"/>
    <cellStyle name="Normal 13 4 14 4" xfId="42118"/>
    <cellStyle name="Normal 13 4 14 5" xfId="42119"/>
    <cellStyle name="Normal 13 4 14 6" xfId="42120"/>
    <cellStyle name="Normal 13 4 14 7" xfId="42121"/>
    <cellStyle name="Normal 13 4 14 8" xfId="42122"/>
    <cellStyle name="Normal 13 4 14 9" xfId="42123"/>
    <cellStyle name="Normal 13 4 15" xfId="3233"/>
    <cellStyle name="Normal 13 4 15 10" xfId="42124"/>
    <cellStyle name="Normal 13 4 15 11" xfId="42125"/>
    <cellStyle name="Normal 13 4 15 12" xfId="42126"/>
    <cellStyle name="Normal 13 4 15 13" xfId="42127"/>
    <cellStyle name="Normal 13 4 15 14" xfId="42128"/>
    <cellStyle name="Normal 13 4 15 2" xfId="3234"/>
    <cellStyle name="Normal 13 4 15 3" xfId="42129"/>
    <cellStyle name="Normal 13 4 15 4" xfId="42130"/>
    <cellStyle name="Normal 13 4 15 5" xfId="42131"/>
    <cellStyle name="Normal 13 4 15 6" xfId="42132"/>
    <cellStyle name="Normal 13 4 15 7" xfId="42133"/>
    <cellStyle name="Normal 13 4 15 8" xfId="42134"/>
    <cellStyle name="Normal 13 4 15 9" xfId="42135"/>
    <cellStyle name="Normal 13 4 16" xfId="3235"/>
    <cellStyle name="Normal 13 4 16 10" xfId="42136"/>
    <cellStyle name="Normal 13 4 16 11" xfId="42137"/>
    <cellStyle name="Normal 13 4 16 12" xfId="42138"/>
    <cellStyle name="Normal 13 4 16 13" xfId="42139"/>
    <cellStyle name="Normal 13 4 16 14" xfId="42140"/>
    <cellStyle name="Normal 13 4 16 2" xfId="3236"/>
    <cellStyle name="Normal 13 4 16 3" xfId="42141"/>
    <cellStyle name="Normal 13 4 16 4" xfId="42142"/>
    <cellStyle name="Normal 13 4 16 5" xfId="42143"/>
    <cellStyle name="Normal 13 4 16 6" xfId="42144"/>
    <cellStyle name="Normal 13 4 16 7" xfId="42145"/>
    <cellStyle name="Normal 13 4 16 8" xfId="42146"/>
    <cellStyle name="Normal 13 4 16 9" xfId="42147"/>
    <cellStyle name="Normal 13 4 17" xfId="3237"/>
    <cellStyle name="Normal 13 4 17 10" xfId="42148"/>
    <cellStyle name="Normal 13 4 17 11" xfId="42149"/>
    <cellStyle name="Normal 13 4 17 12" xfId="42150"/>
    <cellStyle name="Normal 13 4 17 13" xfId="42151"/>
    <cellStyle name="Normal 13 4 17 14" xfId="42152"/>
    <cellStyle name="Normal 13 4 17 2" xfId="3238"/>
    <cellStyle name="Normal 13 4 17 3" xfId="42153"/>
    <cellStyle name="Normal 13 4 17 4" xfId="42154"/>
    <cellStyle name="Normal 13 4 17 5" xfId="42155"/>
    <cellStyle name="Normal 13 4 17 6" xfId="42156"/>
    <cellStyle name="Normal 13 4 17 7" xfId="42157"/>
    <cellStyle name="Normal 13 4 17 8" xfId="42158"/>
    <cellStyle name="Normal 13 4 17 9" xfId="42159"/>
    <cellStyle name="Normal 13 4 18" xfId="3239"/>
    <cellStyle name="Normal 13 4 18 2" xfId="42160"/>
    <cellStyle name="Normal 13 4 19" xfId="3240"/>
    <cellStyle name="Normal 13 4 19 2" xfId="42161"/>
    <cellStyle name="Normal 13 4 2" xfId="3241"/>
    <cellStyle name="Normal 13 4 2 10" xfId="42162"/>
    <cellStyle name="Normal 13 4 2 11" xfId="42163"/>
    <cellStyle name="Normal 13 4 2 12" xfId="42164"/>
    <cellStyle name="Normal 13 4 2 13" xfId="42165"/>
    <cellStyle name="Normal 13 4 2 14" xfId="42166"/>
    <cellStyle name="Normal 13 4 2 2" xfId="3242"/>
    <cellStyle name="Normal 13 4 2 2 2" xfId="42167"/>
    <cellStyle name="Normal 13 4 2 3" xfId="3243"/>
    <cellStyle name="Normal 13 4 2 4" xfId="42168"/>
    <cellStyle name="Normal 13 4 2 5" xfId="42169"/>
    <cellStyle name="Normal 13 4 2 6" xfId="42170"/>
    <cellStyle name="Normal 13 4 2 7" xfId="42171"/>
    <cellStyle name="Normal 13 4 2 8" xfId="42172"/>
    <cellStyle name="Normal 13 4 2 9" xfId="42173"/>
    <cellStyle name="Normal 13 4 20" xfId="3244"/>
    <cellStyle name="Normal 13 4 20 2" xfId="42174"/>
    <cellStyle name="Normal 13 4 21" xfId="3245"/>
    <cellStyle name="Normal 13 4 21 2" xfId="42175"/>
    <cellStyle name="Normal 13 4 22" xfId="3246"/>
    <cellStyle name="Normal 13 4 22 2" xfId="42176"/>
    <cellStyle name="Normal 13 4 23" xfId="3247"/>
    <cellStyle name="Normal 13 4 23 2" xfId="42177"/>
    <cellStyle name="Normal 13 4 24" xfId="3248"/>
    <cellStyle name="Normal 13 4 24 2" xfId="42178"/>
    <cellStyle name="Normal 13 4 25" xfId="3249"/>
    <cellStyle name="Normal 13 4 25 2" xfId="42179"/>
    <cellStyle name="Normal 13 4 26" xfId="3250"/>
    <cellStyle name="Normal 13 4 26 2" xfId="42180"/>
    <cellStyle name="Normal 13 4 27" xfId="3251"/>
    <cellStyle name="Normal 13 4 27 2" xfId="42181"/>
    <cellStyle name="Normal 13 4 28" xfId="3252"/>
    <cellStyle name="Normal 13 4 29" xfId="42182"/>
    <cellStyle name="Normal 13 4 3" xfId="3253"/>
    <cellStyle name="Normal 13 4 3 10" xfId="42183"/>
    <cellStyle name="Normal 13 4 3 11" xfId="42184"/>
    <cellStyle name="Normal 13 4 3 12" xfId="42185"/>
    <cellStyle name="Normal 13 4 3 13" xfId="42186"/>
    <cellStyle name="Normal 13 4 3 14" xfId="42187"/>
    <cellStyle name="Normal 13 4 3 2" xfId="3254"/>
    <cellStyle name="Normal 13 4 3 2 2" xfId="42188"/>
    <cellStyle name="Normal 13 4 3 3" xfId="42189"/>
    <cellStyle name="Normal 13 4 3 4" xfId="42190"/>
    <cellStyle name="Normal 13 4 3 5" xfId="42191"/>
    <cellStyle name="Normal 13 4 3 6" xfId="42192"/>
    <cellStyle name="Normal 13 4 3 7" xfId="42193"/>
    <cellStyle name="Normal 13 4 3 8" xfId="42194"/>
    <cellStyle name="Normal 13 4 3 9" xfId="42195"/>
    <cellStyle name="Normal 13 4 30" xfId="42196"/>
    <cellStyle name="Normal 13 4 4" xfId="3255"/>
    <cellStyle name="Normal 13 4 4 10" xfId="42197"/>
    <cellStyle name="Normal 13 4 4 11" xfId="42198"/>
    <cellStyle name="Normal 13 4 4 12" xfId="42199"/>
    <cellStyle name="Normal 13 4 4 13" xfId="42200"/>
    <cellStyle name="Normal 13 4 4 14" xfId="42201"/>
    <cellStyle name="Normal 13 4 4 2" xfId="3256"/>
    <cellStyle name="Normal 13 4 4 3" xfId="42202"/>
    <cellStyle name="Normal 13 4 4 4" xfId="42203"/>
    <cellStyle name="Normal 13 4 4 5" xfId="42204"/>
    <cellStyle name="Normal 13 4 4 6" xfId="42205"/>
    <cellStyle name="Normal 13 4 4 7" xfId="42206"/>
    <cellStyle name="Normal 13 4 4 8" xfId="42207"/>
    <cellStyle name="Normal 13 4 4 9" xfId="42208"/>
    <cellStyle name="Normal 13 4 5" xfId="3257"/>
    <cellStyle name="Normal 13 4 5 10" xfId="42209"/>
    <cellStyle name="Normal 13 4 5 11" xfId="42210"/>
    <cellStyle name="Normal 13 4 5 12" xfId="42211"/>
    <cellStyle name="Normal 13 4 5 13" xfId="42212"/>
    <cellStyle name="Normal 13 4 5 14" xfId="42213"/>
    <cellStyle name="Normal 13 4 5 2" xfId="3258"/>
    <cellStyle name="Normal 13 4 5 3" xfId="42214"/>
    <cellStyle name="Normal 13 4 5 4" xfId="42215"/>
    <cellStyle name="Normal 13 4 5 5" xfId="42216"/>
    <cellStyle name="Normal 13 4 5 6" xfId="42217"/>
    <cellStyle name="Normal 13 4 5 7" xfId="42218"/>
    <cellStyle name="Normal 13 4 5 8" xfId="42219"/>
    <cellStyle name="Normal 13 4 5 9" xfId="42220"/>
    <cellStyle name="Normal 13 4 6" xfId="3259"/>
    <cellStyle name="Normal 13 4 6 10" xfId="42221"/>
    <cellStyle name="Normal 13 4 6 11" xfId="42222"/>
    <cellStyle name="Normal 13 4 6 12" xfId="42223"/>
    <cellStyle name="Normal 13 4 6 13" xfId="42224"/>
    <cellStyle name="Normal 13 4 6 14" xfId="42225"/>
    <cellStyle name="Normal 13 4 6 2" xfId="3260"/>
    <cellStyle name="Normal 13 4 6 3" xfId="42226"/>
    <cellStyle name="Normal 13 4 6 4" xfId="42227"/>
    <cellStyle name="Normal 13 4 6 5" xfId="42228"/>
    <cellStyle name="Normal 13 4 6 6" xfId="42229"/>
    <cellStyle name="Normal 13 4 6 7" xfId="42230"/>
    <cellStyle name="Normal 13 4 6 8" xfId="42231"/>
    <cellStyle name="Normal 13 4 6 9" xfId="42232"/>
    <cellStyle name="Normal 13 4 7" xfId="3261"/>
    <cellStyle name="Normal 13 4 7 10" xfId="42233"/>
    <cellStyle name="Normal 13 4 7 11" xfId="42234"/>
    <cellStyle name="Normal 13 4 7 12" xfId="42235"/>
    <cellStyle name="Normal 13 4 7 13" xfId="42236"/>
    <cellStyle name="Normal 13 4 7 14" xfId="42237"/>
    <cellStyle name="Normal 13 4 7 2" xfId="3262"/>
    <cellStyle name="Normal 13 4 7 3" xfId="42238"/>
    <cellStyle name="Normal 13 4 7 4" xfId="42239"/>
    <cellStyle name="Normal 13 4 7 5" xfId="42240"/>
    <cellStyle name="Normal 13 4 7 6" xfId="42241"/>
    <cellStyle name="Normal 13 4 7 7" xfId="42242"/>
    <cellStyle name="Normal 13 4 7 8" xfId="42243"/>
    <cellStyle name="Normal 13 4 7 9" xfId="42244"/>
    <cellStyle name="Normal 13 4 8" xfId="3263"/>
    <cellStyle name="Normal 13 4 8 10" xfId="42245"/>
    <cellStyle name="Normal 13 4 8 11" xfId="42246"/>
    <cellStyle name="Normal 13 4 8 12" xfId="42247"/>
    <cellStyle name="Normal 13 4 8 13" xfId="42248"/>
    <cellStyle name="Normal 13 4 8 14" xfId="42249"/>
    <cellStyle name="Normal 13 4 8 2" xfId="3264"/>
    <cellStyle name="Normal 13 4 8 3" xfId="42250"/>
    <cellStyle name="Normal 13 4 8 4" xfId="42251"/>
    <cellStyle name="Normal 13 4 8 5" xfId="42252"/>
    <cellStyle name="Normal 13 4 8 6" xfId="42253"/>
    <cellStyle name="Normal 13 4 8 7" xfId="42254"/>
    <cellStyle name="Normal 13 4 8 8" xfId="42255"/>
    <cellStyle name="Normal 13 4 8 9" xfId="42256"/>
    <cellStyle name="Normal 13 4 9" xfId="3265"/>
    <cellStyle name="Normal 13 4 9 10" xfId="42257"/>
    <cellStyle name="Normal 13 4 9 11" xfId="42258"/>
    <cellStyle name="Normal 13 4 9 12" xfId="42259"/>
    <cellStyle name="Normal 13 4 9 13" xfId="42260"/>
    <cellStyle name="Normal 13 4 9 14" xfId="42261"/>
    <cellStyle name="Normal 13 4 9 2" xfId="3266"/>
    <cellStyle name="Normal 13 4 9 3" xfId="42262"/>
    <cellStyle name="Normal 13 4 9 4" xfId="42263"/>
    <cellStyle name="Normal 13 4 9 5" xfId="42264"/>
    <cellStyle name="Normal 13 4 9 6" xfId="42265"/>
    <cellStyle name="Normal 13 4 9 7" xfId="42266"/>
    <cellStyle name="Normal 13 4 9 8" xfId="42267"/>
    <cellStyle name="Normal 13 4 9 9" xfId="42268"/>
    <cellStyle name="Normal 13 5" xfId="3267"/>
    <cellStyle name="Normal 13 5 10" xfId="3268"/>
    <cellStyle name="Normal 13 5 10 2" xfId="42269"/>
    <cellStyle name="Normal 13 5 11" xfId="3269"/>
    <cellStyle name="Normal 13 5 11 2" xfId="42270"/>
    <cellStyle name="Normal 13 5 12" xfId="3270"/>
    <cellStyle name="Normal 13 5 12 2" xfId="42271"/>
    <cellStyle name="Normal 13 5 13" xfId="3271"/>
    <cellStyle name="Normal 13 5 14" xfId="42272"/>
    <cellStyle name="Normal 13 5 2" xfId="3272"/>
    <cellStyle name="Normal 13 5 2 2" xfId="3273"/>
    <cellStyle name="Normal 13 5 2 3" xfId="42273"/>
    <cellStyle name="Normal 13 5 3" xfId="3274"/>
    <cellStyle name="Normal 13 5 3 2" xfId="3275"/>
    <cellStyle name="Normal 13 5 3 3" xfId="42274"/>
    <cellStyle name="Normal 13 5 4" xfId="3276"/>
    <cellStyle name="Normal 13 5 4 2" xfId="42275"/>
    <cellStyle name="Normal 13 5 5" xfId="3277"/>
    <cellStyle name="Normal 13 5 5 2" xfId="42276"/>
    <cellStyle name="Normal 13 5 6" xfId="3278"/>
    <cellStyle name="Normal 13 5 6 2" xfId="42277"/>
    <cellStyle name="Normal 13 5 7" xfId="3279"/>
    <cellStyle name="Normal 13 5 7 2" xfId="42278"/>
    <cellStyle name="Normal 13 5 8" xfId="3280"/>
    <cellStyle name="Normal 13 5 8 2" xfId="42279"/>
    <cellStyle name="Normal 13 5 9" xfId="3281"/>
    <cellStyle name="Normal 13 5 9 2" xfId="42280"/>
    <cellStyle name="Normal 13 6" xfId="3282"/>
    <cellStyle name="Normal 13 6 10" xfId="42281"/>
    <cellStyle name="Normal 13 6 11" xfId="42282"/>
    <cellStyle name="Normal 13 6 12" xfId="42283"/>
    <cellStyle name="Normal 13 6 13" xfId="42284"/>
    <cellStyle name="Normal 13 6 14" xfId="42285"/>
    <cellStyle name="Normal 13 6 2" xfId="3283"/>
    <cellStyle name="Normal 13 6 2 2" xfId="3284"/>
    <cellStyle name="Normal 13 6 3" xfId="3285"/>
    <cellStyle name="Normal 13 6 3 2" xfId="42286"/>
    <cellStyle name="Normal 13 6 4" xfId="42287"/>
    <cellStyle name="Normal 13 6 5" xfId="42288"/>
    <cellStyle name="Normal 13 6 6" xfId="42289"/>
    <cellStyle name="Normal 13 6 7" xfId="42290"/>
    <cellStyle name="Normal 13 6 8" xfId="42291"/>
    <cellStyle name="Normal 13 6 9" xfId="42292"/>
    <cellStyle name="Normal 13 7" xfId="3286"/>
    <cellStyle name="Normal 13 7 10" xfId="42293"/>
    <cellStyle name="Normal 13 7 11" xfId="42294"/>
    <cellStyle name="Normal 13 7 12" xfId="42295"/>
    <cellStyle name="Normal 13 7 13" xfId="42296"/>
    <cellStyle name="Normal 13 7 14" xfId="42297"/>
    <cellStyle name="Normal 13 7 2" xfId="3287"/>
    <cellStyle name="Normal 13 7 2 2" xfId="3288"/>
    <cellStyle name="Normal 13 7 3" xfId="3289"/>
    <cellStyle name="Normal 13 7 3 2" xfId="42298"/>
    <cellStyle name="Normal 13 7 4" xfId="42299"/>
    <cellStyle name="Normal 13 7 5" xfId="42300"/>
    <cellStyle name="Normal 13 7 6" xfId="42301"/>
    <cellStyle name="Normal 13 7 7" xfId="42302"/>
    <cellStyle name="Normal 13 7 8" xfId="42303"/>
    <cellStyle name="Normal 13 7 9" xfId="42304"/>
    <cellStyle name="Normal 13 8" xfId="3290"/>
    <cellStyle name="Normal 13 8 10" xfId="42305"/>
    <cellStyle name="Normal 13 8 11" xfId="42306"/>
    <cellStyle name="Normal 13 8 12" xfId="42307"/>
    <cellStyle name="Normal 13 8 13" xfId="42308"/>
    <cellStyle name="Normal 13 8 14" xfId="42309"/>
    <cellStyle name="Normal 13 8 2" xfId="3291"/>
    <cellStyle name="Normal 13 8 2 2" xfId="3292"/>
    <cellStyle name="Normal 13 8 3" xfId="3293"/>
    <cellStyle name="Normal 13 8 3 2" xfId="42310"/>
    <cellStyle name="Normal 13 8 4" xfId="42311"/>
    <cellStyle name="Normal 13 8 5" xfId="42312"/>
    <cellStyle name="Normal 13 8 6" xfId="42313"/>
    <cellStyle name="Normal 13 8 7" xfId="42314"/>
    <cellStyle name="Normal 13 8 8" xfId="42315"/>
    <cellStyle name="Normal 13 8 9" xfId="42316"/>
    <cellStyle name="Normal 13 9" xfId="3294"/>
    <cellStyle name="Normal 13 9 10" xfId="42317"/>
    <cellStyle name="Normal 13 9 11" xfId="42318"/>
    <cellStyle name="Normal 13 9 12" xfId="42319"/>
    <cellStyle name="Normal 13 9 13" xfId="42320"/>
    <cellStyle name="Normal 13 9 14" xfId="42321"/>
    <cellStyle name="Normal 13 9 2" xfId="3295"/>
    <cellStyle name="Normal 13 9 2 2" xfId="3296"/>
    <cellStyle name="Normal 13 9 3" xfId="3297"/>
    <cellStyle name="Normal 13 9 3 2" xfId="42322"/>
    <cellStyle name="Normal 13 9 4" xfId="42323"/>
    <cellStyle name="Normal 13 9 5" xfId="42324"/>
    <cellStyle name="Normal 13 9 6" xfId="42325"/>
    <cellStyle name="Normal 13 9 7" xfId="42326"/>
    <cellStyle name="Normal 13 9 8" xfId="42327"/>
    <cellStyle name="Normal 13 9 9" xfId="42328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29"/>
    <cellStyle name="Normal 14 10 11" xfId="42330"/>
    <cellStyle name="Normal 14 10 12" xfId="42331"/>
    <cellStyle name="Normal 14 10 13" xfId="42332"/>
    <cellStyle name="Normal 14 10 14" xfId="42333"/>
    <cellStyle name="Normal 14 10 2" xfId="3331"/>
    <cellStyle name="Normal 14 10 2 2" xfId="3332"/>
    <cellStyle name="Normal 14 10 3" xfId="3333"/>
    <cellStyle name="Normal 14 10 3 2" xfId="42334"/>
    <cellStyle name="Normal 14 10 4" xfId="42335"/>
    <cellStyle name="Normal 14 10 5" xfId="42336"/>
    <cellStyle name="Normal 14 10 6" xfId="42337"/>
    <cellStyle name="Normal 14 10 7" xfId="42338"/>
    <cellStyle name="Normal 14 10 8" xfId="42339"/>
    <cellStyle name="Normal 14 10 9" xfId="42340"/>
    <cellStyle name="Normal 14 11" xfId="3334"/>
    <cellStyle name="Normal 14 11 10" xfId="42341"/>
    <cellStyle name="Normal 14 11 11" xfId="42342"/>
    <cellStyle name="Normal 14 11 12" xfId="42343"/>
    <cellStyle name="Normal 14 11 13" xfId="42344"/>
    <cellStyle name="Normal 14 11 14" xfId="42345"/>
    <cellStyle name="Normal 14 11 2" xfId="3335"/>
    <cellStyle name="Normal 14 11 2 2" xfId="3336"/>
    <cellStyle name="Normal 14 11 3" xfId="3337"/>
    <cellStyle name="Normal 14 11 3 2" xfId="42346"/>
    <cellStyle name="Normal 14 11 4" xfId="42347"/>
    <cellStyle name="Normal 14 11 5" xfId="42348"/>
    <cellStyle name="Normal 14 11 6" xfId="42349"/>
    <cellStyle name="Normal 14 11 7" xfId="42350"/>
    <cellStyle name="Normal 14 11 8" xfId="42351"/>
    <cellStyle name="Normal 14 11 9" xfId="42352"/>
    <cellStyle name="Normal 14 12" xfId="3338"/>
    <cellStyle name="Normal 14 12 10" xfId="42353"/>
    <cellStyle name="Normal 14 12 11" xfId="42354"/>
    <cellStyle name="Normal 14 12 12" xfId="42355"/>
    <cellStyle name="Normal 14 12 13" xfId="42356"/>
    <cellStyle name="Normal 14 12 14" xfId="42357"/>
    <cellStyle name="Normal 14 12 2" xfId="3339"/>
    <cellStyle name="Normal 14 12 2 2" xfId="3340"/>
    <cellStyle name="Normal 14 12 3" xfId="3341"/>
    <cellStyle name="Normal 14 12 3 2" xfId="42358"/>
    <cellStyle name="Normal 14 12 4" xfId="42359"/>
    <cellStyle name="Normal 14 12 5" xfId="42360"/>
    <cellStyle name="Normal 14 12 6" xfId="42361"/>
    <cellStyle name="Normal 14 12 7" xfId="42362"/>
    <cellStyle name="Normal 14 12 8" xfId="42363"/>
    <cellStyle name="Normal 14 12 9" xfId="42364"/>
    <cellStyle name="Normal 14 13" xfId="3342"/>
    <cellStyle name="Normal 14 13 10" xfId="42365"/>
    <cellStyle name="Normal 14 13 11" xfId="42366"/>
    <cellStyle name="Normal 14 13 12" xfId="42367"/>
    <cellStyle name="Normal 14 13 13" xfId="42368"/>
    <cellStyle name="Normal 14 13 14" xfId="42369"/>
    <cellStyle name="Normal 14 13 2" xfId="3343"/>
    <cellStyle name="Normal 14 13 2 2" xfId="3344"/>
    <cellStyle name="Normal 14 13 3" xfId="3345"/>
    <cellStyle name="Normal 14 13 3 2" xfId="42370"/>
    <cellStyle name="Normal 14 13 4" xfId="42371"/>
    <cellStyle name="Normal 14 13 5" xfId="42372"/>
    <cellStyle name="Normal 14 13 6" xfId="42373"/>
    <cellStyle name="Normal 14 13 7" xfId="42374"/>
    <cellStyle name="Normal 14 13 8" xfId="42375"/>
    <cellStyle name="Normal 14 13 9" xfId="42376"/>
    <cellStyle name="Normal 14 14" xfId="3346"/>
    <cellStyle name="Normal 14 14 10" xfId="42377"/>
    <cellStyle name="Normal 14 14 11" xfId="42378"/>
    <cellStyle name="Normal 14 14 12" xfId="42379"/>
    <cellStyle name="Normal 14 14 13" xfId="42380"/>
    <cellStyle name="Normal 14 14 14" xfId="42381"/>
    <cellStyle name="Normal 14 14 2" xfId="3347"/>
    <cellStyle name="Normal 14 14 2 2" xfId="3348"/>
    <cellStyle name="Normal 14 14 3" xfId="3349"/>
    <cellStyle name="Normal 14 14 3 2" xfId="42382"/>
    <cellStyle name="Normal 14 14 4" xfId="42383"/>
    <cellStyle name="Normal 14 14 5" xfId="42384"/>
    <cellStyle name="Normal 14 14 6" xfId="42385"/>
    <cellStyle name="Normal 14 14 7" xfId="42386"/>
    <cellStyle name="Normal 14 14 8" xfId="42387"/>
    <cellStyle name="Normal 14 14 9" xfId="42388"/>
    <cellStyle name="Normal 14 15" xfId="3350"/>
    <cellStyle name="Normal 14 15 10" xfId="42389"/>
    <cellStyle name="Normal 14 15 11" xfId="42390"/>
    <cellStyle name="Normal 14 15 12" xfId="42391"/>
    <cellStyle name="Normal 14 15 13" xfId="42392"/>
    <cellStyle name="Normal 14 15 14" xfId="42393"/>
    <cellStyle name="Normal 14 15 2" xfId="3351"/>
    <cellStyle name="Normal 14 15 2 2" xfId="42394"/>
    <cellStyle name="Normal 14 15 3" xfId="3352"/>
    <cellStyle name="Normal 14 15 4" xfId="42395"/>
    <cellStyle name="Normal 14 15 5" xfId="42396"/>
    <cellStyle name="Normal 14 15 6" xfId="42397"/>
    <cellStyle name="Normal 14 15 7" xfId="42398"/>
    <cellStyle name="Normal 14 15 8" xfId="42399"/>
    <cellStyle name="Normal 14 15 9" xfId="42400"/>
    <cellStyle name="Normal 14 16" xfId="3353"/>
    <cellStyle name="Normal 14 16 10" xfId="42401"/>
    <cellStyle name="Normal 14 16 11" xfId="42402"/>
    <cellStyle name="Normal 14 16 12" xfId="42403"/>
    <cellStyle name="Normal 14 16 13" xfId="42404"/>
    <cellStyle name="Normal 14 16 14" xfId="42405"/>
    <cellStyle name="Normal 14 16 2" xfId="3354"/>
    <cellStyle name="Normal 14 16 2 2" xfId="3355"/>
    <cellStyle name="Normal 14 16 2 3" xfId="3356"/>
    <cellStyle name="Normal 14 16 2 4" xfId="42406"/>
    <cellStyle name="Normal 14 16 3" xfId="3357"/>
    <cellStyle name="Normal 14 16 3 2" xfId="42407"/>
    <cellStyle name="Normal 14 16 4" xfId="42408"/>
    <cellStyle name="Normal 14 16 5" xfId="42409"/>
    <cellStyle name="Normal 14 16 6" xfId="42410"/>
    <cellStyle name="Normal 14 16 7" xfId="42411"/>
    <cellStyle name="Normal 14 16 8" xfId="42412"/>
    <cellStyle name="Normal 14 16 9" xfId="42413"/>
    <cellStyle name="Normal 14 17" xfId="3358"/>
    <cellStyle name="Normal 14 17 10" xfId="42414"/>
    <cellStyle name="Normal 14 17 11" xfId="42415"/>
    <cellStyle name="Normal 14 17 12" xfId="42416"/>
    <cellStyle name="Normal 14 17 13" xfId="42417"/>
    <cellStyle name="Normal 14 17 14" xfId="42418"/>
    <cellStyle name="Normal 14 17 2" xfId="3359"/>
    <cellStyle name="Normal 14 17 3" xfId="42419"/>
    <cellStyle name="Normal 14 17 4" xfId="42420"/>
    <cellStyle name="Normal 14 17 5" xfId="42421"/>
    <cellStyle name="Normal 14 17 6" xfId="42422"/>
    <cellStyle name="Normal 14 17 7" xfId="42423"/>
    <cellStyle name="Normal 14 17 8" xfId="42424"/>
    <cellStyle name="Normal 14 17 9" xfId="42425"/>
    <cellStyle name="Normal 14 18" xfId="3360"/>
    <cellStyle name="Normal 14 18 10" xfId="42426"/>
    <cellStyle name="Normal 14 18 11" xfId="42427"/>
    <cellStyle name="Normal 14 18 12" xfId="42428"/>
    <cellStyle name="Normal 14 18 13" xfId="42429"/>
    <cellStyle name="Normal 14 18 14" xfId="42430"/>
    <cellStyle name="Normal 14 18 2" xfId="3361"/>
    <cellStyle name="Normal 14 18 3" xfId="42431"/>
    <cellStyle name="Normal 14 18 4" xfId="42432"/>
    <cellStyle name="Normal 14 18 5" xfId="42433"/>
    <cellStyle name="Normal 14 18 6" xfId="42434"/>
    <cellStyle name="Normal 14 18 7" xfId="42435"/>
    <cellStyle name="Normal 14 18 8" xfId="42436"/>
    <cellStyle name="Normal 14 18 9" xfId="42437"/>
    <cellStyle name="Normal 14 19" xfId="3362"/>
    <cellStyle name="Normal 14 19 10" xfId="42438"/>
    <cellStyle name="Normal 14 19 11" xfId="42439"/>
    <cellStyle name="Normal 14 19 12" xfId="42440"/>
    <cellStyle name="Normal 14 19 13" xfId="42441"/>
    <cellStyle name="Normal 14 19 14" xfId="42442"/>
    <cellStyle name="Normal 14 19 2" xfId="3363"/>
    <cellStyle name="Normal 14 19 3" xfId="42443"/>
    <cellStyle name="Normal 14 19 4" xfId="42444"/>
    <cellStyle name="Normal 14 19 5" xfId="42445"/>
    <cellStyle name="Normal 14 19 6" xfId="42446"/>
    <cellStyle name="Normal 14 19 7" xfId="42447"/>
    <cellStyle name="Normal 14 19 8" xfId="42448"/>
    <cellStyle name="Normal 14 19 9" xfId="42449"/>
    <cellStyle name="Normal 14 2" xfId="3364"/>
    <cellStyle name="Normal 14 2 10" xfId="3365"/>
    <cellStyle name="Normal 14 2 10 10" xfId="42450"/>
    <cellStyle name="Normal 14 2 10 11" xfId="42451"/>
    <cellStyle name="Normal 14 2 10 12" xfId="42452"/>
    <cellStyle name="Normal 14 2 10 13" xfId="42453"/>
    <cellStyle name="Normal 14 2 10 14" xfId="42454"/>
    <cellStyle name="Normal 14 2 10 2" xfId="3366"/>
    <cellStyle name="Normal 14 2 10 3" xfId="42455"/>
    <cellStyle name="Normal 14 2 10 4" xfId="42456"/>
    <cellStyle name="Normal 14 2 10 5" xfId="42457"/>
    <cellStyle name="Normal 14 2 10 6" xfId="42458"/>
    <cellStyle name="Normal 14 2 10 7" xfId="42459"/>
    <cellStyle name="Normal 14 2 10 8" xfId="42460"/>
    <cellStyle name="Normal 14 2 10 9" xfId="42461"/>
    <cellStyle name="Normal 14 2 11" xfId="3367"/>
    <cellStyle name="Normal 14 2 11 10" xfId="42462"/>
    <cellStyle name="Normal 14 2 11 11" xfId="42463"/>
    <cellStyle name="Normal 14 2 11 12" xfId="42464"/>
    <cellStyle name="Normal 14 2 11 13" xfId="42465"/>
    <cellStyle name="Normal 14 2 11 14" xfId="42466"/>
    <cellStyle name="Normal 14 2 11 2" xfId="3368"/>
    <cellStyle name="Normal 14 2 11 3" xfId="42467"/>
    <cellStyle name="Normal 14 2 11 4" xfId="42468"/>
    <cellStyle name="Normal 14 2 11 5" xfId="42469"/>
    <cellStyle name="Normal 14 2 11 6" xfId="42470"/>
    <cellStyle name="Normal 14 2 11 7" xfId="42471"/>
    <cellStyle name="Normal 14 2 11 8" xfId="42472"/>
    <cellStyle name="Normal 14 2 11 9" xfId="42473"/>
    <cellStyle name="Normal 14 2 12" xfId="3369"/>
    <cellStyle name="Normal 14 2 12 10" xfId="42474"/>
    <cellStyle name="Normal 14 2 12 11" xfId="42475"/>
    <cellStyle name="Normal 14 2 12 12" xfId="42476"/>
    <cellStyle name="Normal 14 2 12 13" xfId="42477"/>
    <cellStyle name="Normal 14 2 12 14" xfId="42478"/>
    <cellStyle name="Normal 14 2 12 2" xfId="3370"/>
    <cellStyle name="Normal 14 2 12 3" xfId="42479"/>
    <cellStyle name="Normal 14 2 12 4" xfId="42480"/>
    <cellStyle name="Normal 14 2 12 5" xfId="42481"/>
    <cellStyle name="Normal 14 2 12 6" xfId="42482"/>
    <cellStyle name="Normal 14 2 12 7" xfId="42483"/>
    <cellStyle name="Normal 14 2 12 8" xfId="42484"/>
    <cellStyle name="Normal 14 2 12 9" xfId="42485"/>
    <cellStyle name="Normal 14 2 13" xfId="3371"/>
    <cellStyle name="Normal 14 2 13 10" xfId="42486"/>
    <cellStyle name="Normal 14 2 13 11" xfId="42487"/>
    <cellStyle name="Normal 14 2 13 12" xfId="42488"/>
    <cellStyle name="Normal 14 2 13 13" xfId="42489"/>
    <cellStyle name="Normal 14 2 13 14" xfId="42490"/>
    <cellStyle name="Normal 14 2 13 2" xfId="3372"/>
    <cellStyle name="Normal 14 2 13 3" xfId="42491"/>
    <cellStyle name="Normal 14 2 13 4" xfId="42492"/>
    <cellStyle name="Normal 14 2 13 5" xfId="42493"/>
    <cellStyle name="Normal 14 2 13 6" xfId="42494"/>
    <cellStyle name="Normal 14 2 13 7" xfId="42495"/>
    <cellStyle name="Normal 14 2 13 8" xfId="42496"/>
    <cellStyle name="Normal 14 2 13 9" xfId="42497"/>
    <cellStyle name="Normal 14 2 14" xfId="3373"/>
    <cellStyle name="Normal 14 2 14 10" xfId="42498"/>
    <cellStyle name="Normal 14 2 14 11" xfId="42499"/>
    <cellStyle name="Normal 14 2 14 12" xfId="42500"/>
    <cellStyle name="Normal 14 2 14 13" xfId="42501"/>
    <cellStyle name="Normal 14 2 14 14" xfId="42502"/>
    <cellStyle name="Normal 14 2 14 2" xfId="3374"/>
    <cellStyle name="Normal 14 2 14 3" xfId="42503"/>
    <cellStyle name="Normal 14 2 14 4" xfId="42504"/>
    <cellStyle name="Normal 14 2 14 5" xfId="42505"/>
    <cellStyle name="Normal 14 2 14 6" xfId="42506"/>
    <cellStyle name="Normal 14 2 14 7" xfId="42507"/>
    <cellStyle name="Normal 14 2 14 8" xfId="42508"/>
    <cellStyle name="Normal 14 2 14 9" xfId="42509"/>
    <cellStyle name="Normal 14 2 15" xfId="3375"/>
    <cellStyle name="Normal 14 2 15 10" xfId="42510"/>
    <cellStyle name="Normal 14 2 15 11" xfId="42511"/>
    <cellStyle name="Normal 14 2 15 12" xfId="42512"/>
    <cellStyle name="Normal 14 2 15 13" xfId="42513"/>
    <cellStyle name="Normal 14 2 15 14" xfId="42514"/>
    <cellStyle name="Normal 14 2 15 2" xfId="3376"/>
    <cellStyle name="Normal 14 2 15 3" xfId="42515"/>
    <cellStyle name="Normal 14 2 15 4" xfId="42516"/>
    <cellStyle name="Normal 14 2 15 5" xfId="42517"/>
    <cellStyle name="Normal 14 2 15 6" xfId="42518"/>
    <cellStyle name="Normal 14 2 15 7" xfId="42519"/>
    <cellStyle name="Normal 14 2 15 8" xfId="42520"/>
    <cellStyle name="Normal 14 2 15 9" xfId="42521"/>
    <cellStyle name="Normal 14 2 16" xfId="3377"/>
    <cellStyle name="Normal 14 2 16 10" xfId="42522"/>
    <cellStyle name="Normal 14 2 16 11" xfId="42523"/>
    <cellStyle name="Normal 14 2 16 12" xfId="42524"/>
    <cellStyle name="Normal 14 2 16 13" xfId="42525"/>
    <cellStyle name="Normal 14 2 16 14" xfId="42526"/>
    <cellStyle name="Normal 14 2 16 2" xfId="3378"/>
    <cellStyle name="Normal 14 2 16 3" xfId="42527"/>
    <cellStyle name="Normal 14 2 16 4" xfId="42528"/>
    <cellStyle name="Normal 14 2 16 5" xfId="42529"/>
    <cellStyle name="Normal 14 2 16 6" xfId="42530"/>
    <cellStyle name="Normal 14 2 16 7" xfId="42531"/>
    <cellStyle name="Normal 14 2 16 8" xfId="42532"/>
    <cellStyle name="Normal 14 2 16 9" xfId="42533"/>
    <cellStyle name="Normal 14 2 17" xfId="3379"/>
    <cellStyle name="Normal 14 2 17 10" xfId="42534"/>
    <cellStyle name="Normal 14 2 17 11" xfId="42535"/>
    <cellStyle name="Normal 14 2 17 12" xfId="42536"/>
    <cellStyle name="Normal 14 2 17 13" xfId="42537"/>
    <cellStyle name="Normal 14 2 17 14" xfId="42538"/>
    <cellStyle name="Normal 14 2 17 2" xfId="3380"/>
    <cellStyle name="Normal 14 2 17 3" xfId="42539"/>
    <cellStyle name="Normal 14 2 17 4" xfId="42540"/>
    <cellStyle name="Normal 14 2 17 5" xfId="42541"/>
    <cellStyle name="Normal 14 2 17 6" xfId="42542"/>
    <cellStyle name="Normal 14 2 17 7" xfId="42543"/>
    <cellStyle name="Normal 14 2 17 8" xfId="42544"/>
    <cellStyle name="Normal 14 2 17 9" xfId="42545"/>
    <cellStyle name="Normal 14 2 18" xfId="3381"/>
    <cellStyle name="Normal 14 2 18 2" xfId="42546"/>
    <cellStyle name="Normal 14 2 19" xfId="3382"/>
    <cellStyle name="Normal 14 2 19 2" xfId="42547"/>
    <cellStyle name="Normal 14 2 2" xfId="3383"/>
    <cellStyle name="Normal 14 2 2 10" xfId="42548"/>
    <cellStyle name="Normal 14 2 2 11" xfId="42549"/>
    <cellStyle name="Normal 14 2 2 12" xfId="42550"/>
    <cellStyle name="Normal 14 2 2 13" xfId="42551"/>
    <cellStyle name="Normal 14 2 2 14" xfId="42552"/>
    <cellStyle name="Normal 14 2 2 15" xfId="42553"/>
    <cellStyle name="Normal 14 2 2 2" xfId="3384"/>
    <cellStyle name="Normal 14 2 2 2 2" xfId="3385"/>
    <cellStyle name="Normal 14 2 2 2 3" xfId="3386"/>
    <cellStyle name="Normal 14 2 2 3" xfId="42554"/>
    <cellStyle name="Normal 14 2 2 4" xfId="42555"/>
    <cellStyle name="Normal 14 2 2 5" xfId="42556"/>
    <cellStyle name="Normal 14 2 2 6" xfId="42557"/>
    <cellStyle name="Normal 14 2 2 7" xfId="42558"/>
    <cellStyle name="Normal 14 2 2 8" xfId="42559"/>
    <cellStyle name="Normal 14 2 2 9" xfId="42560"/>
    <cellStyle name="Normal 14 2 20" xfId="3387"/>
    <cellStyle name="Normal 14 2 20 2" xfId="42561"/>
    <cellStyle name="Normal 14 2 21" xfId="3388"/>
    <cellStyle name="Normal 14 2 21 2" xfId="42562"/>
    <cellStyle name="Normal 14 2 22" xfId="3389"/>
    <cellStyle name="Normal 14 2 22 2" xfId="42563"/>
    <cellStyle name="Normal 14 2 23" xfId="3390"/>
    <cellStyle name="Normal 14 2 23 2" xfId="42564"/>
    <cellStyle name="Normal 14 2 24" xfId="3391"/>
    <cellStyle name="Normal 14 2 24 2" xfId="42565"/>
    <cellStyle name="Normal 14 2 25" xfId="3392"/>
    <cellStyle name="Normal 14 2 25 2" xfId="42566"/>
    <cellStyle name="Normal 14 2 26" xfId="3393"/>
    <cellStyle name="Normal 14 2 26 2" xfId="42567"/>
    <cellStyle name="Normal 14 2 27" xfId="3394"/>
    <cellStyle name="Normal 14 2 27 2" xfId="42568"/>
    <cellStyle name="Normal 14 2 28" xfId="42569"/>
    <cellStyle name="Normal 14 2 29" xfId="42570"/>
    <cellStyle name="Normal 14 2 3" xfId="3395"/>
    <cellStyle name="Normal 14 2 3 10" xfId="42571"/>
    <cellStyle name="Normal 14 2 3 11" xfId="42572"/>
    <cellStyle name="Normal 14 2 3 12" xfId="42573"/>
    <cellStyle name="Normal 14 2 3 13" xfId="42574"/>
    <cellStyle name="Normal 14 2 3 14" xfId="42575"/>
    <cellStyle name="Normal 14 2 3 15" xfId="42576"/>
    <cellStyle name="Normal 14 2 3 2" xfId="3396"/>
    <cellStyle name="Normal 14 2 3 2 2" xfId="3397"/>
    <cellStyle name="Normal 14 2 3 2 3" xfId="42577"/>
    <cellStyle name="Normal 14 2 3 3" xfId="42578"/>
    <cellStyle name="Normal 14 2 3 4" xfId="42579"/>
    <cellStyle name="Normal 14 2 3 5" xfId="42580"/>
    <cellStyle name="Normal 14 2 3 6" xfId="42581"/>
    <cellStyle name="Normal 14 2 3 7" xfId="42582"/>
    <cellStyle name="Normal 14 2 3 8" xfId="42583"/>
    <cellStyle name="Normal 14 2 3 9" xfId="42584"/>
    <cellStyle name="Normal 14 2 30" xfId="42585"/>
    <cellStyle name="Normal 14 2 31" xfId="42586"/>
    <cellStyle name="Normal 14 2 4" xfId="3398"/>
    <cellStyle name="Normal 14 2 4 10" xfId="42587"/>
    <cellStyle name="Normal 14 2 4 11" xfId="42588"/>
    <cellStyle name="Normal 14 2 4 12" xfId="42589"/>
    <cellStyle name="Normal 14 2 4 13" xfId="42590"/>
    <cellStyle name="Normal 14 2 4 14" xfId="42591"/>
    <cellStyle name="Normal 14 2 4 15" xfId="42592"/>
    <cellStyle name="Normal 14 2 4 2" xfId="3399"/>
    <cellStyle name="Normal 14 2 4 2 2" xfId="3400"/>
    <cellStyle name="Normal 14 2 4 3" xfId="3401"/>
    <cellStyle name="Normal 14 2 4 4" xfId="42593"/>
    <cellStyle name="Normal 14 2 4 5" xfId="42594"/>
    <cellStyle name="Normal 14 2 4 6" xfId="42595"/>
    <cellStyle name="Normal 14 2 4 7" xfId="42596"/>
    <cellStyle name="Normal 14 2 4 8" xfId="42597"/>
    <cellStyle name="Normal 14 2 4 9" xfId="42598"/>
    <cellStyle name="Normal 14 2 5" xfId="3402"/>
    <cellStyle name="Normal 14 2 5 10" xfId="42599"/>
    <cellStyle name="Normal 14 2 5 11" xfId="42600"/>
    <cellStyle name="Normal 14 2 5 12" xfId="42601"/>
    <cellStyle name="Normal 14 2 5 13" xfId="42602"/>
    <cellStyle name="Normal 14 2 5 14" xfId="42603"/>
    <cellStyle name="Normal 14 2 5 2" xfId="3403"/>
    <cellStyle name="Normal 14 2 5 3" xfId="42604"/>
    <cellStyle name="Normal 14 2 5 4" xfId="42605"/>
    <cellStyle name="Normal 14 2 5 5" xfId="42606"/>
    <cellStyle name="Normal 14 2 5 6" xfId="42607"/>
    <cellStyle name="Normal 14 2 5 7" xfId="42608"/>
    <cellStyle name="Normal 14 2 5 8" xfId="42609"/>
    <cellStyle name="Normal 14 2 5 9" xfId="42610"/>
    <cellStyle name="Normal 14 2 6" xfId="3404"/>
    <cellStyle name="Normal 14 2 6 10" xfId="42611"/>
    <cellStyle name="Normal 14 2 6 11" xfId="42612"/>
    <cellStyle name="Normal 14 2 6 12" xfId="42613"/>
    <cellStyle name="Normal 14 2 6 13" xfId="42614"/>
    <cellStyle name="Normal 14 2 6 14" xfId="42615"/>
    <cellStyle name="Normal 14 2 6 2" xfId="3405"/>
    <cellStyle name="Normal 14 2 6 3" xfId="42616"/>
    <cellStyle name="Normal 14 2 6 4" xfId="42617"/>
    <cellStyle name="Normal 14 2 6 5" xfId="42618"/>
    <cellStyle name="Normal 14 2 6 6" xfId="42619"/>
    <cellStyle name="Normal 14 2 6 7" xfId="42620"/>
    <cellStyle name="Normal 14 2 6 8" xfId="42621"/>
    <cellStyle name="Normal 14 2 6 9" xfId="42622"/>
    <cellStyle name="Normal 14 2 7" xfId="3406"/>
    <cellStyle name="Normal 14 2 7 10" xfId="42623"/>
    <cellStyle name="Normal 14 2 7 11" xfId="42624"/>
    <cellStyle name="Normal 14 2 7 12" xfId="42625"/>
    <cellStyle name="Normal 14 2 7 13" xfId="42626"/>
    <cellStyle name="Normal 14 2 7 14" xfId="42627"/>
    <cellStyle name="Normal 14 2 7 2" xfId="3407"/>
    <cellStyle name="Normal 14 2 7 3" xfId="42628"/>
    <cellStyle name="Normal 14 2 7 4" xfId="42629"/>
    <cellStyle name="Normal 14 2 7 5" xfId="42630"/>
    <cellStyle name="Normal 14 2 7 6" xfId="42631"/>
    <cellStyle name="Normal 14 2 7 7" xfId="42632"/>
    <cellStyle name="Normal 14 2 7 8" xfId="42633"/>
    <cellStyle name="Normal 14 2 7 9" xfId="42634"/>
    <cellStyle name="Normal 14 2 8" xfId="3408"/>
    <cellStyle name="Normal 14 2 8 10" xfId="42635"/>
    <cellStyle name="Normal 14 2 8 11" xfId="42636"/>
    <cellStyle name="Normal 14 2 8 12" xfId="42637"/>
    <cellStyle name="Normal 14 2 8 13" xfId="42638"/>
    <cellStyle name="Normal 14 2 8 14" xfId="42639"/>
    <cellStyle name="Normal 14 2 8 2" xfId="3409"/>
    <cellStyle name="Normal 14 2 8 3" xfId="42640"/>
    <cellStyle name="Normal 14 2 8 4" xfId="42641"/>
    <cellStyle name="Normal 14 2 8 5" xfId="42642"/>
    <cellStyle name="Normal 14 2 8 6" xfId="42643"/>
    <cellStyle name="Normal 14 2 8 7" xfId="42644"/>
    <cellStyle name="Normal 14 2 8 8" xfId="42645"/>
    <cellStyle name="Normal 14 2 8 9" xfId="42646"/>
    <cellStyle name="Normal 14 2 9" xfId="3410"/>
    <cellStyle name="Normal 14 2 9 10" xfId="42647"/>
    <cellStyle name="Normal 14 2 9 11" xfId="42648"/>
    <cellStyle name="Normal 14 2 9 12" xfId="42649"/>
    <cellStyle name="Normal 14 2 9 13" xfId="42650"/>
    <cellStyle name="Normal 14 2 9 14" xfId="42651"/>
    <cellStyle name="Normal 14 2 9 2" xfId="3411"/>
    <cellStyle name="Normal 14 2 9 3" xfId="42652"/>
    <cellStyle name="Normal 14 2 9 4" xfId="42653"/>
    <cellStyle name="Normal 14 2 9 5" xfId="42654"/>
    <cellStyle name="Normal 14 2 9 6" xfId="42655"/>
    <cellStyle name="Normal 14 2 9 7" xfId="42656"/>
    <cellStyle name="Normal 14 2 9 8" xfId="42657"/>
    <cellStyle name="Normal 14 2 9 9" xfId="42658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59"/>
    <cellStyle name="Normal 14 3 10 11" xfId="42660"/>
    <cellStyle name="Normal 14 3 10 12" xfId="42661"/>
    <cellStyle name="Normal 14 3 10 13" xfId="42662"/>
    <cellStyle name="Normal 14 3 10 14" xfId="42663"/>
    <cellStyle name="Normal 14 3 10 2" xfId="3417"/>
    <cellStyle name="Normal 14 3 10 3" xfId="42664"/>
    <cellStyle name="Normal 14 3 10 4" xfId="42665"/>
    <cellStyle name="Normal 14 3 10 5" xfId="42666"/>
    <cellStyle name="Normal 14 3 10 6" xfId="42667"/>
    <cellStyle name="Normal 14 3 10 7" xfId="42668"/>
    <cellStyle name="Normal 14 3 10 8" xfId="42669"/>
    <cellStyle name="Normal 14 3 10 9" xfId="42670"/>
    <cellStyle name="Normal 14 3 11" xfId="3418"/>
    <cellStyle name="Normal 14 3 11 10" xfId="42671"/>
    <cellStyle name="Normal 14 3 11 11" xfId="42672"/>
    <cellStyle name="Normal 14 3 11 12" xfId="42673"/>
    <cellStyle name="Normal 14 3 11 13" xfId="42674"/>
    <cellStyle name="Normal 14 3 11 14" xfId="42675"/>
    <cellStyle name="Normal 14 3 11 2" xfId="3419"/>
    <cellStyle name="Normal 14 3 11 3" xfId="42676"/>
    <cellStyle name="Normal 14 3 11 4" xfId="42677"/>
    <cellStyle name="Normal 14 3 11 5" xfId="42678"/>
    <cellStyle name="Normal 14 3 11 6" xfId="42679"/>
    <cellStyle name="Normal 14 3 11 7" xfId="42680"/>
    <cellStyle name="Normal 14 3 11 8" xfId="42681"/>
    <cellStyle name="Normal 14 3 11 9" xfId="42682"/>
    <cellStyle name="Normal 14 3 12" xfId="3420"/>
    <cellStyle name="Normal 14 3 12 10" xfId="42683"/>
    <cellStyle name="Normal 14 3 12 11" xfId="42684"/>
    <cellStyle name="Normal 14 3 12 12" xfId="42685"/>
    <cellStyle name="Normal 14 3 12 13" xfId="42686"/>
    <cellStyle name="Normal 14 3 12 14" xfId="42687"/>
    <cellStyle name="Normal 14 3 12 2" xfId="3421"/>
    <cellStyle name="Normal 14 3 12 3" xfId="42688"/>
    <cellStyle name="Normal 14 3 12 4" xfId="42689"/>
    <cellStyle name="Normal 14 3 12 5" xfId="42690"/>
    <cellStyle name="Normal 14 3 12 6" xfId="42691"/>
    <cellStyle name="Normal 14 3 12 7" xfId="42692"/>
    <cellStyle name="Normal 14 3 12 8" xfId="42693"/>
    <cellStyle name="Normal 14 3 12 9" xfId="42694"/>
    <cellStyle name="Normal 14 3 13" xfId="3422"/>
    <cellStyle name="Normal 14 3 13 10" xfId="42695"/>
    <cellStyle name="Normal 14 3 13 11" xfId="42696"/>
    <cellStyle name="Normal 14 3 13 12" xfId="42697"/>
    <cellStyle name="Normal 14 3 13 13" xfId="42698"/>
    <cellStyle name="Normal 14 3 13 14" xfId="42699"/>
    <cellStyle name="Normal 14 3 13 2" xfId="3423"/>
    <cellStyle name="Normal 14 3 13 3" xfId="42700"/>
    <cellStyle name="Normal 14 3 13 4" xfId="42701"/>
    <cellStyle name="Normal 14 3 13 5" xfId="42702"/>
    <cellStyle name="Normal 14 3 13 6" xfId="42703"/>
    <cellStyle name="Normal 14 3 13 7" xfId="42704"/>
    <cellStyle name="Normal 14 3 13 8" xfId="42705"/>
    <cellStyle name="Normal 14 3 13 9" xfId="42706"/>
    <cellStyle name="Normal 14 3 14" xfId="3424"/>
    <cellStyle name="Normal 14 3 14 10" xfId="42707"/>
    <cellStyle name="Normal 14 3 14 11" xfId="42708"/>
    <cellStyle name="Normal 14 3 14 12" xfId="42709"/>
    <cellStyle name="Normal 14 3 14 13" xfId="42710"/>
    <cellStyle name="Normal 14 3 14 14" xfId="42711"/>
    <cellStyle name="Normal 14 3 14 2" xfId="3425"/>
    <cellStyle name="Normal 14 3 14 3" xfId="42712"/>
    <cellStyle name="Normal 14 3 14 4" xfId="42713"/>
    <cellStyle name="Normal 14 3 14 5" xfId="42714"/>
    <cellStyle name="Normal 14 3 14 6" xfId="42715"/>
    <cellStyle name="Normal 14 3 14 7" xfId="42716"/>
    <cellStyle name="Normal 14 3 14 8" xfId="42717"/>
    <cellStyle name="Normal 14 3 14 9" xfId="42718"/>
    <cellStyle name="Normal 14 3 15" xfId="3426"/>
    <cellStyle name="Normal 14 3 15 10" xfId="42719"/>
    <cellStyle name="Normal 14 3 15 11" xfId="42720"/>
    <cellStyle name="Normal 14 3 15 12" xfId="42721"/>
    <cellStyle name="Normal 14 3 15 13" xfId="42722"/>
    <cellStyle name="Normal 14 3 15 14" xfId="42723"/>
    <cellStyle name="Normal 14 3 15 2" xfId="3427"/>
    <cellStyle name="Normal 14 3 15 3" xfId="42724"/>
    <cellStyle name="Normal 14 3 15 4" xfId="42725"/>
    <cellStyle name="Normal 14 3 15 5" xfId="42726"/>
    <cellStyle name="Normal 14 3 15 6" xfId="42727"/>
    <cellStyle name="Normal 14 3 15 7" xfId="42728"/>
    <cellStyle name="Normal 14 3 15 8" xfId="42729"/>
    <cellStyle name="Normal 14 3 15 9" xfId="42730"/>
    <cellStyle name="Normal 14 3 16" xfId="3428"/>
    <cellStyle name="Normal 14 3 16 10" xfId="42731"/>
    <cellStyle name="Normal 14 3 16 11" xfId="42732"/>
    <cellStyle name="Normal 14 3 16 12" xfId="42733"/>
    <cellStyle name="Normal 14 3 16 13" xfId="42734"/>
    <cellStyle name="Normal 14 3 16 14" xfId="42735"/>
    <cellStyle name="Normal 14 3 16 2" xfId="3429"/>
    <cellStyle name="Normal 14 3 16 3" xfId="42736"/>
    <cellStyle name="Normal 14 3 16 4" xfId="42737"/>
    <cellStyle name="Normal 14 3 16 5" xfId="42738"/>
    <cellStyle name="Normal 14 3 16 6" xfId="42739"/>
    <cellStyle name="Normal 14 3 16 7" xfId="42740"/>
    <cellStyle name="Normal 14 3 16 8" xfId="42741"/>
    <cellStyle name="Normal 14 3 16 9" xfId="42742"/>
    <cellStyle name="Normal 14 3 17" xfId="3430"/>
    <cellStyle name="Normal 14 3 17 10" xfId="42743"/>
    <cellStyle name="Normal 14 3 17 11" xfId="42744"/>
    <cellStyle name="Normal 14 3 17 12" xfId="42745"/>
    <cellStyle name="Normal 14 3 17 13" xfId="42746"/>
    <cellStyle name="Normal 14 3 17 14" xfId="42747"/>
    <cellStyle name="Normal 14 3 17 2" xfId="3431"/>
    <cellStyle name="Normal 14 3 17 3" xfId="42748"/>
    <cellStyle name="Normal 14 3 17 4" xfId="42749"/>
    <cellStyle name="Normal 14 3 17 5" xfId="42750"/>
    <cellStyle name="Normal 14 3 17 6" xfId="42751"/>
    <cellStyle name="Normal 14 3 17 7" xfId="42752"/>
    <cellStyle name="Normal 14 3 17 8" xfId="42753"/>
    <cellStyle name="Normal 14 3 17 9" xfId="42754"/>
    <cellStyle name="Normal 14 3 18" xfId="3432"/>
    <cellStyle name="Normal 14 3 18 10" xfId="42755"/>
    <cellStyle name="Normal 14 3 18 11" xfId="42756"/>
    <cellStyle name="Normal 14 3 18 12" xfId="42757"/>
    <cellStyle name="Normal 14 3 18 13" xfId="42758"/>
    <cellStyle name="Normal 14 3 18 14" xfId="42759"/>
    <cellStyle name="Normal 14 3 18 2" xfId="3433"/>
    <cellStyle name="Normal 14 3 18 3" xfId="42760"/>
    <cellStyle name="Normal 14 3 18 4" xfId="42761"/>
    <cellStyle name="Normal 14 3 18 5" xfId="42762"/>
    <cellStyle name="Normal 14 3 18 6" xfId="42763"/>
    <cellStyle name="Normal 14 3 18 7" xfId="42764"/>
    <cellStyle name="Normal 14 3 18 8" xfId="42765"/>
    <cellStyle name="Normal 14 3 18 9" xfId="42766"/>
    <cellStyle name="Normal 14 3 19" xfId="3434"/>
    <cellStyle name="Normal 14 3 19 2" xfId="42767"/>
    <cellStyle name="Normal 14 3 2" xfId="3435"/>
    <cellStyle name="Normal 14 3 2 10" xfId="3436"/>
    <cellStyle name="Normal 14 3 2 10 10" xfId="42768"/>
    <cellStyle name="Normal 14 3 2 10 11" xfId="42769"/>
    <cellStyle name="Normal 14 3 2 10 12" xfId="42770"/>
    <cellStyle name="Normal 14 3 2 10 13" xfId="42771"/>
    <cellStyle name="Normal 14 3 2 10 14" xfId="42772"/>
    <cellStyle name="Normal 14 3 2 10 2" xfId="3437"/>
    <cellStyle name="Normal 14 3 2 10 3" xfId="42773"/>
    <cellStyle name="Normal 14 3 2 10 4" xfId="42774"/>
    <cellStyle name="Normal 14 3 2 10 5" xfId="42775"/>
    <cellStyle name="Normal 14 3 2 10 6" xfId="42776"/>
    <cellStyle name="Normal 14 3 2 10 7" xfId="42777"/>
    <cellStyle name="Normal 14 3 2 10 8" xfId="42778"/>
    <cellStyle name="Normal 14 3 2 10 9" xfId="42779"/>
    <cellStyle name="Normal 14 3 2 11" xfId="3438"/>
    <cellStyle name="Normal 14 3 2 11 10" xfId="42780"/>
    <cellStyle name="Normal 14 3 2 11 11" xfId="42781"/>
    <cellStyle name="Normal 14 3 2 11 12" xfId="42782"/>
    <cellStyle name="Normal 14 3 2 11 13" xfId="42783"/>
    <cellStyle name="Normal 14 3 2 11 14" xfId="42784"/>
    <cellStyle name="Normal 14 3 2 11 2" xfId="3439"/>
    <cellStyle name="Normal 14 3 2 11 3" xfId="42785"/>
    <cellStyle name="Normal 14 3 2 11 4" xfId="42786"/>
    <cellStyle name="Normal 14 3 2 11 5" xfId="42787"/>
    <cellStyle name="Normal 14 3 2 11 6" xfId="42788"/>
    <cellStyle name="Normal 14 3 2 11 7" xfId="42789"/>
    <cellStyle name="Normal 14 3 2 11 8" xfId="42790"/>
    <cellStyle name="Normal 14 3 2 11 9" xfId="42791"/>
    <cellStyle name="Normal 14 3 2 12" xfId="3440"/>
    <cellStyle name="Normal 14 3 2 12 10" xfId="42792"/>
    <cellStyle name="Normal 14 3 2 12 11" xfId="42793"/>
    <cellStyle name="Normal 14 3 2 12 12" xfId="42794"/>
    <cellStyle name="Normal 14 3 2 12 13" xfId="42795"/>
    <cellStyle name="Normal 14 3 2 12 14" xfId="42796"/>
    <cellStyle name="Normal 14 3 2 12 2" xfId="3441"/>
    <cellStyle name="Normal 14 3 2 12 3" xfId="42797"/>
    <cellStyle name="Normal 14 3 2 12 4" xfId="42798"/>
    <cellStyle name="Normal 14 3 2 12 5" xfId="42799"/>
    <cellStyle name="Normal 14 3 2 12 6" xfId="42800"/>
    <cellStyle name="Normal 14 3 2 12 7" xfId="42801"/>
    <cellStyle name="Normal 14 3 2 12 8" xfId="42802"/>
    <cellStyle name="Normal 14 3 2 12 9" xfId="42803"/>
    <cellStyle name="Normal 14 3 2 13" xfId="3442"/>
    <cellStyle name="Normal 14 3 2 13 10" xfId="42804"/>
    <cellStyle name="Normal 14 3 2 13 11" xfId="42805"/>
    <cellStyle name="Normal 14 3 2 13 12" xfId="42806"/>
    <cellStyle name="Normal 14 3 2 13 13" xfId="42807"/>
    <cellStyle name="Normal 14 3 2 13 14" xfId="42808"/>
    <cellStyle name="Normal 14 3 2 13 2" xfId="3443"/>
    <cellStyle name="Normal 14 3 2 13 3" xfId="42809"/>
    <cellStyle name="Normal 14 3 2 13 4" xfId="42810"/>
    <cellStyle name="Normal 14 3 2 13 5" xfId="42811"/>
    <cellStyle name="Normal 14 3 2 13 6" xfId="42812"/>
    <cellStyle name="Normal 14 3 2 13 7" xfId="42813"/>
    <cellStyle name="Normal 14 3 2 13 8" xfId="42814"/>
    <cellStyle name="Normal 14 3 2 13 9" xfId="42815"/>
    <cellStyle name="Normal 14 3 2 14" xfId="3444"/>
    <cellStyle name="Normal 14 3 2 14 10" xfId="42816"/>
    <cellStyle name="Normal 14 3 2 14 11" xfId="42817"/>
    <cellStyle name="Normal 14 3 2 14 12" xfId="42818"/>
    <cellStyle name="Normal 14 3 2 14 13" xfId="42819"/>
    <cellStyle name="Normal 14 3 2 14 14" xfId="42820"/>
    <cellStyle name="Normal 14 3 2 14 2" xfId="3445"/>
    <cellStyle name="Normal 14 3 2 14 3" xfId="42821"/>
    <cellStyle name="Normal 14 3 2 14 4" xfId="42822"/>
    <cellStyle name="Normal 14 3 2 14 5" xfId="42823"/>
    <cellStyle name="Normal 14 3 2 14 6" xfId="42824"/>
    <cellStyle name="Normal 14 3 2 14 7" xfId="42825"/>
    <cellStyle name="Normal 14 3 2 14 8" xfId="42826"/>
    <cellStyle name="Normal 14 3 2 14 9" xfId="42827"/>
    <cellStyle name="Normal 14 3 2 15" xfId="3446"/>
    <cellStyle name="Normal 14 3 2 15 10" xfId="42828"/>
    <cellStyle name="Normal 14 3 2 15 11" xfId="42829"/>
    <cellStyle name="Normal 14 3 2 15 12" xfId="42830"/>
    <cellStyle name="Normal 14 3 2 15 13" xfId="42831"/>
    <cellStyle name="Normal 14 3 2 15 14" xfId="42832"/>
    <cellStyle name="Normal 14 3 2 15 2" xfId="3447"/>
    <cellStyle name="Normal 14 3 2 15 3" xfId="42833"/>
    <cellStyle name="Normal 14 3 2 15 4" xfId="42834"/>
    <cellStyle name="Normal 14 3 2 15 5" xfId="42835"/>
    <cellStyle name="Normal 14 3 2 15 6" xfId="42836"/>
    <cellStyle name="Normal 14 3 2 15 7" xfId="42837"/>
    <cellStyle name="Normal 14 3 2 15 8" xfId="42838"/>
    <cellStyle name="Normal 14 3 2 15 9" xfId="42839"/>
    <cellStyle name="Normal 14 3 2 16" xfId="3448"/>
    <cellStyle name="Normal 14 3 2 16 10" xfId="42840"/>
    <cellStyle name="Normal 14 3 2 16 11" xfId="42841"/>
    <cellStyle name="Normal 14 3 2 16 12" xfId="42842"/>
    <cellStyle name="Normal 14 3 2 16 13" xfId="42843"/>
    <cellStyle name="Normal 14 3 2 16 14" xfId="42844"/>
    <cellStyle name="Normal 14 3 2 16 2" xfId="3449"/>
    <cellStyle name="Normal 14 3 2 16 3" xfId="42845"/>
    <cellStyle name="Normal 14 3 2 16 4" xfId="42846"/>
    <cellStyle name="Normal 14 3 2 16 5" xfId="42847"/>
    <cellStyle name="Normal 14 3 2 16 6" xfId="42848"/>
    <cellStyle name="Normal 14 3 2 16 7" xfId="42849"/>
    <cellStyle name="Normal 14 3 2 16 8" xfId="42850"/>
    <cellStyle name="Normal 14 3 2 16 9" xfId="42851"/>
    <cellStyle name="Normal 14 3 2 17" xfId="3450"/>
    <cellStyle name="Normal 14 3 2 17 10" xfId="42852"/>
    <cellStyle name="Normal 14 3 2 17 11" xfId="42853"/>
    <cellStyle name="Normal 14 3 2 17 12" xfId="42854"/>
    <cellStyle name="Normal 14 3 2 17 13" xfId="42855"/>
    <cellStyle name="Normal 14 3 2 17 14" xfId="42856"/>
    <cellStyle name="Normal 14 3 2 17 2" xfId="3451"/>
    <cellStyle name="Normal 14 3 2 17 3" xfId="42857"/>
    <cellStyle name="Normal 14 3 2 17 4" xfId="42858"/>
    <cellStyle name="Normal 14 3 2 17 5" xfId="42859"/>
    <cellStyle name="Normal 14 3 2 17 6" xfId="42860"/>
    <cellStyle name="Normal 14 3 2 17 7" xfId="42861"/>
    <cellStyle name="Normal 14 3 2 17 8" xfId="42862"/>
    <cellStyle name="Normal 14 3 2 17 9" xfId="42863"/>
    <cellStyle name="Normal 14 3 2 18" xfId="3452"/>
    <cellStyle name="Normal 14 3 2 18 2" xfId="42864"/>
    <cellStyle name="Normal 14 3 2 19" xfId="3453"/>
    <cellStyle name="Normal 14 3 2 19 2" xfId="42865"/>
    <cellStyle name="Normal 14 3 2 2" xfId="3454"/>
    <cellStyle name="Normal 14 3 2 2 10" xfId="42866"/>
    <cellStyle name="Normal 14 3 2 2 11" xfId="42867"/>
    <cellStyle name="Normal 14 3 2 2 12" xfId="42868"/>
    <cellStyle name="Normal 14 3 2 2 13" xfId="42869"/>
    <cellStyle name="Normal 14 3 2 2 14" xfId="42870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1"/>
    <cellStyle name="Normal 14 3 2 2 3" xfId="3460"/>
    <cellStyle name="Normal 14 3 2 2 4" xfId="42872"/>
    <cellStyle name="Normal 14 3 2 2 5" xfId="42873"/>
    <cellStyle name="Normal 14 3 2 2 6" xfId="42874"/>
    <cellStyle name="Normal 14 3 2 2 7" xfId="42875"/>
    <cellStyle name="Normal 14 3 2 2 8" xfId="42876"/>
    <cellStyle name="Normal 14 3 2 2 9" xfId="42877"/>
    <cellStyle name="Normal 14 3 2 20" xfId="3461"/>
    <cellStyle name="Normal 14 3 2 20 2" xfId="42878"/>
    <cellStyle name="Normal 14 3 2 21" xfId="3462"/>
    <cellStyle name="Normal 14 3 2 21 2" xfId="42879"/>
    <cellStyle name="Normal 14 3 2 22" xfId="3463"/>
    <cellStyle name="Normal 14 3 2 22 2" xfId="42880"/>
    <cellStyle name="Normal 14 3 2 23" xfId="3464"/>
    <cellStyle name="Normal 14 3 2 23 2" xfId="42881"/>
    <cellStyle name="Normal 14 3 2 24" xfId="3465"/>
    <cellStyle name="Normal 14 3 2 24 2" xfId="42882"/>
    <cellStyle name="Normal 14 3 2 25" xfId="3466"/>
    <cellStyle name="Normal 14 3 2 25 2" xfId="42883"/>
    <cellStyle name="Normal 14 3 2 26" xfId="3467"/>
    <cellStyle name="Normal 14 3 2 26 2" xfId="42884"/>
    <cellStyle name="Normal 14 3 2 27" xfId="3468"/>
    <cellStyle name="Normal 14 3 2 27 2" xfId="42885"/>
    <cellStyle name="Normal 14 3 2 28" xfId="3469"/>
    <cellStyle name="Normal 14 3 2 29" xfId="42886"/>
    <cellStyle name="Normal 14 3 2 3" xfId="3470"/>
    <cellStyle name="Normal 14 3 2 3 10" xfId="42887"/>
    <cellStyle name="Normal 14 3 2 3 11" xfId="42888"/>
    <cellStyle name="Normal 14 3 2 3 12" xfId="42889"/>
    <cellStyle name="Normal 14 3 2 3 13" xfId="42890"/>
    <cellStyle name="Normal 14 3 2 3 14" xfId="42891"/>
    <cellStyle name="Normal 14 3 2 3 2" xfId="3471"/>
    <cellStyle name="Normal 14 3 2 3 2 2" xfId="3472"/>
    <cellStyle name="Normal 14 3 2 3 2 3" xfId="3473"/>
    <cellStyle name="Normal 14 3 2 3 2 4" xfId="42892"/>
    <cellStyle name="Normal 14 3 2 3 3" xfId="3474"/>
    <cellStyle name="Normal 14 3 2 3 3 2" xfId="42893"/>
    <cellStyle name="Normal 14 3 2 3 4" xfId="42894"/>
    <cellStyle name="Normal 14 3 2 3 5" xfId="42895"/>
    <cellStyle name="Normal 14 3 2 3 6" xfId="42896"/>
    <cellStyle name="Normal 14 3 2 3 7" xfId="42897"/>
    <cellStyle name="Normal 14 3 2 3 8" xfId="42898"/>
    <cellStyle name="Normal 14 3 2 3 9" xfId="42899"/>
    <cellStyle name="Normal 14 3 2 4" xfId="3475"/>
    <cellStyle name="Normal 14 3 2 4 10" xfId="42900"/>
    <cellStyle name="Normal 14 3 2 4 11" xfId="42901"/>
    <cellStyle name="Normal 14 3 2 4 12" xfId="42902"/>
    <cellStyle name="Normal 14 3 2 4 13" xfId="42903"/>
    <cellStyle name="Normal 14 3 2 4 14" xfId="42904"/>
    <cellStyle name="Normal 14 3 2 4 2" xfId="3476"/>
    <cellStyle name="Normal 14 3 2 4 3" xfId="42905"/>
    <cellStyle name="Normal 14 3 2 4 4" xfId="42906"/>
    <cellStyle name="Normal 14 3 2 4 5" xfId="42907"/>
    <cellStyle name="Normal 14 3 2 4 6" xfId="42908"/>
    <cellStyle name="Normal 14 3 2 4 7" xfId="42909"/>
    <cellStyle name="Normal 14 3 2 4 8" xfId="42910"/>
    <cellStyle name="Normal 14 3 2 4 9" xfId="42911"/>
    <cellStyle name="Normal 14 3 2 5" xfId="3477"/>
    <cellStyle name="Normal 14 3 2 5 10" xfId="42912"/>
    <cellStyle name="Normal 14 3 2 5 11" xfId="42913"/>
    <cellStyle name="Normal 14 3 2 5 12" xfId="42914"/>
    <cellStyle name="Normal 14 3 2 5 13" xfId="42915"/>
    <cellStyle name="Normal 14 3 2 5 14" xfId="42916"/>
    <cellStyle name="Normal 14 3 2 5 2" xfId="3478"/>
    <cellStyle name="Normal 14 3 2 5 3" xfId="42917"/>
    <cellStyle name="Normal 14 3 2 5 4" xfId="42918"/>
    <cellStyle name="Normal 14 3 2 5 5" xfId="42919"/>
    <cellStyle name="Normal 14 3 2 5 6" xfId="42920"/>
    <cellStyle name="Normal 14 3 2 5 7" xfId="42921"/>
    <cellStyle name="Normal 14 3 2 5 8" xfId="42922"/>
    <cellStyle name="Normal 14 3 2 5 9" xfId="42923"/>
    <cellStyle name="Normal 14 3 2 6" xfId="3479"/>
    <cellStyle name="Normal 14 3 2 6 10" xfId="42924"/>
    <cellStyle name="Normal 14 3 2 6 11" xfId="42925"/>
    <cellStyle name="Normal 14 3 2 6 12" xfId="42926"/>
    <cellStyle name="Normal 14 3 2 6 13" xfId="42927"/>
    <cellStyle name="Normal 14 3 2 6 14" xfId="42928"/>
    <cellStyle name="Normal 14 3 2 6 2" xfId="3480"/>
    <cellStyle name="Normal 14 3 2 6 3" xfId="42929"/>
    <cellStyle name="Normal 14 3 2 6 4" xfId="42930"/>
    <cellStyle name="Normal 14 3 2 6 5" xfId="42931"/>
    <cellStyle name="Normal 14 3 2 6 6" xfId="42932"/>
    <cellStyle name="Normal 14 3 2 6 7" xfId="42933"/>
    <cellStyle name="Normal 14 3 2 6 8" xfId="42934"/>
    <cellStyle name="Normal 14 3 2 6 9" xfId="42935"/>
    <cellStyle name="Normal 14 3 2 7" xfId="3481"/>
    <cellStyle name="Normal 14 3 2 7 10" xfId="42936"/>
    <cellStyle name="Normal 14 3 2 7 11" xfId="42937"/>
    <cellStyle name="Normal 14 3 2 7 12" xfId="42938"/>
    <cellStyle name="Normal 14 3 2 7 13" xfId="42939"/>
    <cellStyle name="Normal 14 3 2 7 14" xfId="42940"/>
    <cellStyle name="Normal 14 3 2 7 2" xfId="3482"/>
    <cellStyle name="Normal 14 3 2 7 3" xfId="42941"/>
    <cellStyle name="Normal 14 3 2 7 4" xfId="42942"/>
    <cellStyle name="Normal 14 3 2 7 5" xfId="42943"/>
    <cellStyle name="Normal 14 3 2 7 6" xfId="42944"/>
    <cellStyle name="Normal 14 3 2 7 7" xfId="42945"/>
    <cellStyle name="Normal 14 3 2 7 8" xfId="42946"/>
    <cellStyle name="Normal 14 3 2 7 9" xfId="42947"/>
    <cellStyle name="Normal 14 3 2 8" xfId="3483"/>
    <cellStyle name="Normal 14 3 2 8 10" xfId="42948"/>
    <cellStyle name="Normal 14 3 2 8 11" xfId="42949"/>
    <cellStyle name="Normal 14 3 2 8 12" xfId="42950"/>
    <cellStyle name="Normal 14 3 2 8 13" xfId="42951"/>
    <cellStyle name="Normal 14 3 2 8 14" xfId="42952"/>
    <cellStyle name="Normal 14 3 2 8 2" xfId="3484"/>
    <cellStyle name="Normal 14 3 2 8 3" xfId="42953"/>
    <cellStyle name="Normal 14 3 2 8 4" xfId="42954"/>
    <cellStyle name="Normal 14 3 2 8 5" xfId="42955"/>
    <cellStyle name="Normal 14 3 2 8 6" xfId="42956"/>
    <cellStyle name="Normal 14 3 2 8 7" xfId="42957"/>
    <cellStyle name="Normal 14 3 2 8 8" xfId="42958"/>
    <cellStyle name="Normal 14 3 2 8 9" xfId="42959"/>
    <cellStyle name="Normal 14 3 2 9" xfId="3485"/>
    <cellStyle name="Normal 14 3 2 9 10" xfId="42960"/>
    <cellStyle name="Normal 14 3 2 9 11" xfId="42961"/>
    <cellStyle name="Normal 14 3 2 9 12" xfId="42962"/>
    <cellStyle name="Normal 14 3 2 9 13" xfId="42963"/>
    <cellStyle name="Normal 14 3 2 9 14" xfId="42964"/>
    <cellStyle name="Normal 14 3 2 9 2" xfId="3486"/>
    <cellStyle name="Normal 14 3 2 9 3" xfId="42965"/>
    <cellStyle name="Normal 14 3 2 9 4" xfId="42966"/>
    <cellStyle name="Normal 14 3 2 9 5" xfId="42967"/>
    <cellStyle name="Normal 14 3 2 9 6" xfId="42968"/>
    <cellStyle name="Normal 14 3 2 9 7" xfId="42969"/>
    <cellStyle name="Normal 14 3 2 9 8" xfId="42970"/>
    <cellStyle name="Normal 14 3 2 9 9" xfId="42971"/>
    <cellStyle name="Normal 14 3 20" xfId="3487"/>
    <cellStyle name="Normal 14 3 20 2" xfId="42972"/>
    <cellStyle name="Normal 14 3 21" xfId="3488"/>
    <cellStyle name="Normal 14 3 21 2" xfId="42973"/>
    <cellStyle name="Normal 14 3 22" xfId="3489"/>
    <cellStyle name="Normal 14 3 22 2" xfId="42974"/>
    <cellStyle name="Normal 14 3 23" xfId="3490"/>
    <cellStyle name="Normal 14 3 23 2" xfId="42975"/>
    <cellStyle name="Normal 14 3 24" xfId="3491"/>
    <cellStyle name="Normal 14 3 24 2" xfId="42976"/>
    <cellStyle name="Normal 14 3 25" xfId="3492"/>
    <cellStyle name="Normal 14 3 25 2" xfId="42977"/>
    <cellStyle name="Normal 14 3 26" xfId="3493"/>
    <cellStyle name="Normal 14 3 26 2" xfId="42978"/>
    <cellStyle name="Normal 14 3 27" xfId="3494"/>
    <cellStyle name="Normal 14 3 27 2" xfId="42979"/>
    <cellStyle name="Normal 14 3 28" xfId="3495"/>
    <cellStyle name="Normal 14 3 28 2" xfId="42980"/>
    <cellStyle name="Normal 14 3 29" xfId="3496"/>
    <cellStyle name="Normal 14 3 3" xfId="3497"/>
    <cellStyle name="Normal 14 3 3 10" xfId="42981"/>
    <cellStyle name="Normal 14 3 3 11" xfId="42982"/>
    <cellStyle name="Normal 14 3 3 12" xfId="42983"/>
    <cellStyle name="Normal 14 3 3 13" xfId="42984"/>
    <cellStyle name="Normal 14 3 3 14" xfId="42985"/>
    <cellStyle name="Normal 14 3 3 2" xfId="3498"/>
    <cellStyle name="Normal 14 3 3 2 2" xfId="42986"/>
    <cellStyle name="Normal 14 3 3 3" xfId="3499"/>
    <cellStyle name="Normal 14 3 3 4" xfId="42987"/>
    <cellStyle name="Normal 14 3 3 5" xfId="42988"/>
    <cellStyle name="Normal 14 3 3 6" xfId="42989"/>
    <cellStyle name="Normal 14 3 3 7" xfId="42990"/>
    <cellStyle name="Normal 14 3 3 8" xfId="42991"/>
    <cellStyle name="Normal 14 3 3 9" xfId="42992"/>
    <cellStyle name="Normal 14 3 30" xfId="42993"/>
    <cellStyle name="Normal 14 3 31" xfId="42994"/>
    <cellStyle name="Normal 14 3 32" xfId="42995"/>
    <cellStyle name="Normal 14 3 4" xfId="3500"/>
    <cellStyle name="Normal 14 3 4 10" xfId="42996"/>
    <cellStyle name="Normal 14 3 4 11" xfId="42997"/>
    <cellStyle name="Normal 14 3 4 12" xfId="42998"/>
    <cellStyle name="Normal 14 3 4 13" xfId="42999"/>
    <cellStyle name="Normal 14 3 4 14" xfId="43000"/>
    <cellStyle name="Normal 14 3 4 2" xfId="3501"/>
    <cellStyle name="Normal 14 3 4 2 2" xfId="43001"/>
    <cellStyle name="Normal 14 3 4 3" xfId="43002"/>
    <cellStyle name="Normal 14 3 4 4" xfId="43003"/>
    <cellStyle name="Normal 14 3 4 5" xfId="43004"/>
    <cellStyle name="Normal 14 3 4 6" xfId="43005"/>
    <cellStyle name="Normal 14 3 4 7" xfId="43006"/>
    <cellStyle name="Normal 14 3 4 8" xfId="43007"/>
    <cellStyle name="Normal 14 3 4 9" xfId="43008"/>
    <cellStyle name="Normal 14 3 5" xfId="3502"/>
    <cellStyle name="Normal 14 3 5 10" xfId="43009"/>
    <cellStyle name="Normal 14 3 5 11" xfId="43010"/>
    <cellStyle name="Normal 14 3 5 12" xfId="43011"/>
    <cellStyle name="Normal 14 3 5 13" xfId="43012"/>
    <cellStyle name="Normal 14 3 5 14" xfId="43013"/>
    <cellStyle name="Normal 14 3 5 2" xfId="3503"/>
    <cellStyle name="Normal 14 3 5 3" xfId="3504"/>
    <cellStyle name="Normal 14 3 5 4" xfId="43014"/>
    <cellStyle name="Normal 14 3 5 5" xfId="43015"/>
    <cellStyle name="Normal 14 3 5 6" xfId="43016"/>
    <cellStyle name="Normal 14 3 5 7" xfId="43017"/>
    <cellStyle name="Normal 14 3 5 8" xfId="43018"/>
    <cellStyle name="Normal 14 3 5 9" xfId="43019"/>
    <cellStyle name="Normal 14 3 6" xfId="3505"/>
    <cellStyle name="Normal 14 3 6 10" xfId="43020"/>
    <cellStyle name="Normal 14 3 6 11" xfId="43021"/>
    <cellStyle name="Normal 14 3 6 12" xfId="43022"/>
    <cellStyle name="Normal 14 3 6 13" xfId="43023"/>
    <cellStyle name="Normal 14 3 6 14" xfId="43024"/>
    <cellStyle name="Normal 14 3 6 2" xfId="3506"/>
    <cellStyle name="Normal 14 3 6 3" xfId="43025"/>
    <cellStyle name="Normal 14 3 6 4" xfId="43026"/>
    <cellStyle name="Normal 14 3 6 5" xfId="43027"/>
    <cellStyle name="Normal 14 3 6 6" xfId="43028"/>
    <cellStyle name="Normal 14 3 6 7" xfId="43029"/>
    <cellStyle name="Normal 14 3 6 8" xfId="43030"/>
    <cellStyle name="Normal 14 3 6 9" xfId="43031"/>
    <cellStyle name="Normal 14 3 7" xfId="3507"/>
    <cellStyle name="Normal 14 3 7 10" xfId="43032"/>
    <cellStyle name="Normal 14 3 7 11" xfId="43033"/>
    <cellStyle name="Normal 14 3 7 12" xfId="43034"/>
    <cellStyle name="Normal 14 3 7 13" xfId="43035"/>
    <cellStyle name="Normal 14 3 7 14" xfId="43036"/>
    <cellStyle name="Normal 14 3 7 2" xfId="3508"/>
    <cellStyle name="Normal 14 3 7 3" xfId="43037"/>
    <cellStyle name="Normal 14 3 7 4" xfId="43038"/>
    <cellStyle name="Normal 14 3 7 5" xfId="43039"/>
    <cellStyle name="Normal 14 3 7 6" xfId="43040"/>
    <cellStyle name="Normal 14 3 7 7" xfId="43041"/>
    <cellStyle name="Normal 14 3 7 8" xfId="43042"/>
    <cellStyle name="Normal 14 3 7 9" xfId="43043"/>
    <cellStyle name="Normal 14 3 8" xfId="3509"/>
    <cellStyle name="Normal 14 3 8 10" xfId="43044"/>
    <cellStyle name="Normal 14 3 8 11" xfId="43045"/>
    <cellStyle name="Normal 14 3 8 12" xfId="43046"/>
    <cellStyle name="Normal 14 3 8 13" xfId="43047"/>
    <cellStyle name="Normal 14 3 8 14" xfId="43048"/>
    <cellStyle name="Normal 14 3 8 2" xfId="3510"/>
    <cellStyle name="Normal 14 3 8 3" xfId="43049"/>
    <cellStyle name="Normal 14 3 8 4" xfId="43050"/>
    <cellStyle name="Normal 14 3 8 5" xfId="43051"/>
    <cellStyle name="Normal 14 3 8 6" xfId="43052"/>
    <cellStyle name="Normal 14 3 8 7" xfId="43053"/>
    <cellStyle name="Normal 14 3 8 8" xfId="43054"/>
    <cellStyle name="Normal 14 3 8 9" xfId="43055"/>
    <cellStyle name="Normal 14 3 9" xfId="3511"/>
    <cellStyle name="Normal 14 3 9 10" xfId="43056"/>
    <cellStyle name="Normal 14 3 9 11" xfId="43057"/>
    <cellStyle name="Normal 14 3 9 12" xfId="43058"/>
    <cellStyle name="Normal 14 3 9 13" xfId="43059"/>
    <cellStyle name="Normal 14 3 9 14" xfId="43060"/>
    <cellStyle name="Normal 14 3 9 2" xfId="3512"/>
    <cellStyle name="Normal 14 3 9 3" xfId="43061"/>
    <cellStyle name="Normal 14 3 9 4" xfId="43062"/>
    <cellStyle name="Normal 14 3 9 5" xfId="43063"/>
    <cellStyle name="Normal 14 3 9 6" xfId="43064"/>
    <cellStyle name="Normal 14 3 9 7" xfId="43065"/>
    <cellStyle name="Normal 14 3 9 8" xfId="43066"/>
    <cellStyle name="Normal 14 3 9 9" xfId="43067"/>
    <cellStyle name="Normal 14 3_Bellary Zone Format Nov-11" xfId="3513"/>
    <cellStyle name="Normal 14 4" xfId="3514"/>
    <cellStyle name="Normal 14 4 10" xfId="3515"/>
    <cellStyle name="Normal 14 4 10 2" xfId="43068"/>
    <cellStyle name="Normal 14 4 11" xfId="3516"/>
    <cellStyle name="Normal 14 4 11 2" xfId="43069"/>
    <cellStyle name="Normal 14 4 12" xfId="3517"/>
    <cellStyle name="Normal 14 4 12 2" xfId="43070"/>
    <cellStyle name="Normal 14 4 13" xfId="3518"/>
    <cellStyle name="Normal 14 4 14" xfId="43071"/>
    <cellStyle name="Normal 14 4 2" xfId="3519"/>
    <cellStyle name="Normal 14 4 2 2" xfId="3520"/>
    <cellStyle name="Normal 14 4 2 3" xfId="43072"/>
    <cellStyle name="Normal 14 4 3" xfId="3521"/>
    <cellStyle name="Normal 14 4 3 2" xfId="3522"/>
    <cellStyle name="Normal 14 4 3 3" xfId="43073"/>
    <cellStyle name="Normal 14 4 4" xfId="3523"/>
    <cellStyle name="Normal 14 4 4 2" xfId="43074"/>
    <cellStyle name="Normal 14 4 5" xfId="3524"/>
    <cellStyle name="Normal 14 4 5 2" xfId="43075"/>
    <cellStyle name="Normal 14 4 6" xfId="3525"/>
    <cellStyle name="Normal 14 4 6 2" xfId="43076"/>
    <cellStyle name="Normal 14 4 7" xfId="3526"/>
    <cellStyle name="Normal 14 4 7 2" xfId="43077"/>
    <cellStyle name="Normal 14 4 8" xfId="3527"/>
    <cellStyle name="Normal 14 4 8 2" xfId="43078"/>
    <cellStyle name="Normal 14 4 9" xfId="3528"/>
    <cellStyle name="Normal 14 4 9 2" xfId="43079"/>
    <cellStyle name="Normal 14 5" xfId="3529"/>
    <cellStyle name="Normal 14 5 10" xfId="43080"/>
    <cellStyle name="Normal 14 5 11" xfId="43081"/>
    <cellStyle name="Normal 14 5 12" xfId="43082"/>
    <cellStyle name="Normal 14 5 13" xfId="43083"/>
    <cellStyle name="Normal 14 5 2" xfId="3530"/>
    <cellStyle name="Normal 14 5 2 2" xfId="3531"/>
    <cellStyle name="Normal 14 5 3" xfId="3532"/>
    <cellStyle name="Normal 14 5 3 2" xfId="43084"/>
    <cellStyle name="Normal 14 5 4" xfId="43085"/>
    <cellStyle name="Normal 14 5 5" xfId="43086"/>
    <cellStyle name="Normal 14 5 6" xfId="43087"/>
    <cellStyle name="Normal 14 5 7" xfId="43088"/>
    <cellStyle name="Normal 14 5 8" xfId="43089"/>
    <cellStyle name="Normal 14 5 9" xfId="43090"/>
    <cellStyle name="Normal 14 6" xfId="3533"/>
    <cellStyle name="Normal 14 6 10" xfId="43091"/>
    <cellStyle name="Normal 14 6 11" xfId="43092"/>
    <cellStyle name="Normal 14 6 12" xfId="43093"/>
    <cellStyle name="Normal 14 6 13" xfId="43094"/>
    <cellStyle name="Normal 14 6 14" xfId="43095"/>
    <cellStyle name="Normal 14 6 2" xfId="3534"/>
    <cellStyle name="Normal 14 6 2 2" xfId="3535"/>
    <cellStyle name="Normal 14 6 3" xfId="3536"/>
    <cellStyle name="Normal 14 6 3 2" xfId="43096"/>
    <cellStyle name="Normal 14 6 4" xfId="43097"/>
    <cellStyle name="Normal 14 6 5" xfId="43098"/>
    <cellStyle name="Normal 14 6 6" xfId="43099"/>
    <cellStyle name="Normal 14 6 7" xfId="43100"/>
    <cellStyle name="Normal 14 6 8" xfId="43101"/>
    <cellStyle name="Normal 14 6 9" xfId="43102"/>
    <cellStyle name="Normal 14 7" xfId="3537"/>
    <cellStyle name="Normal 14 7 10" xfId="43103"/>
    <cellStyle name="Normal 14 7 11" xfId="43104"/>
    <cellStyle name="Normal 14 7 12" xfId="43105"/>
    <cellStyle name="Normal 14 7 13" xfId="43106"/>
    <cellStyle name="Normal 14 7 14" xfId="43107"/>
    <cellStyle name="Normal 14 7 2" xfId="3538"/>
    <cellStyle name="Normal 14 7 2 2" xfId="3539"/>
    <cellStyle name="Normal 14 7 3" xfId="3540"/>
    <cellStyle name="Normal 14 7 3 2" xfId="43108"/>
    <cellStyle name="Normal 14 7 4" xfId="43109"/>
    <cellStyle name="Normal 14 7 5" xfId="43110"/>
    <cellStyle name="Normal 14 7 6" xfId="43111"/>
    <cellStyle name="Normal 14 7 7" xfId="43112"/>
    <cellStyle name="Normal 14 7 8" xfId="43113"/>
    <cellStyle name="Normal 14 7 9" xfId="43114"/>
    <cellStyle name="Normal 14 8" xfId="3541"/>
    <cellStyle name="Normal 14 8 10" xfId="43115"/>
    <cellStyle name="Normal 14 8 11" xfId="43116"/>
    <cellStyle name="Normal 14 8 12" xfId="43117"/>
    <cellStyle name="Normal 14 8 13" xfId="43118"/>
    <cellStyle name="Normal 14 8 14" xfId="43119"/>
    <cellStyle name="Normal 14 8 2" xfId="3542"/>
    <cellStyle name="Normal 14 8 2 2" xfId="3543"/>
    <cellStyle name="Normal 14 8 3" xfId="3544"/>
    <cellStyle name="Normal 14 8 3 2" xfId="43120"/>
    <cellStyle name="Normal 14 8 4" xfId="43121"/>
    <cellStyle name="Normal 14 8 5" xfId="43122"/>
    <cellStyle name="Normal 14 8 6" xfId="43123"/>
    <cellStyle name="Normal 14 8 7" xfId="43124"/>
    <cellStyle name="Normal 14 8 8" xfId="43125"/>
    <cellStyle name="Normal 14 8 9" xfId="43126"/>
    <cellStyle name="Normal 14 9" xfId="3545"/>
    <cellStyle name="Normal 14 9 10" xfId="43127"/>
    <cellStyle name="Normal 14 9 11" xfId="43128"/>
    <cellStyle name="Normal 14 9 12" xfId="43129"/>
    <cellStyle name="Normal 14 9 13" xfId="43130"/>
    <cellStyle name="Normal 14 9 14" xfId="43131"/>
    <cellStyle name="Normal 14 9 2" xfId="3546"/>
    <cellStyle name="Normal 14 9 2 2" xfId="3547"/>
    <cellStyle name="Normal 14 9 3" xfId="3548"/>
    <cellStyle name="Normal 14 9 3 2" xfId="43132"/>
    <cellStyle name="Normal 14 9 4" xfId="43133"/>
    <cellStyle name="Normal 14 9 5" xfId="43134"/>
    <cellStyle name="Normal 14 9 6" xfId="43135"/>
    <cellStyle name="Normal 14 9 7" xfId="43136"/>
    <cellStyle name="Normal 14 9 8" xfId="43137"/>
    <cellStyle name="Normal 14 9 9" xfId="43138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39"/>
    <cellStyle name="Normal 15 10 11" xfId="43140"/>
    <cellStyle name="Normal 15 10 12" xfId="43141"/>
    <cellStyle name="Normal 15 10 13" xfId="43142"/>
    <cellStyle name="Normal 15 10 14" xfId="43143"/>
    <cellStyle name="Normal 15 10 15" xfId="43144"/>
    <cellStyle name="Normal 15 10 16" xfId="43145"/>
    <cellStyle name="Normal 15 10 2" xfId="3574"/>
    <cellStyle name="Normal 15 10 2 2" xfId="3575"/>
    <cellStyle name="Normal 15 10 3" xfId="3576"/>
    <cellStyle name="Normal 15 10 3 2" xfId="43146"/>
    <cellStyle name="Normal 15 10 4" xfId="3577"/>
    <cellStyle name="Normal 15 10 5" xfId="3578"/>
    <cellStyle name="Normal 15 10 6" xfId="43147"/>
    <cellStyle name="Normal 15 10 7" xfId="43148"/>
    <cellStyle name="Normal 15 10 8" xfId="43149"/>
    <cellStyle name="Normal 15 10 9" xfId="43150"/>
    <cellStyle name="Normal 15 11" xfId="3579"/>
    <cellStyle name="Normal 15 11 10" xfId="43151"/>
    <cellStyle name="Normal 15 11 11" xfId="43152"/>
    <cellStyle name="Normal 15 11 12" xfId="43153"/>
    <cellStyle name="Normal 15 11 13" xfId="43154"/>
    <cellStyle name="Normal 15 11 14" xfId="43155"/>
    <cellStyle name="Normal 15 11 15" xfId="43156"/>
    <cellStyle name="Normal 15 11 16" xfId="43157"/>
    <cellStyle name="Normal 15 11 2" xfId="3580"/>
    <cellStyle name="Normal 15 11 2 2" xfId="3581"/>
    <cellStyle name="Normal 15 11 3" xfId="3582"/>
    <cellStyle name="Normal 15 11 3 2" xfId="43158"/>
    <cellStyle name="Normal 15 11 4" xfId="3583"/>
    <cellStyle name="Normal 15 11 5" xfId="3584"/>
    <cellStyle name="Normal 15 11 6" xfId="43159"/>
    <cellStyle name="Normal 15 11 7" xfId="43160"/>
    <cellStyle name="Normal 15 11 8" xfId="43161"/>
    <cellStyle name="Normal 15 11 9" xfId="43162"/>
    <cellStyle name="Normal 15 12" xfId="3585"/>
    <cellStyle name="Normal 15 12 10" xfId="43163"/>
    <cellStyle name="Normal 15 12 11" xfId="43164"/>
    <cellStyle name="Normal 15 12 12" xfId="43165"/>
    <cellStyle name="Normal 15 12 13" xfId="43166"/>
    <cellStyle name="Normal 15 12 14" xfId="43167"/>
    <cellStyle name="Normal 15 12 15" xfId="43168"/>
    <cellStyle name="Normal 15 12 16" xfId="43169"/>
    <cellStyle name="Normal 15 12 2" xfId="3586"/>
    <cellStyle name="Normal 15 12 2 2" xfId="3587"/>
    <cellStyle name="Normal 15 12 3" xfId="3588"/>
    <cellStyle name="Normal 15 12 3 2" xfId="43170"/>
    <cellStyle name="Normal 15 12 4" xfId="3589"/>
    <cellStyle name="Normal 15 12 5" xfId="3590"/>
    <cellStyle name="Normal 15 12 6" xfId="43171"/>
    <cellStyle name="Normal 15 12 7" xfId="43172"/>
    <cellStyle name="Normal 15 12 8" xfId="43173"/>
    <cellStyle name="Normal 15 12 9" xfId="43174"/>
    <cellStyle name="Normal 15 13" xfId="3591"/>
    <cellStyle name="Normal 15 13 10" xfId="43175"/>
    <cellStyle name="Normal 15 13 11" xfId="43176"/>
    <cellStyle name="Normal 15 13 12" xfId="43177"/>
    <cellStyle name="Normal 15 13 13" xfId="43178"/>
    <cellStyle name="Normal 15 13 14" xfId="43179"/>
    <cellStyle name="Normal 15 13 15" xfId="43180"/>
    <cellStyle name="Normal 15 13 16" xfId="43181"/>
    <cellStyle name="Normal 15 13 2" xfId="3592"/>
    <cellStyle name="Normal 15 13 2 2" xfId="3593"/>
    <cellStyle name="Normal 15 13 3" xfId="3594"/>
    <cellStyle name="Normal 15 13 3 2" xfId="43182"/>
    <cellStyle name="Normal 15 13 4" xfId="3595"/>
    <cellStyle name="Normal 15 13 5" xfId="3596"/>
    <cellStyle name="Normal 15 13 6" xfId="43183"/>
    <cellStyle name="Normal 15 13 7" xfId="43184"/>
    <cellStyle name="Normal 15 13 8" xfId="43185"/>
    <cellStyle name="Normal 15 13 9" xfId="43186"/>
    <cellStyle name="Normal 15 14" xfId="3597"/>
    <cellStyle name="Normal 15 14 10" xfId="43187"/>
    <cellStyle name="Normal 15 14 11" xfId="43188"/>
    <cellStyle name="Normal 15 14 12" xfId="43189"/>
    <cellStyle name="Normal 15 14 13" xfId="43190"/>
    <cellStyle name="Normal 15 14 14" xfId="43191"/>
    <cellStyle name="Normal 15 14 15" xfId="43192"/>
    <cellStyle name="Normal 15 14 16" xfId="43193"/>
    <cellStyle name="Normal 15 14 2" xfId="3598"/>
    <cellStyle name="Normal 15 14 2 2" xfId="3599"/>
    <cellStyle name="Normal 15 14 3" xfId="3600"/>
    <cellStyle name="Normal 15 14 3 2" xfId="43194"/>
    <cellStyle name="Normal 15 14 4" xfId="3601"/>
    <cellStyle name="Normal 15 14 5" xfId="3602"/>
    <cellStyle name="Normal 15 14 6" xfId="43195"/>
    <cellStyle name="Normal 15 14 7" xfId="43196"/>
    <cellStyle name="Normal 15 14 8" xfId="43197"/>
    <cellStyle name="Normal 15 14 9" xfId="43198"/>
    <cellStyle name="Normal 15 15" xfId="3603"/>
    <cellStyle name="Normal 15 15 10" xfId="43199"/>
    <cellStyle name="Normal 15 15 11" xfId="43200"/>
    <cellStyle name="Normal 15 15 12" xfId="43201"/>
    <cellStyle name="Normal 15 15 13" xfId="43202"/>
    <cellStyle name="Normal 15 15 14" xfId="43203"/>
    <cellStyle name="Normal 15 15 15" xfId="43204"/>
    <cellStyle name="Normal 15 15 16" xfId="43205"/>
    <cellStyle name="Normal 15 15 2" xfId="3604"/>
    <cellStyle name="Normal 15 15 2 2" xfId="3605"/>
    <cellStyle name="Normal 15 15 3" xfId="3606"/>
    <cellStyle name="Normal 15 15 3 2" xfId="43206"/>
    <cellStyle name="Normal 15 15 4" xfId="3607"/>
    <cellStyle name="Normal 15 15 5" xfId="3608"/>
    <cellStyle name="Normal 15 15 6" xfId="43207"/>
    <cellStyle name="Normal 15 15 7" xfId="43208"/>
    <cellStyle name="Normal 15 15 8" xfId="43209"/>
    <cellStyle name="Normal 15 15 9" xfId="43210"/>
    <cellStyle name="Normal 15 16" xfId="3609"/>
    <cellStyle name="Normal 15 16 10" xfId="43211"/>
    <cellStyle name="Normal 15 16 11" xfId="43212"/>
    <cellStyle name="Normal 15 16 12" xfId="43213"/>
    <cellStyle name="Normal 15 16 13" xfId="43214"/>
    <cellStyle name="Normal 15 16 14" xfId="43215"/>
    <cellStyle name="Normal 15 16 15" xfId="43216"/>
    <cellStyle name="Normal 15 16 16" xfId="43217"/>
    <cellStyle name="Normal 15 16 2" xfId="3610"/>
    <cellStyle name="Normal 15 16 2 2" xfId="3611"/>
    <cellStyle name="Normal 15 16 3" xfId="3612"/>
    <cellStyle name="Normal 15 16 3 2" xfId="43218"/>
    <cellStyle name="Normal 15 16 4" xfId="3613"/>
    <cellStyle name="Normal 15 16 5" xfId="3614"/>
    <cellStyle name="Normal 15 16 6" xfId="43219"/>
    <cellStyle name="Normal 15 16 7" xfId="43220"/>
    <cellStyle name="Normal 15 16 8" xfId="43221"/>
    <cellStyle name="Normal 15 16 9" xfId="43222"/>
    <cellStyle name="Normal 15 17" xfId="3615"/>
    <cellStyle name="Normal 15 17 10" xfId="43223"/>
    <cellStyle name="Normal 15 17 11" xfId="43224"/>
    <cellStyle name="Normal 15 17 12" xfId="43225"/>
    <cellStyle name="Normal 15 17 13" xfId="43226"/>
    <cellStyle name="Normal 15 17 14" xfId="43227"/>
    <cellStyle name="Normal 15 17 15" xfId="43228"/>
    <cellStyle name="Normal 15 17 16" xfId="43229"/>
    <cellStyle name="Normal 15 17 2" xfId="3616"/>
    <cellStyle name="Normal 15 17 2 2" xfId="3617"/>
    <cellStyle name="Normal 15 17 3" xfId="3618"/>
    <cellStyle name="Normal 15 17 3 2" xfId="43230"/>
    <cellStyle name="Normal 15 17 4" xfId="3619"/>
    <cellStyle name="Normal 15 17 5" xfId="3620"/>
    <cellStyle name="Normal 15 17 6" xfId="43231"/>
    <cellStyle name="Normal 15 17 7" xfId="43232"/>
    <cellStyle name="Normal 15 17 8" xfId="43233"/>
    <cellStyle name="Normal 15 17 9" xfId="43234"/>
    <cellStyle name="Normal 15 18" xfId="3621"/>
    <cellStyle name="Normal 15 18 10" xfId="43235"/>
    <cellStyle name="Normal 15 18 11" xfId="43236"/>
    <cellStyle name="Normal 15 18 12" xfId="43237"/>
    <cellStyle name="Normal 15 18 13" xfId="43238"/>
    <cellStyle name="Normal 15 18 14" xfId="43239"/>
    <cellStyle name="Normal 15 18 15" xfId="43240"/>
    <cellStyle name="Normal 15 18 16" xfId="43241"/>
    <cellStyle name="Normal 15 18 2" xfId="3622"/>
    <cellStyle name="Normal 15 18 2 2" xfId="43242"/>
    <cellStyle name="Normal 15 18 3" xfId="3623"/>
    <cellStyle name="Normal 15 18 4" xfId="3624"/>
    <cellStyle name="Normal 15 18 5" xfId="3625"/>
    <cellStyle name="Normal 15 18 6" xfId="43243"/>
    <cellStyle name="Normal 15 18 7" xfId="43244"/>
    <cellStyle name="Normal 15 18 8" xfId="43245"/>
    <cellStyle name="Normal 15 18 9" xfId="43246"/>
    <cellStyle name="Normal 15 19" xfId="3626"/>
    <cellStyle name="Normal 15 19 2" xfId="3627"/>
    <cellStyle name="Normal 15 19 2 2" xfId="3628"/>
    <cellStyle name="Normal 15 19 2 3" xfId="3629"/>
    <cellStyle name="Normal 15 19 2 4" xfId="43247"/>
    <cellStyle name="Normal 15 19 3" xfId="3630"/>
    <cellStyle name="Normal 15 19 3 2" xfId="43248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49"/>
    <cellStyle name="Normal 15 2 2 11" xfId="3636"/>
    <cellStyle name="Normal 15 2 2 11 2" xfId="43250"/>
    <cellStyle name="Normal 15 2 2 12" xfId="3637"/>
    <cellStyle name="Normal 15 2 2 12 2" xfId="43251"/>
    <cellStyle name="Normal 15 2 2 13" xfId="3638"/>
    <cellStyle name="Normal 15 2 2 13 2" xfId="43252"/>
    <cellStyle name="Normal 15 2 2 14" xfId="3639"/>
    <cellStyle name="Normal 15 2 2 14 2" xfId="43253"/>
    <cellStyle name="Normal 15 2 2 15" xfId="3640"/>
    <cellStyle name="Normal 15 2 2 15 2" xfId="43254"/>
    <cellStyle name="Normal 15 2 2 16" xfId="43255"/>
    <cellStyle name="Normal 15 2 2 17" xfId="43256"/>
    <cellStyle name="Normal 15 2 2 18" xfId="43257"/>
    <cellStyle name="Normal 15 2 2 19" xfId="43258"/>
    <cellStyle name="Normal 15 2 2 2" xfId="3641"/>
    <cellStyle name="Normal 15 2 2 2 10" xfId="43259"/>
    <cellStyle name="Normal 15 2 2 2 11" xfId="43260"/>
    <cellStyle name="Normal 15 2 2 2 12" xfId="43261"/>
    <cellStyle name="Normal 15 2 2 2 13" xfId="43262"/>
    <cellStyle name="Normal 15 2 2 2 14" xfId="43263"/>
    <cellStyle name="Normal 15 2 2 2 15" xfId="43264"/>
    <cellStyle name="Normal 15 2 2 2 2" xfId="3642"/>
    <cellStyle name="Normal 15 2 2 2 2 2" xfId="43265"/>
    <cellStyle name="Normal 15 2 2 2 3" xfId="3643"/>
    <cellStyle name="Normal 15 2 2 2 4" xfId="3644"/>
    <cellStyle name="Normal 15 2 2 2 5" xfId="3645"/>
    <cellStyle name="Normal 15 2 2 2 6" xfId="43266"/>
    <cellStyle name="Normal 15 2 2 2 7" xfId="43267"/>
    <cellStyle name="Normal 15 2 2 2 8" xfId="43268"/>
    <cellStyle name="Normal 15 2 2 2 9" xfId="43269"/>
    <cellStyle name="Normal 15 2 2 3" xfId="3646"/>
    <cellStyle name="Normal 15 2 2 3 10" xfId="43270"/>
    <cellStyle name="Normal 15 2 2 3 11" xfId="43271"/>
    <cellStyle name="Normal 15 2 2 3 12" xfId="43272"/>
    <cellStyle name="Normal 15 2 2 3 13" xfId="43273"/>
    <cellStyle name="Normal 15 2 2 3 14" xfId="43274"/>
    <cellStyle name="Normal 15 2 2 3 2" xfId="3647"/>
    <cellStyle name="Normal 15 2 2 3 3" xfId="43275"/>
    <cellStyle name="Normal 15 2 2 3 4" xfId="43276"/>
    <cellStyle name="Normal 15 2 2 3 5" xfId="43277"/>
    <cellStyle name="Normal 15 2 2 3 6" xfId="43278"/>
    <cellStyle name="Normal 15 2 2 3 7" xfId="43279"/>
    <cellStyle name="Normal 15 2 2 3 8" xfId="43280"/>
    <cellStyle name="Normal 15 2 2 3 9" xfId="43281"/>
    <cellStyle name="Normal 15 2 2 4" xfId="3648"/>
    <cellStyle name="Normal 15 2 2 4 10" xfId="43282"/>
    <cellStyle name="Normal 15 2 2 4 11" xfId="43283"/>
    <cellStyle name="Normal 15 2 2 4 12" xfId="43284"/>
    <cellStyle name="Normal 15 2 2 4 13" xfId="43285"/>
    <cellStyle name="Normal 15 2 2 4 14" xfId="43286"/>
    <cellStyle name="Normal 15 2 2 4 2" xfId="3649"/>
    <cellStyle name="Normal 15 2 2 4 3" xfId="3650"/>
    <cellStyle name="Normal 15 2 2 4 4" xfId="43287"/>
    <cellStyle name="Normal 15 2 2 4 5" xfId="43288"/>
    <cellStyle name="Normal 15 2 2 4 6" xfId="43289"/>
    <cellStyle name="Normal 15 2 2 4 7" xfId="43290"/>
    <cellStyle name="Normal 15 2 2 4 8" xfId="43291"/>
    <cellStyle name="Normal 15 2 2 4 9" xfId="43292"/>
    <cellStyle name="Normal 15 2 2 5" xfId="3651"/>
    <cellStyle name="Normal 15 2 2 5 10" xfId="43293"/>
    <cellStyle name="Normal 15 2 2 5 11" xfId="43294"/>
    <cellStyle name="Normal 15 2 2 5 12" xfId="43295"/>
    <cellStyle name="Normal 15 2 2 5 13" xfId="43296"/>
    <cellStyle name="Normal 15 2 2 5 14" xfId="43297"/>
    <cellStyle name="Normal 15 2 2 5 2" xfId="3652"/>
    <cellStyle name="Normal 15 2 2 5 3" xfId="43298"/>
    <cellStyle name="Normal 15 2 2 5 4" xfId="43299"/>
    <cellStyle name="Normal 15 2 2 5 5" xfId="43300"/>
    <cellStyle name="Normal 15 2 2 5 6" xfId="43301"/>
    <cellStyle name="Normal 15 2 2 5 7" xfId="43302"/>
    <cellStyle name="Normal 15 2 2 5 8" xfId="43303"/>
    <cellStyle name="Normal 15 2 2 5 9" xfId="43304"/>
    <cellStyle name="Normal 15 2 2 6" xfId="3653"/>
    <cellStyle name="Normal 15 2 2 6 2" xfId="43305"/>
    <cellStyle name="Normal 15 2 2 7" xfId="3654"/>
    <cellStyle name="Normal 15 2 2 7 2" xfId="43306"/>
    <cellStyle name="Normal 15 2 2 8" xfId="3655"/>
    <cellStyle name="Normal 15 2 2 8 2" xfId="43307"/>
    <cellStyle name="Normal 15 2 2 9" xfId="3656"/>
    <cellStyle name="Normal 15 2 2 9 2" xfId="43308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09"/>
    <cellStyle name="Normal 15 2 3 5" xfId="43310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1"/>
    <cellStyle name="Normal 15 2 4 5" xfId="43312"/>
    <cellStyle name="Normal 15 2 5" xfId="3667"/>
    <cellStyle name="Normal 15 2 6" xfId="3668"/>
    <cellStyle name="Normal 15 2 7" xfId="43313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4"/>
    <cellStyle name="Normal 15 3 11" xfId="43315"/>
    <cellStyle name="Normal 15 3 12" xfId="43316"/>
    <cellStyle name="Normal 15 3 13" xfId="43317"/>
    <cellStyle name="Normal 15 3 14" xfId="43318"/>
    <cellStyle name="Normal 15 3 15" xfId="43319"/>
    <cellStyle name="Normal 15 3 16" xfId="43320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1"/>
    <cellStyle name="Normal 15 3 2 5" xfId="43322"/>
    <cellStyle name="Normal 15 3 3" xfId="3717"/>
    <cellStyle name="Normal 15 3 3 2" xfId="3718"/>
    <cellStyle name="Normal 15 3 3 2 2" xfId="3719"/>
    <cellStyle name="Normal 15 3 3 2 3" xfId="3720"/>
    <cellStyle name="Normal 15 3 3 2 4" xfId="43323"/>
    <cellStyle name="Normal 15 3 3 3" xfId="3721"/>
    <cellStyle name="Normal 15 3 3 4" xfId="43324"/>
    <cellStyle name="Normal 15 3 3 5" xfId="43325"/>
    <cellStyle name="Normal 15 3 4" xfId="3722"/>
    <cellStyle name="Normal 15 3 4 2" xfId="3723"/>
    <cellStyle name="Normal 15 3 4 3" xfId="3724"/>
    <cellStyle name="Normal 15 3 5" xfId="43326"/>
    <cellStyle name="Normal 15 3 6" xfId="43327"/>
    <cellStyle name="Normal 15 3 7" xfId="43328"/>
    <cellStyle name="Normal 15 3 8" xfId="43329"/>
    <cellStyle name="Normal 15 3 9" xfId="43330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1"/>
    <cellStyle name="Normal 15 4 11" xfId="43332"/>
    <cellStyle name="Normal 15 4 12" xfId="43333"/>
    <cellStyle name="Normal 15 4 13" xfId="43334"/>
    <cellStyle name="Normal 15 4 14" xfId="43335"/>
    <cellStyle name="Normal 15 4 15" xfId="43336"/>
    <cellStyle name="Normal 15 4 16" xfId="43337"/>
    <cellStyle name="Normal 15 4 17" xfId="43338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39"/>
    <cellStyle name="Normal 15 4 2 5" xfId="43340"/>
    <cellStyle name="Normal 15 4 3" xfId="3771"/>
    <cellStyle name="Normal 15 4 3 2" xfId="3772"/>
    <cellStyle name="Normal 15 4 3 2 2" xfId="3773"/>
    <cellStyle name="Normal 15 4 3 2 3" xfId="3774"/>
    <cellStyle name="Normal 15 4 3 2 4" xfId="43341"/>
    <cellStyle name="Normal 15 4 3 3" xfId="3775"/>
    <cellStyle name="Normal 15 4 3 4" xfId="43342"/>
    <cellStyle name="Normal 15 4 3 5" xfId="43343"/>
    <cellStyle name="Normal 15 4 4" xfId="3776"/>
    <cellStyle name="Normal 15 4 4 2" xfId="3777"/>
    <cellStyle name="Normal 15 4 4 3" xfId="3778"/>
    <cellStyle name="Normal 15 4 5" xfId="43344"/>
    <cellStyle name="Normal 15 4 6" xfId="43345"/>
    <cellStyle name="Normal 15 4 7" xfId="43346"/>
    <cellStyle name="Normal 15 4 8" xfId="43347"/>
    <cellStyle name="Normal 15 4 9" xfId="43348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49"/>
    <cellStyle name="Normal 15 5 11" xfId="43350"/>
    <cellStyle name="Normal 15 5 12" xfId="43351"/>
    <cellStyle name="Normal 15 5 13" xfId="43352"/>
    <cellStyle name="Normal 15 5 14" xfId="43353"/>
    <cellStyle name="Normal 15 5 15" xfId="43354"/>
    <cellStyle name="Normal 15 5 16" xfId="43355"/>
    <cellStyle name="Normal 15 5 17" xfId="43356"/>
    <cellStyle name="Normal 15 5 2" xfId="3811"/>
    <cellStyle name="Normal 15 5 2 2" xfId="3812"/>
    <cellStyle name="Normal 15 5 2 2 2" xfId="3813"/>
    <cellStyle name="Normal 15 5 2 2 3" xfId="3814"/>
    <cellStyle name="Normal 15 5 2 3" xfId="43357"/>
    <cellStyle name="Normal 15 5 3" xfId="3815"/>
    <cellStyle name="Normal 15 5 3 2" xfId="3816"/>
    <cellStyle name="Normal 15 5 3 2 2" xfId="43358"/>
    <cellStyle name="Normal 15 5 3 3" xfId="43359"/>
    <cellStyle name="Normal 15 5 4" xfId="3817"/>
    <cellStyle name="Normal 15 5 4 2" xfId="3818"/>
    <cellStyle name="Normal 15 5 4 3" xfId="3819"/>
    <cellStyle name="Normal 15 5 5" xfId="43360"/>
    <cellStyle name="Normal 15 5 6" xfId="43361"/>
    <cellStyle name="Normal 15 5 7" xfId="43362"/>
    <cellStyle name="Normal 15 5 8" xfId="43363"/>
    <cellStyle name="Normal 15 5 9" xfId="43364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5"/>
    <cellStyle name="Normal 15 6 11" xfId="43366"/>
    <cellStyle name="Normal 15 6 12" xfId="43367"/>
    <cellStyle name="Normal 15 6 13" xfId="43368"/>
    <cellStyle name="Normal 15 6 14" xfId="43369"/>
    <cellStyle name="Normal 15 6 15" xfId="43370"/>
    <cellStyle name="Normal 15 6 16" xfId="43371"/>
    <cellStyle name="Normal 15 6 17" xfId="43372"/>
    <cellStyle name="Normal 15 6 2" xfId="3825"/>
    <cellStyle name="Normal 15 6 2 2" xfId="3826"/>
    <cellStyle name="Normal 15 6 2 2 2" xfId="3827"/>
    <cellStyle name="Normal 15 6 2 2 3" xfId="3828"/>
    <cellStyle name="Normal 15 6 2 3" xfId="43373"/>
    <cellStyle name="Normal 15 6 3" xfId="3829"/>
    <cellStyle name="Normal 15 6 3 2" xfId="3830"/>
    <cellStyle name="Normal 15 6 3 2 2" xfId="43374"/>
    <cellStyle name="Normal 15 6 3 3" xfId="43375"/>
    <cellStyle name="Normal 15 6 4" xfId="3831"/>
    <cellStyle name="Normal 15 6 4 2" xfId="3832"/>
    <cellStyle name="Normal 15 6 4 3" xfId="3833"/>
    <cellStyle name="Normal 15 6 5" xfId="43376"/>
    <cellStyle name="Normal 15 6 6" xfId="43377"/>
    <cellStyle name="Normal 15 6 7" xfId="43378"/>
    <cellStyle name="Normal 15 6 8" xfId="43379"/>
    <cellStyle name="Normal 15 6 9" xfId="43380"/>
    <cellStyle name="Normal 15 7" xfId="3834"/>
    <cellStyle name="Normal 15 7 10" xfId="43381"/>
    <cellStyle name="Normal 15 7 11" xfId="43382"/>
    <cellStyle name="Normal 15 7 12" xfId="43383"/>
    <cellStyle name="Normal 15 7 13" xfId="43384"/>
    <cellStyle name="Normal 15 7 14" xfId="43385"/>
    <cellStyle name="Normal 15 7 15" xfId="43386"/>
    <cellStyle name="Normal 15 7 16" xfId="43387"/>
    <cellStyle name="Normal 15 7 17" xfId="43388"/>
    <cellStyle name="Normal 15 7 2" xfId="3835"/>
    <cellStyle name="Normal 15 7 2 2" xfId="3836"/>
    <cellStyle name="Normal 15 7 2 2 2" xfId="3837"/>
    <cellStyle name="Normal 15 7 2 2 3" xfId="3838"/>
    <cellStyle name="Normal 15 7 2 3" xfId="43389"/>
    <cellStyle name="Normal 15 7 3" xfId="3839"/>
    <cellStyle name="Normal 15 7 3 2" xfId="3840"/>
    <cellStyle name="Normal 15 7 3 2 2" xfId="43390"/>
    <cellStyle name="Normal 15 7 3 3" xfId="43391"/>
    <cellStyle name="Normal 15 7 4" xfId="3841"/>
    <cellStyle name="Normal 15 7 4 2" xfId="3842"/>
    <cellStyle name="Normal 15 7 4 3" xfId="3843"/>
    <cellStyle name="Normal 15 7 5" xfId="43392"/>
    <cellStyle name="Normal 15 7 6" xfId="43393"/>
    <cellStyle name="Normal 15 7 7" xfId="43394"/>
    <cellStyle name="Normal 15 7 8" xfId="43395"/>
    <cellStyle name="Normal 15 7 9" xfId="43396"/>
    <cellStyle name="Normal 15 8" xfId="3844"/>
    <cellStyle name="Normal 15 8 10" xfId="43397"/>
    <cellStyle name="Normal 15 8 11" xfId="43398"/>
    <cellStyle name="Normal 15 8 12" xfId="43399"/>
    <cellStyle name="Normal 15 8 13" xfId="43400"/>
    <cellStyle name="Normal 15 8 14" xfId="43401"/>
    <cellStyle name="Normal 15 8 15" xfId="43402"/>
    <cellStyle name="Normal 15 8 16" xfId="43403"/>
    <cellStyle name="Normal 15 8 17" xfId="43404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5"/>
    <cellStyle name="Normal 15 8 7" xfId="43406"/>
    <cellStyle name="Normal 15 8 8" xfId="43407"/>
    <cellStyle name="Normal 15 8 9" xfId="43408"/>
    <cellStyle name="Normal 15 9" xfId="3851"/>
    <cellStyle name="Normal 15 9 10" xfId="43409"/>
    <cellStyle name="Normal 15 9 11" xfId="43410"/>
    <cellStyle name="Normal 15 9 12" xfId="43411"/>
    <cellStyle name="Normal 15 9 13" xfId="43412"/>
    <cellStyle name="Normal 15 9 14" xfId="43413"/>
    <cellStyle name="Normal 15 9 15" xfId="43414"/>
    <cellStyle name="Normal 15 9 16" xfId="43415"/>
    <cellStyle name="Normal 15 9 2" xfId="3852"/>
    <cellStyle name="Normal 15 9 2 2" xfId="3853"/>
    <cellStyle name="Normal 15 9 3" xfId="3854"/>
    <cellStyle name="Normal 15 9 3 2" xfId="43416"/>
    <cellStyle name="Normal 15 9 4" xfId="3855"/>
    <cellStyle name="Normal 15 9 5" xfId="3856"/>
    <cellStyle name="Normal 15 9 6" xfId="43417"/>
    <cellStyle name="Normal 15 9 7" xfId="43418"/>
    <cellStyle name="Normal 15 9 8" xfId="43419"/>
    <cellStyle name="Normal 15 9 9" xfId="43420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1"/>
    <cellStyle name="Normal 16 10 11" xfId="43422"/>
    <cellStyle name="Normal 16 10 12" xfId="43423"/>
    <cellStyle name="Normal 16 10 13" xfId="43424"/>
    <cellStyle name="Normal 16 10 14" xfId="43425"/>
    <cellStyle name="Normal 16 10 2" xfId="3886"/>
    <cellStyle name="Normal 16 10 3" xfId="43426"/>
    <cellStyle name="Normal 16 10 4" xfId="43427"/>
    <cellStyle name="Normal 16 10 5" xfId="43428"/>
    <cellStyle name="Normal 16 10 6" xfId="43429"/>
    <cellStyle name="Normal 16 10 7" xfId="43430"/>
    <cellStyle name="Normal 16 10 8" xfId="43431"/>
    <cellStyle name="Normal 16 10 9" xfId="43432"/>
    <cellStyle name="Normal 16 11" xfId="3887"/>
    <cellStyle name="Normal 16 11 10" xfId="43433"/>
    <cellStyle name="Normal 16 11 11" xfId="43434"/>
    <cellStyle name="Normal 16 11 12" xfId="43435"/>
    <cellStyle name="Normal 16 11 13" xfId="43436"/>
    <cellStyle name="Normal 16 11 14" xfId="43437"/>
    <cellStyle name="Normal 16 11 2" xfId="3888"/>
    <cellStyle name="Normal 16 11 3" xfId="43438"/>
    <cellStyle name="Normal 16 11 4" xfId="43439"/>
    <cellStyle name="Normal 16 11 5" xfId="43440"/>
    <cellStyle name="Normal 16 11 6" xfId="43441"/>
    <cellStyle name="Normal 16 11 7" xfId="43442"/>
    <cellStyle name="Normal 16 11 8" xfId="43443"/>
    <cellStyle name="Normal 16 11 9" xfId="43444"/>
    <cellStyle name="Normal 16 12" xfId="3889"/>
    <cellStyle name="Normal 16 12 10" xfId="43445"/>
    <cellStyle name="Normal 16 12 11" xfId="43446"/>
    <cellStyle name="Normal 16 12 12" xfId="43447"/>
    <cellStyle name="Normal 16 12 13" xfId="43448"/>
    <cellStyle name="Normal 16 12 14" xfId="43449"/>
    <cellStyle name="Normal 16 12 2" xfId="3890"/>
    <cellStyle name="Normal 16 12 3" xfId="43450"/>
    <cellStyle name="Normal 16 12 4" xfId="43451"/>
    <cellStyle name="Normal 16 12 5" xfId="43452"/>
    <cellStyle name="Normal 16 12 6" xfId="43453"/>
    <cellStyle name="Normal 16 12 7" xfId="43454"/>
    <cellStyle name="Normal 16 12 8" xfId="43455"/>
    <cellStyle name="Normal 16 12 9" xfId="43456"/>
    <cellStyle name="Normal 16 13" xfId="3891"/>
    <cellStyle name="Normal 16 13 10" xfId="43457"/>
    <cellStyle name="Normal 16 13 11" xfId="43458"/>
    <cellStyle name="Normal 16 13 12" xfId="43459"/>
    <cellStyle name="Normal 16 13 13" xfId="43460"/>
    <cellStyle name="Normal 16 13 14" xfId="43461"/>
    <cellStyle name="Normal 16 13 2" xfId="3892"/>
    <cellStyle name="Normal 16 13 3" xfId="43462"/>
    <cellStyle name="Normal 16 13 4" xfId="43463"/>
    <cellStyle name="Normal 16 13 5" xfId="43464"/>
    <cellStyle name="Normal 16 13 6" xfId="43465"/>
    <cellStyle name="Normal 16 13 7" xfId="43466"/>
    <cellStyle name="Normal 16 13 8" xfId="43467"/>
    <cellStyle name="Normal 16 13 9" xfId="43468"/>
    <cellStyle name="Normal 16 14" xfId="3893"/>
    <cellStyle name="Normal 16 14 10" xfId="43469"/>
    <cellStyle name="Normal 16 14 11" xfId="43470"/>
    <cellStyle name="Normal 16 14 12" xfId="43471"/>
    <cellStyle name="Normal 16 14 13" xfId="43472"/>
    <cellStyle name="Normal 16 14 14" xfId="43473"/>
    <cellStyle name="Normal 16 14 2" xfId="3894"/>
    <cellStyle name="Normal 16 14 3" xfId="43474"/>
    <cellStyle name="Normal 16 14 4" xfId="43475"/>
    <cellStyle name="Normal 16 14 5" xfId="43476"/>
    <cellStyle name="Normal 16 14 6" xfId="43477"/>
    <cellStyle name="Normal 16 14 7" xfId="43478"/>
    <cellStyle name="Normal 16 14 8" xfId="43479"/>
    <cellStyle name="Normal 16 14 9" xfId="43480"/>
    <cellStyle name="Normal 16 15" xfId="3895"/>
    <cellStyle name="Normal 16 15 10" xfId="43481"/>
    <cellStyle name="Normal 16 15 11" xfId="43482"/>
    <cellStyle name="Normal 16 15 12" xfId="43483"/>
    <cellStyle name="Normal 16 15 13" xfId="43484"/>
    <cellStyle name="Normal 16 15 14" xfId="43485"/>
    <cellStyle name="Normal 16 15 2" xfId="3896"/>
    <cellStyle name="Normal 16 15 3" xfId="43486"/>
    <cellStyle name="Normal 16 15 4" xfId="43487"/>
    <cellStyle name="Normal 16 15 5" xfId="43488"/>
    <cellStyle name="Normal 16 15 6" xfId="43489"/>
    <cellStyle name="Normal 16 15 7" xfId="43490"/>
    <cellStyle name="Normal 16 15 8" xfId="43491"/>
    <cellStyle name="Normal 16 15 9" xfId="43492"/>
    <cellStyle name="Normal 16 16" xfId="3897"/>
    <cellStyle name="Normal 16 16 10" xfId="43493"/>
    <cellStyle name="Normal 16 16 11" xfId="43494"/>
    <cellStyle name="Normal 16 16 12" xfId="43495"/>
    <cellStyle name="Normal 16 16 13" xfId="43496"/>
    <cellStyle name="Normal 16 16 14" xfId="43497"/>
    <cellStyle name="Normal 16 16 2" xfId="3898"/>
    <cellStyle name="Normal 16 16 3" xfId="43498"/>
    <cellStyle name="Normal 16 16 4" xfId="43499"/>
    <cellStyle name="Normal 16 16 5" xfId="43500"/>
    <cellStyle name="Normal 16 16 6" xfId="43501"/>
    <cellStyle name="Normal 16 16 7" xfId="43502"/>
    <cellStyle name="Normal 16 16 8" xfId="43503"/>
    <cellStyle name="Normal 16 16 9" xfId="43504"/>
    <cellStyle name="Normal 16 17" xfId="3899"/>
    <cellStyle name="Normal 16 17 10" xfId="43505"/>
    <cellStyle name="Normal 16 17 11" xfId="43506"/>
    <cellStyle name="Normal 16 17 12" xfId="43507"/>
    <cellStyle name="Normal 16 17 13" xfId="43508"/>
    <cellStyle name="Normal 16 17 14" xfId="43509"/>
    <cellStyle name="Normal 16 17 2" xfId="3900"/>
    <cellStyle name="Normal 16 17 3" xfId="43510"/>
    <cellStyle name="Normal 16 17 4" xfId="43511"/>
    <cellStyle name="Normal 16 17 5" xfId="43512"/>
    <cellStyle name="Normal 16 17 6" xfId="43513"/>
    <cellStyle name="Normal 16 17 7" xfId="43514"/>
    <cellStyle name="Normal 16 17 8" xfId="43515"/>
    <cellStyle name="Normal 16 17 9" xfId="43516"/>
    <cellStyle name="Normal 16 18" xfId="3901"/>
    <cellStyle name="Normal 16 18 10" xfId="43517"/>
    <cellStyle name="Normal 16 18 11" xfId="43518"/>
    <cellStyle name="Normal 16 18 12" xfId="43519"/>
    <cellStyle name="Normal 16 18 13" xfId="43520"/>
    <cellStyle name="Normal 16 18 14" xfId="43521"/>
    <cellStyle name="Normal 16 18 2" xfId="3902"/>
    <cellStyle name="Normal 16 18 2 2" xfId="43522"/>
    <cellStyle name="Normal 16 18 3" xfId="43523"/>
    <cellStyle name="Normal 16 18 4" xfId="43524"/>
    <cellStyle name="Normal 16 18 5" xfId="43525"/>
    <cellStyle name="Normal 16 18 6" xfId="43526"/>
    <cellStyle name="Normal 16 18 7" xfId="43527"/>
    <cellStyle name="Normal 16 18 8" xfId="43528"/>
    <cellStyle name="Normal 16 18 9" xfId="43529"/>
    <cellStyle name="Normal 16 19" xfId="3903"/>
    <cellStyle name="Normal 16 2" xfId="3904"/>
    <cellStyle name="Normal 16 2 10" xfId="3905"/>
    <cellStyle name="Normal 16 2 10 2" xfId="43530"/>
    <cellStyle name="Normal 16 2 11" xfId="3906"/>
    <cellStyle name="Normal 16 2 11 2" xfId="43531"/>
    <cellStyle name="Normal 16 2 12" xfId="3907"/>
    <cellStyle name="Normal 16 2 12 2" xfId="43532"/>
    <cellStyle name="Normal 16 2 13" xfId="3908"/>
    <cellStyle name="Normal 16 2 13 2" xfId="43533"/>
    <cellStyle name="Normal 16 2 14" xfId="3909"/>
    <cellStyle name="Normal 16 2 14 2" xfId="43534"/>
    <cellStyle name="Normal 16 2 15" xfId="3910"/>
    <cellStyle name="Normal 16 2 15 2" xfId="43535"/>
    <cellStyle name="Normal 16 2 16" xfId="3911"/>
    <cellStyle name="Normal 16 2 17" xfId="43536"/>
    <cellStyle name="Normal 16 2 18" xfId="43537"/>
    <cellStyle name="Normal 16 2 19" xfId="43538"/>
    <cellStyle name="Normal 16 2 2" xfId="3912"/>
    <cellStyle name="Normal 16 2 2 10" xfId="43539"/>
    <cellStyle name="Normal 16 2 2 11" xfId="43540"/>
    <cellStyle name="Normal 16 2 2 12" xfId="43541"/>
    <cellStyle name="Normal 16 2 2 13" xfId="43542"/>
    <cellStyle name="Normal 16 2 2 14" xfId="43543"/>
    <cellStyle name="Normal 16 2 2 15" xfId="43544"/>
    <cellStyle name="Normal 16 2 2 2" xfId="3913"/>
    <cellStyle name="Normal 16 2 2 2 2" xfId="3914"/>
    <cellStyle name="Normal 16 2 2 2 2 2" xfId="3915"/>
    <cellStyle name="Normal 16 2 2 2 2 2 2" xfId="3916"/>
    <cellStyle name="Normal 16 2 2 2 2 2 3" xfId="43545"/>
    <cellStyle name="Normal 16 2 2 2 2 3" xfId="3917"/>
    <cellStyle name="Normal 16 2 2 2 2 4" xfId="43546"/>
    <cellStyle name="Normal 16 2 2 2 3" xfId="3918"/>
    <cellStyle name="Normal 16 2 2 2 3 2" xfId="3919"/>
    <cellStyle name="Normal 16 2 2 2 3 3" xfId="43547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8"/>
    <cellStyle name="Normal 16 2 2 3 3" xfId="3925"/>
    <cellStyle name="Normal 16 2 2 3 4" xfId="43549"/>
    <cellStyle name="Normal 16 2 2 4" xfId="3926"/>
    <cellStyle name="Normal 16 2 2 4 2" xfId="3927"/>
    <cellStyle name="Normal 16 2 2 4 3" xfId="43550"/>
    <cellStyle name="Normal 16 2 2 5" xfId="3928"/>
    <cellStyle name="Normal 16 2 2 6" xfId="43551"/>
    <cellStyle name="Normal 16 2 2 7" xfId="43552"/>
    <cellStyle name="Normal 16 2 2 8" xfId="43553"/>
    <cellStyle name="Normal 16 2 2 9" xfId="43554"/>
    <cellStyle name="Normal 16 2 3" xfId="3929"/>
    <cellStyle name="Normal 16 2 3 10" xfId="43555"/>
    <cellStyle name="Normal 16 2 3 11" xfId="43556"/>
    <cellStyle name="Normal 16 2 3 12" xfId="43557"/>
    <cellStyle name="Normal 16 2 3 13" xfId="43558"/>
    <cellStyle name="Normal 16 2 3 14" xfId="43559"/>
    <cellStyle name="Normal 16 2 3 2" xfId="3930"/>
    <cellStyle name="Normal 16 2 3 2 2" xfId="3931"/>
    <cellStyle name="Normal 16 2 3 2 2 2" xfId="3932"/>
    <cellStyle name="Normal 16 2 3 2 2 3" xfId="43560"/>
    <cellStyle name="Normal 16 2 3 2 3" xfId="3933"/>
    <cellStyle name="Normal 16 2 3 2 4" xfId="43561"/>
    <cellStyle name="Normal 16 2 3 3" xfId="3934"/>
    <cellStyle name="Normal 16 2 3 3 2" xfId="3935"/>
    <cellStyle name="Normal 16 2 3 3 3" xfId="43562"/>
    <cellStyle name="Normal 16 2 3 4" xfId="3936"/>
    <cellStyle name="Normal 16 2 3 5" xfId="3937"/>
    <cellStyle name="Normal 16 2 3 6" xfId="43563"/>
    <cellStyle name="Normal 16 2 3 7" xfId="43564"/>
    <cellStyle name="Normal 16 2 3 8" xfId="43565"/>
    <cellStyle name="Normal 16 2 3 9" xfId="43566"/>
    <cellStyle name="Normal 16 2 4" xfId="3938"/>
    <cellStyle name="Normal 16 2 4 10" xfId="43567"/>
    <cellStyle name="Normal 16 2 4 11" xfId="43568"/>
    <cellStyle name="Normal 16 2 4 12" xfId="43569"/>
    <cellStyle name="Normal 16 2 4 13" xfId="43570"/>
    <cellStyle name="Normal 16 2 4 14" xfId="43571"/>
    <cellStyle name="Normal 16 2 4 2" xfId="3939"/>
    <cellStyle name="Normal 16 2 4 2 2" xfId="3940"/>
    <cellStyle name="Normal 16 2 4 2 3" xfId="43572"/>
    <cellStyle name="Normal 16 2 4 3" xfId="3941"/>
    <cellStyle name="Normal 16 2 4 4" xfId="43573"/>
    <cellStyle name="Normal 16 2 4 5" xfId="43574"/>
    <cellStyle name="Normal 16 2 4 6" xfId="43575"/>
    <cellStyle name="Normal 16 2 4 7" xfId="43576"/>
    <cellStyle name="Normal 16 2 4 8" xfId="43577"/>
    <cellStyle name="Normal 16 2 4 9" xfId="43578"/>
    <cellStyle name="Normal 16 2 5" xfId="3942"/>
    <cellStyle name="Normal 16 2 5 10" xfId="43579"/>
    <cellStyle name="Normal 16 2 5 11" xfId="43580"/>
    <cellStyle name="Normal 16 2 5 12" xfId="43581"/>
    <cellStyle name="Normal 16 2 5 13" xfId="43582"/>
    <cellStyle name="Normal 16 2 5 14" xfId="43583"/>
    <cellStyle name="Normal 16 2 5 2" xfId="3943"/>
    <cellStyle name="Normal 16 2 5 3" xfId="43584"/>
    <cellStyle name="Normal 16 2 5 4" xfId="43585"/>
    <cellStyle name="Normal 16 2 5 5" xfId="43586"/>
    <cellStyle name="Normal 16 2 5 6" xfId="43587"/>
    <cellStyle name="Normal 16 2 5 7" xfId="43588"/>
    <cellStyle name="Normal 16 2 5 8" xfId="43589"/>
    <cellStyle name="Normal 16 2 5 9" xfId="43590"/>
    <cellStyle name="Normal 16 2 6" xfId="3944"/>
    <cellStyle name="Normal 16 2 6 2" xfId="43591"/>
    <cellStyle name="Normal 16 2 7" xfId="3945"/>
    <cellStyle name="Normal 16 2 7 2" xfId="43592"/>
    <cellStyle name="Normal 16 2 8" xfId="3946"/>
    <cellStyle name="Normal 16 2 8 2" xfId="43593"/>
    <cellStyle name="Normal 16 2 9" xfId="3947"/>
    <cellStyle name="Normal 16 2 9 2" xfId="43594"/>
    <cellStyle name="Normal 16 3" xfId="3948"/>
    <cellStyle name="Normal 16 3 10" xfId="43595"/>
    <cellStyle name="Normal 16 3 11" xfId="43596"/>
    <cellStyle name="Normal 16 3 12" xfId="43597"/>
    <cellStyle name="Normal 16 3 13" xfId="43598"/>
    <cellStyle name="Normal 16 3 14" xfId="43599"/>
    <cellStyle name="Normal 16 3 15" xfId="43600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1"/>
    <cellStyle name="Normal 16 3 2 2 2 3" xfId="3954"/>
    <cellStyle name="Normal 16 3 2 2 2 4" xfId="43602"/>
    <cellStyle name="Normal 16 3 2 2 3" xfId="3955"/>
    <cellStyle name="Normal 16 3 2 2 3 2" xfId="3956"/>
    <cellStyle name="Normal 16 3 2 2 3 3" xfId="43603"/>
    <cellStyle name="Normal 16 3 2 2 4" xfId="3957"/>
    <cellStyle name="Normal 16 3 2 2 5" xfId="43604"/>
    <cellStyle name="Normal 16 3 2 3" xfId="3958"/>
    <cellStyle name="Normal 16 3 2 3 2" xfId="3959"/>
    <cellStyle name="Normal 16 3 2 3 2 2" xfId="3960"/>
    <cellStyle name="Normal 16 3 2 3 2 3" xfId="43605"/>
    <cellStyle name="Normal 16 3 2 3 3" xfId="3961"/>
    <cellStyle name="Normal 16 3 2 3 4" xfId="43606"/>
    <cellStyle name="Normal 16 3 2 4" xfId="3962"/>
    <cellStyle name="Normal 16 3 2 4 2" xfId="3963"/>
    <cellStyle name="Normal 16 3 2 4 3" xfId="43607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8"/>
    <cellStyle name="Normal 16 3 3 2 3" xfId="3970"/>
    <cellStyle name="Normal 16 3 3 2 4" xfId="43609"/>
    <cellStyle name="Normal 16 3 3 3" xfId="3971"/>
    <cellStyle name="Normal 16 3 3 3 2" xfId="3972"/>
    <cellStyle name="Normal 16 3 3 3 3" xfId="43610"/>
    <cellStyle name="Normal 16 3 3 4" xfId="3973"/>
    <cellStyle name="Normal 16 3 3 5" xfId="43611"/>
    <cellStyle name="Normal 16 3 4" xfId="3974"/>
    <cellStyle name="Normal 16 3 4 2" xfId="3975"/>
    <cellStyle name="Normal 16 3 4 2 2" xfId="3976"/>
    <cellStyle name="Normal 16 3 4 2 3" xfId="43612"/>
    <cellStyle name="Normal 16 3 4 3" xfId="3977"/>
    <cellStyle name="Normal 16 3 4 4" xfId="43613"/>
    <cellStyle name="Normal 16 3 5" xfId="3978"/>
    <cellStyle name="Normal 16 3 5 2" xfId="3979"/>
    <cellStyle name="Normal 16 3 5 3" xfId="43614"/>
    <cellStyle name="Normal 16 3 6" xfId="3980"/>
    <cellStyle name="Normal 16 3 7" xfId="3981"/>
    <cellStyle name="Normal 16 3 8" xfId="43615"/>
    <cellStyle name="Normal 16 3 9" xfId="43616"/>
    <cellStyle name="Normal 16 4" xfId="3982"/>
    <cellStyle name="Normal 16 4 10" xfId="43617"/>
    <cellStyle name="Normal 16 4 11" xfId="43618"/>
    <cellStyle name="Normal 16 4 12" xfId="43619"/>
    <cellStyle name="Normal 16 4 13" xfId="43620"/>
    <cellStyle name="Normal 16 4 14" xfId="43621"/>
    <cellStyle name="Normal 16 4 2" xfId="3983"/>
    <cellStyle name="Normal 16 4 2 2" xfId="3984"/>
    <cellStyle name="Normal 16 4 2 2 2" xfId="3985"/>
    <cellStyle name="Normal 16 4 2 2 2 2" xfId="3986"/>
    <cellStyle name="Normal 16 4 2 2 2 3" xfId="43622"/>
    <cellStyle name="Normal 16 4 2 2 3" xfId="3987"/>
    <cellStyle name="Normal 16 4 2 2 4" xfId="43623"/>
    <cellStyle name="Normal 16 4 2 3" xfId="3988"/>
    <cellStyle name="Normal 16 4 2 3 2" xfId="3989"/>
    <cellStyle name="Normal 16 4 2 3 3" xfId="43624"/>
    <cellStyle name="Normal 16 4 2 4" xfId="3990"/>
    <cellStyle name="Normal 16 4 2 5" xfId="43625"/>
    <cellStyle name="Normal 16 4 3" xfId="3991"/>
    <cellStyle name="Normal 16 4 3 2" xfId="3992"/>
    <cellStyle name="Normal 16 4 3 2 2" xfId="3993"/>
    <cellStyle name="Normal 16 4 3 2 3" xfId="43626"/>
    <cellStyle name="Normal 16 4 3 3" xfId="3994"/>
    <cellStyle name="Normal 16 4 3 4" xfId="43627"/>
    <cellStyle name="Normal 16 4 4" xfId="3995"/>
    <cellStyle name="Normal 16 4 4 2" xfId="3996"/>
    <cellStyle name="Normal 16 4 4 3" xfId="43628"/>
    <cellStyle name="Normal 16 4 5" xfId="3997"/>
    <cellStyle name="Normal 16 4 6" xfId="43629"/>
    <cellStyle name="Normal 16 4 7" xfId="43630"/>
    <cellStyle name="Normal 16 4 8" xfId="43631"/>
    <cellStyle name="Normal 16 4 9" xfId="43632"/>
    <cellStyle name="Normal 16 5" xfId="3998"/>
    <cellStyle name="Normal 16 5 10" xfId="43633"/>
    <cellStyle name="Normal 16 5 11" xfId="43634"/>
    <cellStyle name="Normal 16 5 12" xfId="43635"/>
    <cellStyle name="Normal 16 5 13" xfId="43636"/>
    <cellStyle name="Normal 16 5 14" xfId="43637"/>
    <cellStyle name="Normal 16 5 2" xfId="3999"/>
    <cellStyle name="Normal 16 5 2 2" xfId="4000"/>
    <cellStyle name="Normal 16 5 2 2 2" xfId="4001"/>
    <cellStyle name="Normal 16 5 2 2 3" xfId="43638"/>
    <cellStyle name="Normal 16 5 2 3" xfId="4002"/>
    <cellStyle name="Normal 16 5 2 4" xfId="43639"/>
    <cellStyle name="Normal 16 5 3" xfId="4003"/>
    <cellStyle name="Normal 16 5 3 2" xfId="4004"/>
    <cellStyle name="Normal 16 5 3 3" xfId="43640"/>
    <cellStyle name="Normal 16 5 4" xfId="4005"/>
    <cellStyle name="Normal 16 5 5" xfId="43641"/>
    <cellStyle name="Normal 16 5 6" xfId="43642"/>
    <cellStyle name="Normal 16 5 7" xfId="43643"/>
    <cellStyle name="Normal 16 5 8" xfId="43644"/>
    <cellStyle name="Normal 16 5 9" xfId="43645"/>
    <cellStyle name="Normal 16 6" xfId="4006"/>
    <cellStyle name="Normal 16 6 10" xfId="43646"/>
    <cellStyle name="Normal 16 6 11" xfId="43647"/>
    <cellStyle name="Normal 16 6 12" xfId="43648"/>
    <cellStyle name="Normal 16 6 13" xfId="43649"/>
    <cellStyle name="Normal 16 6 14" xfId="43650"/>
    <cellStyle name="Normal 16 6 2" xfId="4007"/>
    <cellStyle name="Normal 16 6 2 2" xfId="4008"/>
    <cellStyle name="Normal 16 6 2 3" xfId="43651"/>
    <cellStyle name="Normal 16 6 3" xfId="4009"/>
    <cellStyle name="Normal 16 6 4" xfId="43652"/>
    <cellStyle name="Normal 16 6 5" xfId="43653"/>
    <cellStyle name="Normal 16 6 6" xfId="43654"/>
    <cellStyle name="Normal 16 6 7" xfId="43655"/>
    <cellStyle name="Normal 16 6 8" xfId="43656"/>
    <cellStyle name="Normal 16 6 9" xfId="43657"/>
    <cellStyle name="Normal 16 7" xfId="4010"/>
    <cellStyle name="Normal 16 7 10" xfId="43658"/>
    <cellStyle name="Normal 16 7 11" xfId="43659"/>
    <cellStyle name="Normal 16 7 12" xfId="43660"/>
    <cellStyle name="Normal 16 7 13" xfId="43661"/>
    <cellStyle name="Normal 16 7 14" xfId="43662"/>
    <cellStyle name="Normal 16 7 2" xfId="4011"/>
    <cellStyle name="Normal 16 7 3" xfId="43663"/>
    <cellStyle name="Normal 16 7 4" xfId="43664"/>
    <cellStyle name="Normal 16 7 5" xfId="43665"/>
    <cellStyle name="Normal 16 7 6" xfId="43666"/>
    <cellStyle name="Normal 16 7 7" xfId="43667"/>
    <cellStyle name="Normal 16 7 8" xfId="43668"/>
    <cellStyle name="Normal 16 7 9" xfId="43669"/>
    <cellStyle name="Normal 16 8" xfId="4012"/>
    <cellStyle name="Normal 16 8 10" xfId="43670"/>
    <cellStyle name="Normal 16 8 11" xfId="43671"/>
    <cellStyle name="Normal 16 8 12" xfId="43672"/>
    <cellStyle name="Normal 16 8 13" xfId="43673"/>
    <cellStyle name="Normal 16 8 14" xfId="43674"/>
    <cellStyle name="Normal 16 8 2" xfId="4013"/>
    <cellStyle name="Normal 16 8 3" xfId="43675"/>
    <cellStyle name="Normal 16 8 4" xfId="43676"/>
    <cellStyle name="Normal 16 8 5" xfId="43677"/>
    <cellStyle name="Normal 16 8 6" xfId="43678"/>
    <cellStyle name="Normal 16 8 7" xfId="43679"/>
    <cellStyle name="Normal 16 8 8" xfId="43680"/>
    <cellStyle name="Normal 16 8 9" xfId="43681"/>
    <cellStyle name="Normal 16 9" xfId="4014"/>
    <cellStyle name="Normal 16 9 10" xfId="43682"/>
    <cellStyle name="Normal 16 9 11" xfId="43683"/>
    <cellStyle name="Normal 16 9 12" xfId="43684"/>
    <cellStyle name="Normal 16 9 13" xfId="43685"/>
    <cellStyle name="Normal 16 9 14" xfId="43686"/>
    <cellStyle name="Normal 16 9 2" xfId="4015"/>
    <cellStyle name="Normal 16 9 3" xfId="43687"/>
    <cellStyle name="Normal 16 9 4" xfId="43688"/>
    <cellStyle name="Normal 16 9 5" xfId="43689"/>
    <cellStyle name="Normal 16 9 6" xfId="43690"/>
    <cellStyle name="Normal 16 9 7" xfId="43691"/>
    <cellStyle name="Normal 16 9 8" xfId="43692"/>
    <cellStyle name="Normal 16 9 9" xfId="43693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4"/>
    <cellStyle name="Normal 17 10 11" xfId="43695"/>
    <cellStyle name="Normal 17 10 12" xfId="43696"/>
    <cellStyle name="Normal 17 10 13" xfId="43697"/>
    <cellStyle name="Normal 17 10 14" xfId="43698"/>
    <cellStyle name="Normal 17 10 2" xfId="4037"/>
    <cellStyle name="Normal 17 10 3" xfId="43699"/>
    <cellStyle name="Normal 17 10 4" xfId="43700"/>
    <cellStyle name="Normal 17 10 5" xfId="43701"/>
    <cellStyle name="Normal 17 10 6" xfId="43702"/>
    <cellStyle name="Normal 17 10 7" xfId="43703"/>
    <cellStyle name="Normal 17 10 8" xfId="43704"/>
    <cellStyle name="Normal 17 10 9" xfId="43705"/>
    <cellStyle name="Normal 17 11" xfId="4038"/>
    <cellStyle name="Normal 17 11 10" xfId="43706"/>
    <cellStyle name="Normal 17 11 11" xfId="43707"/>
    <cellStyle name="Normal 17 11 12" xfId="43708"/>
    <cellStyle name="Normal 17 11 13" xfId="43709"/>
    <cellStyle name="Normal 17 11 14" xfId="43710"/>
    <cellStyle name="Normal 17 11 2" xfId="4039"/>
    <cellStyle name="Normal 17 11 3" xfId="43711"/>
    <cellStyle name="Normal 17 11 4" xfId="43712"/>
    <cellStyle name="Normal 17 11 5" xfId="43713"/>
    <cellStyle name="Normal 17 11 6" xfId="43714"/>
    <cellStyle name="Normal 17 11 7" xfId="43715"/>
    <cellStyle name="Normal 17 11 8" xfId="43716"/>
    <cellStyle name="Normal 17 11 9" xfId="43717"/>
    <cellStyle name="Normal 17 12" xfId="4040"/>
    <cellStyle name="Normal 17 12 10" xfId="43718"/>
    <cellStyle name="Normal 17 12 11" xfId="43719"/>
    <cellStyle name="Normal 17 12 12" xfId="43720"/>
    <cellStyle name="Normal 17 12 13" xfId="43721"/>
    <cellStyle name="Normal 17 12 14" xfId="43722"/>
    <cellStyle name="Normal 17 12 2" xfId="4041"/>
    <cellStyle name="Normal 17 12 3" xfId="43723"/>
    <cellStyle name="Normal 17 12 4" xfId="43724"/>
    <cellStyle name="Normal 17 12 5" xfId="43725"/>
    <cellStyle name="Normal 17 12 6" xfId="43726"/>
    <cellStyle name="Normal 17 12 7" xfId="43727"/>
    <cellStyle name="Normal 17 12 8" xfId="43728"/>
    <cellStyle name="Normal 17 12 9" xfId="43729"/>
    <cellStyle name="Normal 17 13" xfId="4042"/>
    <cellStyle name="Normal 17 13 10" xfId="43730"/>
    <cellStyle name="Normal 17 13 11" xfId="43731"/>
    <cellStyle name="Normal 17 13 12" xfId="43732"/>
    <cellStyle name="Normal 17 13 13" xfId="43733"/>
    <cellStyle name="Normal 17 13 14" xfId="43734"/>
    <cellStyle name="Normal 17 13 2" xfId="4043"/>
    <cellStyle name="Normal 17 13 3" xfId="43735"/>
    <cellStyle name="Normal 17 13 4" xfId="43736"/>
    <cellStyle name="Normal 17 13 5" xfId="43737"/>
    <cellStyle name="Normal 17 13 6" xfId="43738"/>
    <cellStyle name="Normal 17 13 7" xfId="43739"/>
    <cellStyle name="Normal 17 13 8" xfId="43740"/>
    <cellStyle name="Normal 17 13 9" xfId="43741"/>
    <cellStyle name="Normal 17 14" xfId="4044"/>
    <cellStyle name="Normal 17 14 10" xfId="43742"/>
    <cellStyle name="Normal 17 14 11" xfId="43743"/>
    <cellStyle name="Normal 17 14 12" xfId="43744"/>
    <cellStyle name="Normal 17 14 13" xfId="43745"/>
    <cellStyle name="Normal 17 14 14" xfId="43746"/>
    <cellStyle name="Normal 17 14 2" xfId="4045"/>
    <cellStyle name="Normal 17 14 3" xfId="43747"/>
    <cellStyle name="Normal 17 14 4" xfId="43748"/>
    <cellStyle name="Normal 17 14 5" xfId="43749"/>
    <cellStyle name="Normal 17 14 6" xfId="43750"/>
    <cellStyle name="Normal 17 14 7" xfId="43751"/>
    <cellStyle name="Normal 17 14 8" xfId="43752"/>
    <cellStyle name="Normal 17 14 9" xfId="43753"/>
    <cellStyle name="Normal 17 15" xfId="4046"/>
    <cellStyle name="Normal 17 15 10" xfId="43754"/>
    <cellStyle name="Normal 17 15 11" xfId="43755"/>
    <cellStyle name="Normal 17 15 12" xfId="43756"/>
    <cellStyle name="Normal 17 15 13" xfId="43757"/>
    <cellStyle name="Normal 17 15 14" xfId="43758"/>
    <cellStyle name="Normal 17 15 2" xfId="4047"/>
    <cellStyle name="Normal 17 15 3" xfId="43759"/>
    <cellStyle name="Normal 17 15 4" xfId="43760"/>
    <cellStyle name="Normal 17 15 5" xfId="43761"/>
    <cellStyle name="Normal 17 15 6" xfId="43762"/>
    <cellStyle name="Normal 17 15 7" xfId="43763"/>
    <cellStyle name="Normal 17 15 8" xfId="43764"/>
    <cellStyle name="Normal 17 15 9" xfId="43765"/>
    <cellStyle name="Normal 17 16" xfId="4048"/>
    <cellStyle name="Normal 17 16 10" xfId="43766"/>
    <cellStyle name="Normal 17 16 11" xfId="43767"/>
    <cellStyle name="Normal 17 16 12" xfId="43768"/>
    <cellStyle name="Normal 17 16 13" xfId="43769"/>
    <cellStyle name="Normal 17 16 14" xfId="43770"/>
    <cellStyle name="Normal 17 16 2" xfId="4049"/>
    <cellStyle name="Normal 17 16 3" xfId="43771"/>
    <cellStyle name="Normal 17 16 4" xfId="43772"/>
    <cellStyle name="Normal 17 16 5" xfId="43773"/>
    <cellStyle name="Normal 17 16 6" xfId="43774"/>
    <cellStyle name="Normal 17 16 7" xfId="43775"/>
    <cellStyle name="Normal 17 16 8" xfId="43776"/>
    <cellStyle name="Normal 17 16 9" xfId="43777"/>
    <cellStyle name="Normal 17 17" xfId="4050"/>
    <cellStyle name="Normal 17 17 10" xfId="43778"/>
    <cellStyle name="Normal 17 17 11" xfId="43779"/>
    <cellStyle name="Normal 17 17 12" xfId="43780"/>
    <cellStyle name="Normal 17 17 13" xfId="43781"/>
    <cellStyle name="Normal 17 17 14" xfId="43782"/>
    <cellStyle name="Normal 17 17 2" xfId="4051"/>
    <cellStyle name="Normal 17 17 3" xfId="43783"/>
    <cellStyle name="Normal 17 17 4" xfId="43784"/>
    <cellStyle name="Normal 17 17 5" xfId="43785"/>
    <cellStyle name="Normal 17 17 6" xfId="43786"/>
    <cellStyle name="Normal 17 17 7" xfId="43787"/>
    <cellStyle name="Normal 17 17 8" xfId="43788"/>
    <cellStyle name="Normal 17 17 9" xfId="43789"/>
    <cellStyle name="Normal 17 18" xfId="4052"/>
    <cellStyle name="Normal 17 18 10" xfId="43790"/>
    <cellStyle name="Normal 17 18 11" xfId="43791"/>
    <cellStyle name="Normal 17 18 12" xfId="43792"/>
    <cellStyle name="Normal 17 18 13" xfId="43793"/>
    <cellStyle name="Normal 17 18 14" xfId="43794"/>
    <cellStyle name="Normal 17 18 2" xfId="4053"/>
    <cellStyle name="Normal 17 18 3" xfId="43795"/>
    <cellStyle name="Normal 17 18 4" xfId="43796"/>
    <cellStyle name="Normal 17 18 5" xfId="43797"/>
    <cellStyle name="Normal 17 18 6" xfId="43798"/>
    <cellStyle name="Normal 17 18 7" xfId="43799"/>
    <cellStyle name="Normal 17 18 8" xfId="43800"/>
    <cellStyle name="Normal 17 18 9" xfId="43801"/>
    <cellStyle name="Normal 17 2" xfId="4054"/>
    <cellStyle name="Normal 17 2 10" xfId="4055"/>
    <cellStyle name="Normal 17 2 10 10" xfId="43802"/>
    <cellStyle name="Normal 17 2 10 11" xfId="43803"/>
    <cellStyle name="Normal 17 2 10 12" xfId="43804"/>
    <cellStyle name="Normal 17 2 10 13" xfId="43805"/>
    <cellStyle name="Normal 17 2 10 14" xfId="43806"/>
    <cellStyle name="Normal 17 2 10 2" xfId="4056"/>
    <cellStyle name="Normal 17 2 10 3" xfId="4057"/>
    <cellStyle name="Normal 17 2 10 4" xfId="43807"/>
    <cellStyle name="Normal 17 2 10 5" xfId="43808"/>
    <cellStyle name="Normal 17 2 10 6" xfId="43809"/>
    <cellStyle name="Normal 17 2 10 7" xfId="43810"/>
    <cellStyle name="Normal 17 2 10 8" xfId="43811"/>
    <cellStyle name="Normal 17 2 10 9" xfId="43812"/>
    <cellStyle name="Normal 17 2 100" xfId="37699"/>
    <cellStyle name="Normal 17 2 11" xfId="4058"/>
    <cellStyle name="Normal 17 2 11 10" xfId="43813"/>
    <cellStyle name="Normal 17 2 11 11" xfId="43814"/>
    <cellStyle name="Normal 17 2 11 12" xfId="43815"/>
    <cellStyle name="Normal 17 2 11 13" xfId="43816"/>
    <cellStyle name="Normal 17 2 11 14" xfId="43817"/>
    <cellStyle name="Normal 17 2 11 2" xfId="4059"/>
    <cellStyle name="Normal 17 2 11 3" xfId="4060"/>
    <cellStyle name="Normal 17 2 11 4" xfId="43818"/>
    <cellStyle name="Normal 17 2 11 5" xfId="43819"/>
    <cellStyle name="Normal 17 2 11 6" xfId="43820"/>
    <cellStyle name="Normal 17 2 11 7" xfId="43821"/>
    <cellStyle name="Normal 17 2 11 8" xfId="43822"/>
    <cellStyle name="Normal 17 2 11 9" xfId="43823"/>
    <cellStyle name="Normal 17 2 12" xfId="4061"/>
    <cellStyle name="Normal 17 2 12 10" xfId="43824"/>
    <cellStyle name="Normal 17 2 12 11" xfId="43825"/>
    <cellStyle name="Normal 17 2 12 12" xfId="43826"/>
    <cellStyle name="Normal 17 2 12 13" xfId="43827"/>
    <cellStyle name="Normal 17 2 12 14" xfId="43828"/>
    <cellStyle name="Normal 17 2 12 2" xfId="4062"/>
    <cellStyle name="Normal 17 2 12 3" xfId="43829"/>
    <cellStyle name="Normal 17 2 12 4" xfId="43830"/>
    <cellStyle name="Normal 17 2 12 5" xfId="43831"/>
    <cellStyle name="Normal 17 2 12 6" xfId="43832"/>
    <cellStyle name="Normal 17 2 12 7" xfId="43833"/>
    <cellStyle name="Normal 17 2 12 8" xfId="43834"/>
    <cellStyle name="Normal 17 2 12 9" xfId="43835"/>
    <cellStyle name="Normal 17 2 13" xfId="4063"/>
    <cellStyle name="Normal 17 2 13 10" xfId="43836"/>
    <cellStyle name="Normal 17 2 13 11" xfId="43837"/>
    <cellStyle name="Normal 17 2 13 12" xfId="43838"/>
    <cellStyle name="Normal 17 2 13 13" xfId="43839"/>
    <cellStyle name="Normal 17 2 13 14" xfId="43840"/>
    <cellStyle name="Normal 17 2 13 2" xfId="4064"/>
    <cellStyle name="Normal 17 2 13 3" xfId="43841"/>
    <cellStyle name="Normal 17 2 13 4" xfId="43842"/>
    <cellStyle name="Normal 17 2 13 5" xfId="43843"/>
    <cellStyle name="Normal 17 2 13 6" xfId="43844"/>
    <cellStyle name="Normal 17 2 13 7" xfId="43845"/>
    <cellStyle name="Normal 17 2 13 8" xfId="43846"/>
    <cellStyle name="Normal 17 2 13 9" xfId="43847"/>
    <cellStyle name="Normal 17 2 14" xfId="4065"/>
    <cellStyle name="Normal 17 2 14 10" xfId="43848"/>
    <cellStyle name="Normal 17 2 14 11" xfId="43849"/>
    <cellStyle name="Normal 17 2 14 12" xfId="43850"/>
    <cellStyle name="Normal 17 2 14 13" xfId="43851"/>
    <cellStyle name="Normal 17 2 14 14" xfId="43852"/>
    <cellStyle name="Normal 17 2 14 2" xfId="4066"/>
    <cellStyle name="Normal 17 2 14 3" xfId="43853"/>
    <cellStyle name="Normal 17 2 14 4" xfId="43854"/>
    <cellStyle name="Normal 17 2 14 5" xfId="43855"/>
    <cellStyle name="Normal 17 2 14 6" xfId="43856"/>
    <cellStyle name="Normal 17 2 14 7" xfId="43857"/>
    <cellStyle name="Normal 17 2 14 8" xfId="43858"/>
    <cellStyle name="Normal 17 2 14 9" xfId="43859"/>
    <cellStyle name="Normal 17 2 15" xfId="4067"/>
    <cellStyle name="Normal 17 2 15 10" xfId="43860"/>
    <cellStyle name="Normal 17 2 15 11" xfId="43861"/>
    <cellStyle name="Normal 17 2 15 12" xfId="43862"/>
    <cellStyle name="Normal 17 2 15 13" xfId="43863"/>
    <cellStyle name="Normal 17 2 15 14" xfId="43864"/>
    <cellStyle name="Normal 17 2 15 2" xfId="4068"/>
    <cellStyle name="Normal 17 2 15 3" xfId="43865"/>
    <cellStyle name="Normal 17 2 15 4" xfId="43866"/>
    <cellStyle name="Normal 17 2 15 5" xfId="43867"/>
    <cellStyle name="Normal 17 2 15 6" xfId="43868"/>
    <cellStyle name="Normal 17 2 15 7" xfId="43869"/>
    <cellStyle name="Normal 17 2 15 8" xfId="43870"/>
    <cellStyle name="Normal 17 2 15 9" xfId="43871"/>
    <cellStyle name="Normal 17 2 16" xfId="4069"/>
    <cellStyle name="Normal 17 2 16 10" xfId="43872"/>
    <cellStyle name="Normal 17 2 16 11" xfId="43873"/>
    <cellStyle name="Normal 17 2 16 12" xfId="43874"/>
    <cellStyle name="Normal 17 2 16 13" xfId="43875"/>
    <cellStyle name="Normal 17 2 16 14" xfId="43876"/>
    <cellStyle name="Normal 17 2 16 2" xfId="4070"/>
    <cellStyle name="Normal 17 2 16 3" xfId="43877"/>
    <cellStyle name="Normal 17 2 16 4" xfId="43878"/>
    <cellStyle name="Normal 17 2 16 5" xfId="43879"/>
    <cellStyle name="Normal 17 2 16 6" xfId="43880"/>
    <cellStyle name="Normal 17 2 16 7" xfId="43881"/>
    <cellStyle name="Normal 17 2 16 8" xfId="43882"/>
    <cellStyle name="Normal 17 2 16 9" xfId="43883"/>
    <cellStyle name="Normal 17 2 17" xfId="4071"/>
    <cellStyle name="Normal 17 2 17 10" xfId="43884"/>
    <cellStyle name="Normal 17 2 17 11" xfId="43885"/>
    <cellStyle name="Normal 17 2 17 12" xfId="43886"/>
    <cellStyle name="Normal 17 2 17 13" xfId="43887"/>
    <cellStyle name="Normal 17 2 17 14" xfId="43888"/>
    <cellStyle name="Normal 17 2 17 2" xfId="4072"/>
    <cellStyle name="Normal 17 2 17 3" xfId="43889"/>
    <cellStyle name="Normal 17 2 17 4" xfId="43890"/>
    <cellStyle name="Normal 17 2 17 5" xfId="43891"/>
    <cellStyle name="Normal 17 2 17 6" xfId="43892"/>
    <cellStyle name="Normal 17 2 17 7" xfId="43893"/>
    <cellStyle name="Normal 17 2 17 8" xfId="43894"/>
    <cellStyle name="Normal 17 2 17 9" xfId="43895"/>
    <cellStyle name="Normal 17 2 18" xfId="4073"/>
    <cellStyle name="Normal 17 2 18 10" xfId="43896"/>
    <cellStyle name="Normal 17 2 18 11" xfId="43897"/>
    <cellStyle name="Normal 17 2 18 12" xfId="43898"/>
    <cellStyle name="Normal 17 2 18 13" xfId="43899"/>
    <cellStyle name="Normal 17 2 18 14" xfId="43900"/>
    <cellStyle name="Normal 17 2 18 2" xfId="4074"/>
    <cellStyle name="Normal 17 2 18 3" xfId="43901"/>
    <cellStyle name="Normal 17 2 18 4" xfId="43902"/>
    <cellStyle name="Normal 17 2 18 5" xfId="43903"/>
    <cellStyle name="Normal 17 2 18 6" xfId="43904"/>
    <cellStyle name="Normal 17 2 18 7" xfId="43905"/>
    <cellStyle name="Normal 17 2 18 8" xfId="43906"/>
    <cellStyle name="Normal 17 2 18 9" xfId="43907"/>
    <cellStyle name="Normal 17 2 19" xfId="4075"/>
    <cellStyle name="Normal 17 2 19 2" xfId="43908"/>
    <cellStyle name="Normal 17 2 2" xfId="4076"/>
    <cellStyle name="Normal 17 2 2 10" xfId="4077"/>
    <cellStyle name="Normal 17 2 2 10 10" xfId="43909"/>
    <cellStyle name="Normal 17 2 2 10 11" xfId="43910"/>
    <cellStyle name="Normal 17 2 2 10 12" xfId="43911"/>
    <cellStyle name="Normal 17 2 2 10 13" xfId="43912"/>
    <cellStyle name="Normal 17 2 2 10 14" xfId="43913"/>
    <cellStyle name="Normal 17 2 2 10 2" xfId="4078"/>
    <cellStyle name="Normal 17 2 2 10 3" xfId="43914"/>
    <cellStyle name="Normal 17 2 2 10 4" xfId="43915"/>
    <cellStyle name="Normal 17 2 2 10 5" xfId="43916"/>
    <cellStyle name="Normal 17 2 2 10 6" xfId="43917"/>
    <cellStyle name="Normal 17 2 2 10 7" xfId="43918"/>
    <cellStyle name="Normal 17 2 2 10 8" xfId="43919"/>
    <cellStyle name="Normal 17 2 2 10 9" xfId="43920"/>
    <cellStyle name="Normal 17 2 2 11" xfId="4079"/>
    <cellStyle name="Normal 17 2 2 11 10" xfId="43921"/>
    <cellStyle name="Normal 17 2 2 11 11" xfId="43922"/>
    <cellStyle name="Normal 17 2 2 11 12" xfId="43923"/>
    <cellStyle name="Normal 17 2 2 11 13" xfId="43924"/>
    <cellStyle name="Normal 17 2 2 11 14" xfId="43925"/>
    <cellStyle name="Normal 17 2 2 11 2" xfId="4080"/>
    <cellStyle name="Normal 17 2 2 11 3" xfId="43926"/>
    <cellStyle name="Normal 17 2 2 11 4" xfId="43927"/>
    <cellStyle name="Normal 17 2 2 11 5" xfId="43928"/>
    <cellStyle name="Normal 17 2 2 11 6" xfId="43929"/>
    <cellStyle name="Normal 17 2 2 11 7" xfId="43930"/>
    <cellStyle name="Normal 17 2 2 11 8" xfId="43931"/>
    <cellStyle name="Normal 17 2 2 11 9" xfId="43932"/>
    <cellStyle name="Normal 17 2 2 12" xfId="4081"/>
    <cellStyle name="Normal 17 2 2 12 10" xfId="43933"/>
    <cellStyle name="Normal 17 2 2 12 11" xfId="43934"/>
    <cellStyle name="Normal 17 2 2 12 12" xfId="43935"/>
    <cellStyle name="Normal 17 2 2 12 13" xfId="43936"/>
    <cellStyle name="Normal 17 2 2 12 14" xfId="43937"/>
    <cellStyle name="Normal 17 2 2 12 2" xfId="4082"/>
    <cellStyle name="Normal 17 2 2 12 3" xfId="43938"/>
    <cellStyle name="Normal 17 2 2 12 4" xfId="43939"/>
    <cellStyle name="Normal 17 2 2 12 5" xfId="43940"/>
    <cellStyle name="Normal 17 2 2 12 6" xfId="43941"/>
    <cellStyle name="Normal 17 2 2 12 7" xfId="43942"/>
    <cellStyle name="Normal 17 2 2 12 8" xfId="43943"/>
    <cellStyle name="Normal 17 2 2 12 9" xfId="43944"/>
    <cellStyle name="Normal 17 2 2 13" xfId="4083"/>
    <cellStyle name="Normal 17 2 2 13 10" xfId="43945"/>
    <cellStyle name="Normal 17 2 2 13 11" xfId="43946"/>
    <cellStyle name="Normal 17 2 2 13 12" xfId="43947"/>
    <cellStyle name="Normal 17 2 2 13 13" xfId="43948"/>
    <cellStyle name="Normal 17 2 2 13 14" xfId="43949"/>
    <cellStyle name="Normal 17 2 2 13 2" xfId="4084"/>
    <cellStyle name="Normal 17 2 2 13 3" xfId="43950"/>
    <cellStyle name="Normal 17 2 2 13 4" xfId="43951"/>
    <cellStyle name="Normal 17 2 2 13 5" xfId="43952"/>
    <cellStyle name="Normal 17 2 2 13 6" xfId="43953"/>
    <cellStyle name="Normal 17 2 2 13 7" xfId="43954"/>
    <cellStyle name="Normal 17 2 2 13 8" xfId="43955"/>
    <cellStyle name="Normal 17 2 2 13 9" xfId="43956"/>
    <cellStyle name="Normal 17 2 2 14" xfId="4085"/>
    <cellStyle name="Normal 17 2 2 14 10" xfId="43957"/>
    <cellStyle name="Normal 17 2 2 14 11" xfId="43958"/>
    <cellStyle name="Normal 17 2 2 14 12" xfId="43959"/>
    <cellStyle name="Normal 17 2 2 14 13" xfId="43960"/>
    <cellStyle name="Normal 17 2 2 14 14" xfId="43961"/>
    <cellStyle name="Normal 17 2 2 14 2" xfId="4086"/>
    <cellStyle name="Normal 17 2 2 14 3" xfId="43962"/>
    <cellStyle name="Normal 17 2 2 14 4" xfId="43963"/>
    <cellStyle name="Normal 17 2 2 14 5" xfId="43964"/>
    <cellStyle name="Normal 17 2 2 14 6" xfId="43965"/>
    <cellStyle name="Normal 17 2 2 14 7" xfId="43966"/>
    <cellStyle name="Normal 17 2 2 14 8" xfId="43967"/>
    <cellStyle name="Normal 17 2 2 14 9" xfId="43968"/>
    <cellStyle name="Normal 17 2 2 15" xfId="4087"/>
    <cellStyle name="Normal 17 2 2 15 10" xfId="43969"/>
    <cellStyle name="Normal 17 2 2 15 11" xfId="43970"/>
    <cellStyle name="Normal 17 2 2 15 12" xfId="43971"/>
    <cellStyle name="Normal 17 2 2 15 13" xfId="43972"/>
    <cellStyle name="Normal 17 2 2 15 14" xfId="43973"/>
    <cellStyle name="Normal 17 2 2 15 2" xfId="4088"/>
    <cellStyle name="Normal 17 2 2 15 3" xfId="43974"/>
    <cellStyle name="Normal 17 2 2 15 4" xfId="43975"/>
    <cellStyle name="Normal 17 2 2 15 5" xfId="43976"/>
    <cellStyle name="Normal 17 2 2 15 6" xfId="43977"/>
    <cellStyle name="Normal 17 2 2 15 7" xfId="43978"/>
    <cellStyle name="Normal 17 2 2 15 8" xfId="43979"/>
    <cellStyle name="Normal 17 2 2 15 9" xfId="43980"/>
    <cellStyle name="Normal 17 2 2 16" xfId="4089"/>
    <cellStyle name="Normal 17 2 2 16 10" xfId="43981"/>
    <cellStyle name="Normal 17 2 2 16 11" xfId="43982"/>
    <cellStyle name="Normal 17 2 2 16 12" xfId="43983"/>
    <cellStyle name="Normal 17 2 2 16 13" xfId="43984"/>
    <cellStyle name="Normal 17 2 2 16 14" xfId="43985"/>
    <cellStyle name="Normal 17 2 2 16 2" xfId="4090"/>
    <cellStyle name="Normal 17 2 2 16 3" xfId="43986"/>
    <cellStyle name="Normal 17 2 2 16 4" xfId="43987"/>
    <cellStyle name="Normal 17 2 2 16 5" xfId="43988"/>
    <cellStyle name="Normal 17 2 2 16 6" xfId="43989"/>
    <cellStyle name="Normal 17 2 2 16 7" xfId="43990"/>
    <cellStyle name="Normal 17 2 2 16 8" xfId="43991"/>
    <cellStyle name="Normal 17 2 2 16 9" xfId="43992"/>
    <cellStyle name="Normal 17 2 2 17" xfId="4091"/>
    <cellStyle name="Normal 17 2 2 17 10" xfId="43993"/>
    <cellStyle name="Normal 17 2 2 17 11" xfId="43994"/>
    <cellStyle name="Normal 17 2 2 17 12" xfId="43995"/>
    <cellStyle name="Normal 17 2 2 17 13" xfId="43996"/>
    <cellStyle name="Normal 17 2 2 17 14" xfId="43997"/>
    <cellStyle name="Normal 17 2 2 17 2" xfId="4092"/>
    <cellStyle name="Normal 17 2 2 17 3" xfId="43998"/>
    <cellStyle name="Normal 17 2 2 17 4" xfId="43999"/>
    <cellStyle name="Normal 17 2 2 17 5" xfId="44000"/>
    <cellStyle name="Normal 17 2 2 17 6" xfId="44001"/>
    <cellStyle name="Normal 17 2 2 17 7" xfId="44002"/>
    <cellStyle name="Normal 17 2 2 17 8" xfId="44003"/>
    <cellStyle name="Normal 17 2 2 17 9" xfId="44004"/>
    <cellStyle name="Normal 17 2 2 18" xfId="4093"/>
    <cellStyle name="Normal 17 2 2 18 10" xfId="44005"/>
    <cellStyle name="Normal 17 2 2 18 11" xfId="44006"/>
    <cellStyle name="Normal 17 2 2 18 12" xfId="44007"/>
    <cellStyle name="Normal 17 2 2 18 13" xfId="44008"/>
    <cellStyle name="Normal 17 2 2 18 14" xfId="44009"/>
    <cellStyle name="Normal 17 2 2 18 2" xfId="4094"/>
    <cellStyle name="Normal 17 2 2 18 3" xfId="44010"/>
    <cellStyle name="Normal 17 2 2 18 4" xfId="44011"/>
    <cellStyle name="Normal 17 2 2 18 5" xfId="44012"/>
    <cellStyle name="Normal 17 2 2 18 6" xfId="44013"/>
    <cellStyle name="Normal 17 2 2 18 7" xfId="44014"/>
    <cellStyle name="Normal 17 2 2 18 8" xfId="44015"/>
    <cellStyle name="Normal 17 2 2 18 9" xfId="44016"/>
    <cellStyle name="Normal 17 2 2 19" xfId="4095"/>
    <cellStyle name="Normal 17 2 2 19 2" xfId="44017"/>
    <cellStyle name="Normal 17 2 2 2" xfId="4096"/>
    <cellStyle name="Normal 17 2 2 2 10" xfId="4097"/>
    <cellStyle name="Normal 17 2 2 2 10 10" xfId="44018"/>
    <cellStyle name="Normal 17 2 2 2 10 11" xfId="44019"/>
    <cellStyle name="Normal 17 2 2 2 10 12" xfId="44020"/>
    <cellStyle name="Normal 17 2 2 2 10 13" xfId="44021"/>
    <cellStyle name="Normal 17 2 2 2 10 14" xfId="44022"/>
    <cellStyle name="Normal 17 2 2 2 10 2" xfId="4098"/>
    <cellStyle name="Normal 17 2 2 2 10 3" xfId="44023"/>
    <cellStyle name="Normal 17 2 2 2 10 4" xfId="44024"/>
    <cellStyle name="Normal 17 2 2 2 10 5" xfId="44025"/>
    <cellStyle name="Normal 17 2 2 2 10 6" xfId="44026"/>
    <cellStyle name="Normal 17 2 2 2 10 7" xfId="44027"/>
    <cellStyle name="Normal 17 2 2 2 10 8" xfId="44028"/>
    <cellStyle name="Normal 17 2 2 2 10 9" xfId="44029"/>
    <cellStyle name="Normal 17 2 2 2 11" xfId="4099"/>
    <cellStyle name="Normal 17 2 2 2 11 10" xfId="44030"/>
    <cellStyle name="Normal 17 2 2 2 11 11" xfId="44031"/>
    <cellStyle name="Normal 17 2 2 2 11 12" xfId="44032"/>
    <cellStyle name="Normal 17 2 2 2 11 13" xfId="44033"/>
    <cellStyle name="Normal 17 2 2 2 11 14" xfId="44034"/>
    <cellStyle name="Normal 17 2 2 2 11 2" xfId="4100"/>
    <cellStyle name="Normal 17 2 2 2 11 3" xfId="44035"/>
    <cellStyle name="Normal 17 2 2 2 11 4" xfId="44036"/>
    <cellStyle name="Normal 17 2 2 2 11 5" xfId="44037"/>
    <cellStyle name="Normal 17 2 2 2 11 6" xfId="44038"/>
    <cellStyle name="Normal 17 2 2 2 11 7" xfId="44039"/>
    <cellStyle name="Normal 17 2 2 2 11 8" xfId="44040"/>
    <cellStyle name="Normal 17 2 2 2 11 9" xfId="44041"/>
    <cellStyle name="Normal 17 2 2 2 12" xfId="4101"/>
    <cellStyle name="Normal 17 2 2 2 12 10" xfId="44042"/>
    <cellStyle name="Normal 17 2 2 2 12 11" xfId="44043"/>
    <cellStyle name="Normal 17 2 2 2 12 12" xfId="44044"/>
    <cellStyle name="Normal 17 2 2 2 12 13" xfId="44045"/>
    <cellStyle name="Normal 17 2 2 2 12 14" xfId="44046"/>
    <cellStyle name="Normal 17 2 2 2 12 2" xfId="4102"/>
    <cellStyle name="Normal 17 2 2 2 12 3" xfId="44047"/>
    <cellStyle name="Normal 17 2 2 2 12 4" xfId="44048"/>
    <cellStyle name="Normal 17 2 2 2 12 5" xfId="44049"/>
    <cellStyle name="Normal 17 2 2 2 12 6" xfId="44050"/>
    <cellStyle name="Normal 17 2 2 2 12 7" xfId="44051"/>
    <cellStyle name="Normal 17 2 2 2 12 8" xfId="44052"/>
    <cellStyle name="Normal 17 2 2 2 12 9" xfId="44053"/>
    <cellStyle name="Normal 17 2 2 2 13" xfId="4103"/>
    <cellStyle name="Normal 17 2 2 2 13 10" xfId="44054"/>
    <cellStyle name="Normal 17 2 2 2 13 11" xfId="44055"/>
    <cellStyle name="Normal 17 2 2 2 13 12" xfId="44056"/>
    <cellStyle name="Normal 17 2 2 2 13 13" xfId="44057"/>
    <cellStyle name="Normal 17 2 2 2 13 14" xfId="44058"/>
    <cellStyle name="Normal 17 2 2 2 13 2" xfId="4104"/>
    <cellStyle name="Normal 17 2 2 2 13 3" xfId="44059"/>
    <cellStyle name="Normal 17 2 2 2 13 4" xfId="44060"/>
    <cellStyle name="Normal 17 2 2 2 13 5" xfId="44061"/>
    <cellStyle name="Normal 17 2 2 2 13 6" xfId="44062"/>
    <cellStyle name="Normal 17 2 2 2 13 7" xfId="44063"/>
    <cellStyle name="Normal 17 2 2 2 13 8" xfId="44064"/>
    <cellStyle name="Normal 17 2 2 2 13 9" xfId="44065"/>
    <cellStyle name="Normal 17 2 2 2 14" xfId="4105"/>
    <cellStyle name="Normal 17 2 2 2 14 10" xfId="44066"/>
    <cellStyle name="Normal 17 2 2 2 14 11" xfId="44067"/>
    <cellStyle name="Normal 17 2 2 2 14 12" xfId="44068"/>
    <cellStyle name="Normal 17 2 2 2 14 13" xfId="44069"/>
    <cellStyle name="Normal 17 2 2 2 14 14" xfId="44070"/>
    <cellStyle name="Normal 17 2 2 2 14 2" xfId="4106"/>
    <cellStyle name="Normal 17 2 2 2 14 3" xfId="44071"/>
    <cellStyle name="Normal 17 2 2 2 14 4" xfId="44072"/>
    <cellStyle name="Normal 17 2 2 2 14 5" xfId="44073"/>
    <cellStyle name="Normal 17 2 2 2 14 6" xfId="44074"/>
    <cellStyle name="Normal 17 2 2 2 14 7" xfId="44075"/>
    <cellStyle name="Normal 17 2 2 2 14 8" xfId="44076"/>
    <cellStyle name="Normal 17 2 2 2 14 9" xfId="44077"/>
    <cellStyle name="Normal 17 2 2 2 15" xfId="4107"/>
    <cellStyle name="Normal 17 2 2 2 15 10" xfId="44078"/>
    <cellStyle name="Normal 17 2 2 2 15 11" xfId="44079"/>
    <cellStyle name="Normal 17 2 2 2 15 12" xfId="44080"/>
    <cellStyle name="Normal 17 2 2 2 15 13" xfId="44081"/>
    <cellStyle name="Normal 17 2 2 2 15 14" xfId="44082"/>
    <cellStyle name="Normal 17 2 2 2 15 2" xfId="4108"/>
    <cellStyle name="Normal 17 2 2 2 15 3" xfId="44083"/>
    <cellStyle name="Normal 17 2 2 2 15 4" xfId="44084"/>
    <cellStyle name="Normal 17 2 2 2 15 5" xfId="44085"/>
    <cellStyle name="Normal 17 2 2 2 15 6" xfId="44086"/>
    <cellStyle name="Normal 17 2 2 2 15 7" xfId="44087"/>
    <cellStyle name="Normal 17 2 2 2 15 8" xfId="44088"/>
    <cellStyle name="Normal 17 2 2 2 15 9" xfId="44089"/>
    <cellStyle name="Normal 17 2 2 2 16" xfId="4109"/>
    <cellStyle name="Normal 17 2 2 2 16 10" xfId="44090"/>
    <cellStyle name="Normal 17 2 2 2 16 11" xfId="44091"/>
    <cellStyle name="Normal 17 2 2 2 16 12" xfId="44092"/>
    <cellStyle name="Normal 17 2 2 2 16 13" xfId="44093"/>
    <cellStyle name="Normal 17 2 2 2 16 14" xfId="44094"/>
    <cellStyle name="Normal 17 2 2 2 16 2" xfId="4110"/>
    <cellStyle name="Normal 17 2 2 2 16 3" xfId="44095"/>
    <cellStyle name="Normal 17 2 2 2 16 4" xfId="44096"/>
    <cellStyle name="Normal 17 2 2 2 16 5" xfId="44097"/>
    <cellStyle name="Normal 17 2 2 2 16 6" xfId="44098"/>
    <cellStyle name="Normal 17 2 2 2 16 7" xfId="44099"/>
    <cellStyle name="Normal 17 2 2 2 16 8" xfId="44100"/>
    <cellStyle name="Normal 17 2 2 2 16 9" xfId="44101"/>
    <cellStyle name="Normal 17 2 2 2 17" xfId="4111"/>
    <cellStyle name="Normal 17 2 2 2 17 10" xfId="44102"/>
    <cellStyle name="Normal 17 2 2 2 17 11" xfId="44103"/>
    <cellStyle name="Normal 17 2 2 2 17 12" xfId="44104"/>
    <cellStyle name="Normal 17 2 2 2 17 13" xfId="44105"/>
    <cellStyle name="Normal 17 2 2 2 17 14" xfId="44106"/>
    <cellStyle name="Normal 17 2 2 2 17 2" xfId="4112"/>
    <cellStyle name="Normal 17 2 2 2 17 3" xfId="44107"/>
    <cellStyle name="Normal 17 2 2 2 17 4" xfId="44108"/>
    <cellStyle name="Normal 17 2 2 2 17 5" xfId="44109"/>
    <cellStyle name="Normal 17 2 2 2 17 6" xfId="44110"/>
    <cellStyle name="Normal 17 2 2 2 17 7" xfId="44111"/>
    <cellStyle name="Normal 17 2 2 2 17 8" xfId="44112"/>
    <cellStyle name="Normal 17 2 2 2 17 9" xfId="44113"/>
    <cellStyle name="Normal 17 2 2 2 18" xfId="4113"/>
    <cellStyle name="Normal 17 2 2 2 18 2" xfId="44114"/>
    <cellStyle name="Normal 17 2 2 2 19" xfId="4114"/>
    <cellStyle name="Normal 17 2 2 2 19 2" xfId="44115"/>
    <cellStyle name="Normal 17 2 2 2 2" xfId="4115"/>
    <cellStyle name="Normal 17 2 2 2 2 10" xfId="44116"/>
    <cellStyle name="Normal 17 2 2 2 2 11" xfId="44117"/>
    <cellStyle name="Normal 17 2 2 2 2 12" xfId="44118"/>
    <cellStyle name="Normal 17 2 2 2 2 13" xfId="44119"/>
    <cellStyle name="Normal 17 2 2 2 2 14" xfId="44120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1"/>
    <cellStyle name="Normal 17 2 2 2 2 3" xfId="4121"/>
    <cellStyle name="Normal 17 2 2 2 2 4" xfId="44122"/>
    <cellStyle name="Normal 17 2 2 2 2 5" xfId="44123"/>
    <cellStyle name="Normal 17 2 2 2 2 6" xfId="44124"/>
    <cellStyle name="Normal 17 2 2 2 2 7" xfId="44125"/>
    <cellStyle name="Normal 17 2 2 2 2 8" xfId="44126"/>
    <cellStyle name="Normal 17 2 2 2 2 9" xfId="44127"/>
    <cellStyle name="Normal 17 2 2 2 20" xfId="4122"/>
    <cellStyle name="Normal 17 2 2 2 20 2" xfId="44128"/>
    <cellStyle name="Normal 17 2 2 2 21" xfId="4123"/>
    <cellStyle name="Normal 17 2 2 2 21 2" xfId="44129"/>
    <cellStyle name="Normal 17 2 2 2 22" xfId="4124"/>
    <cellStyle name="Normal 17 2 2 2 22 2" xfId="44130"/>
    <cellStyle name="Normal 17 2 2 2 23" xfId="4125"/>
    <cellStyle name="Normal 17 2 2 2 23 2" xfId="44131"/>
    <cellStyle name="Normal 17 2 2 2 24" xfId="4126"/>
    <cellStyle name="Normal 17 2 2 2 24 2" xfId="44132"/>
    <cellStyle name="Normal 17 2 2 2 25" xfId="4127"/>
    <cellStyle name="Normal 17 2 2 2 25 2" xfId="44133"/>
    <cellStyle name="Normal 17 2 2 2 26" xfId="4128"/>
    <cellStyle name="Normal 17 2 2 2 26 2" xfId="44134"/>
    <cellStyle name="Normal 17 2 2 2 27" xfId="4129"/>
    <cellStyle name="Normal 17 2 2 2 27 2" xfId="44135"/>
    <cellStyle name="Normal 17 2 2 2 28" xfId="4130"/>
    <cellStyle name="Normal 17 2 2 2 29" xfId="44136"/>
    <cellStyle name="Normal 17 2 2 2 3" xfId="4131"/>
    <cellStyle name="Normal 17 2 2 2 3 10" xfId="44137"/>
    <cellStyle name="Normal 17 2 2 2 3 11" xfId="44138"/>
    <cellStyle name="Normal 17 2 2 2 3 12" xfId="44139"/>
    <cellStyle name="Normal 17 2 2 2 3 13" xfId="44140"/>
    <cellStyle name="Normal 17 2 2 2 3 14" xfId="44141"/>
    <cellStyle name="Normal 17 2 2 2 3 2" xfId="4132"/>
    <cellStyle name="Normal 17 2 2 2 3 2 2" xfId="4133"/>
    <cellStyle name="Normal 17 2 2 2 3 2 3" xfId="4134"/>
    <cellStyle name="Normal 17 2 2 2 3 2 4" xfId="44142"/>
    <cellStyle name="Normal 17 2 2 2 3 3" xfId="4135"/>
    <cellStyle name="Normal 17 2 2 2 3 3 2" xfId="44143"/>
    <cellStyle name="Normal 17 2 2 2 3 4" xfId="44144"/>
    <cellStyle name="Normal 17 2 2 2 3 5" xfId="44145"/>
    <cellStyle name="Normal 17 2 2 2 3 6" xfId="44146"/>
    <cellStyle name="Normal 17 2 2 2 3 7" xfId="44147"/>
    <cellStyle name="Normal 17 2 2 2 3 8" xfId="44148"/>
    <cellStyle name="Normal 17 2 2 2 3 9" xfId="44149"/>
    <cellStyle name="Normal 17 2 2 2 30" xfId="44150"/>
    <cellStyle name="Normal 17 2 2 2 31" xfId="44151"/>
    <cellStyle name="Normal 17 2 2 2 4" xfId="4136"/>
    <cellStyle name="Normal 17 2 2 2 4 10" xfId="44152"/>
    <cellStyle name="Normal 17 2 2 2 4 11" xfId="44153"/>
    <cellStyle name="Normal 17 2 2 2 4 12" xfId="44154"/>
    <cellStyle name="Normal 17 2 2 2 4 13" xfId="44155"/>
    <cellStyle name="Normal 17 2 2 2 4 14" xfId="44156"/>
    <cellStyle name="Normal 17 2 2 2 4 2" xfId="4137"/>
    <cellStyle name="Normal 17 2 2 2 4 3" xfId="4138"/>
    <cellStyle name="Normal 17 2 2 2 4 4" xfId="44157"/>
    <cellStyle name="Normal 17 2 2 2 4 5" xfId="44158"/>
    <cellStyle name="Normal 17 2 2 2 4 6" xfId="44159"/>
    <cellStyle name="Normal 17 2 2 2 4 7" xfId="44160"/>
    <cellStyle name="Normal 17 2 2 2 4 8" xfId="44161"/>
    <cellStyle name="Normal 17 2 2 2 4 9" xfId="44162"/>
    <cellStyle name="Normal 17 2 2 2 5" xfId="4139"/>
    <cellStyle name="Normal 17 2 2 2 5 10" xfId="44163"/>
    <cellStyle name="Normal 17 2 2 2 5 11" xfId="44164"/>
    <cellStyle name="Normal 17 2 2 2 5 12" xfId="44165"/>
    <cellStyle name="Normal 17 2 2 2 5 13" xfId="44166"/>
    <cellStyle name="Normal 17 2 2 2 5 14" xfId="44167"/>
    <cellStyle name="Normal 17 2 2 2 5 2" xfId="4140"/>
    <cellStyle name="Normal 17 2 2 2 5 3" xfId="44168"/>
    <cellStyle name="Normal 17 2 2 2 5 4" xfId="44169"/>
    <cellStyle name="Normal 17 2 2 2 5 5" xfId="44170"/>
    <cellStyle name="Normal 17 2 2 2 5 6" xfId="44171"/>
    <cellStyle name="Normal 17 2 2 2 5 7" xfId="44172"/>
    <cellStyle name="Normal 17 2 2 2 5 8" xfId="44173"/>
    <cellStyle name="Normal 17 2 2 2 5 9" xfId="44174"/>
    <cellStyle name="Normal 17 2 2 2 6" xfId="4141"/>
    <cellStyle name="Normal 17 2 2 2 6 10" xfId="44175"/>
    <cellStyle name="Normal 17 2 2 2 6 11" xfId="44176"/>
    <cellStyle name="Normal 17 2 2 2 6 12" xfId="44177"/>
    <cellStyle name="Normal 17 2 2 2 6 13" xfId="44178"/>
    <cellStyle name="Normal 17 2 2 2 6 14" xfId="44179"/>
    <cellStyle name="Normal 17 2 2 2 6 2" xfId="4142"/>
    <cellStyle name="Normal 17 2 2 2 6 3" xfId="44180"/>
    <cellStyle name="Normal 17 2 2 2 6 4" xfId="44181"/>
    <cellStyle name="Normal 17 2 2 2 6 5" xfId="44182"/>
    <cellStyle name="Normal 17 2 2 2 6 6" xfId="44183"/>
    <cellStyle name="Normal 17 2 2 2 6 7" xfId="44184"/>
    <cellStyle name="Normal 17 2 2 2 6 8" xfId="44185"/>
    <cellStyle name="Normal 17 2 2 2 6 9" xfId="44186"/>
    <cellStyle name="Normal 17 2 2 2 7" xfId="4143"/>
    <cellStyle name="Normal 17 2 2 2 7 10" xfId="44187"/>
    <cellStyle name="Normal 17 2 2 2 7 11" xfId="44188"/>
    <cellStyle name="Normal 17 2 2 2 7 12" xfId="44189"/>
    <cellStyle name="Normal 17 2 2 2 7 13" xfId="44190"/>
    <cellStyle name="Normal 17 2 2 2 7 14" xfId="44191"/>
    <cellStyle name="Normal 17 2 2 2 7 2" xfId="4144"/>
    <cellStyle name="Normal 17 2 2 2 7 3" xfId="44192"/>
    <cellStyle name="Normal 17 2 2 2 7 4" xfId="44193"/>
    <cellStyle name="Normal 17 2 2 2 7 5" xfId="44194"/>
    <cellStyle name="Normal 17 2 2 2 7 6" xfId="44195"/>
    <cellStyle name="Normal 17 2 2 2 7 7" xfId="44196"/>
    <cellStyle name="Normal 17 2 2 2 7 8" xfId="44197"/>
    <cellStyle name="Normal 17 2 2 2 7 9" xfId="44198"/>
    <cellStyle name="Normal 17 2 2 2 8" xfId="4145"/>
    <cellStyle name="Normal 17 2 2 2 8 10" xfId="44199"/>
    <cellStyle name="Normal 17 2 2 2 8 11" xfId="44200"/>
    <cellStyle name="Normal 17 2 2 2 8 12" xfId="44201"/>
    <cellStyle name="Normal 17 2 2 2 8 13" xfId="44202"/>
    <cellStyle name="Normal 17 2 2 2 8 14" xfId="44203"/>
    <cellStyle name="Normal 17 2 2 2 8 2" xfId="4146"/>
    <cellStyle name="Normal 17 2 2 2 8 3" xfId="44204"/>
    <cellStyle name="Normal 17 2 2 2 8 4" xfId="44205"/>
    <cellStyle name="Normal 17 2 2 2 8 5" xfId="44206"/>
    <cellStyle name="Normal 17 2 2 2 8 6" xfId="44207"/>
    <cellStyle name="Normal 17 2 2 2 8 7" xfId="44208"/>
    <cellStyle name="Normal 17 2 2 2 8 8" xfId="44209"/>
    <cellStyle name="Normal 17 2 2 2 8 9" xfId="44210"/>
    <cellStyle name="Normal 17 2 2 2 9" xfId="4147"/>
    <cellStyle name="Normal 17 2 2 2 9 10" xfId="44211"/>
    <cellStyle name="Normal 17 2 2 2 9 11" xfId="44212"/>
    <cellStyle name="Normal 17 2 2 2 9 12" xfId="44213"/>
    <cellStyle name="Normal 17 2 2 2 9 13" xfId="44214"/>
    <cellStyle name="Normal 17 2 2 2 9 14" xfId="44215"/>
    <cellStyle name="Normal 17 2 2 2 9 2" xfId="4148"/>
    <cellStyle name="Normal 17 2 2 2 9 3" xfId="44216"/>
    <cellStyle name="Normal 17 2 2 2 9 4" xfId="44217"/>
    <cellStyle name="Normal 17 2 2 2 9 5" xfId="44218"/>
    <cellStyle name="Normal 17 2 2 2 9 6" xfId="44219"/>
    <cellStyle name="Normal 17 2 2 2 9 7" xfId="44220"/>
    <cellStyle name="Normal 17 2 2 2 9 8" xfId="44221"/>
    <cellStyle name="Normal 17 2 2 2 9 9" xfId="44222"/>
    <cellStyle name="Normal 17 2 2 20" xfId="4149"/>
    <cellStyle name="Normal 17 2 2 20 2" xfId="44223"/>
    <cellStyle name="Normal 17 2 2 21" xfId="4150"/>
    <cellStyle name="Normal 17 2 2 21 2" xfId="44224"/>
    <cellStyle name="Normal 17 2 2 22" xfId="4151"/>
    <cellStyle name="Normal 17 2 2 22 2" xfId="44225"/>
    <cellStyle name="Normal 17 2 2 23" xfId="4152"/>
    <cellStyle name="Normal 17 2 2 23 2" xfId="44226"/>
    <cellStyle name="Normal 17 2 2 24" xfId="4153"/>
    <cellStyle name="Normal 17 2 2 24 2" xfId="44227"/>
    <cellStyle name="Normal 17 2 2 25" xfId="4154"/>
    <cellStyle name="Normal 17 2 2 25 2" xfId="44228"/>
    <cellStyle name="Normal 17 2 2 26" xfId="4155"/>
    <cellStyle name="Normal 17 2 2 26 2" xfId="44229"/>
    <cellStyle name="Normal 17 2 2 27" xfId="4156"/>
    <cellStyle name="Normal 17 2 2 27 2" xfId="44230"/>
    <cellStyle name="Normal 17 2 2 28" xfId="4157"/>
    <cellStyle name="Normal 17 2 2 28 2" xfId="44231"/>
    <cellStyle name="Normal 17 2 2 29" xfId="4158"/>
    <cellStyle name="Normal 17 2 2 3" xfId="4159"/>
    <cellStyle name="Normal 17 2 2 3 10" xfId="44232"/>
    <cellStyle name="Normal 17 2 2 3 11" xfId="44233"/>
    <cellStyle name="Normal 17 2 2 3 12" xfId="44234"/>
    <cellStyle name="Normal 17 2 2 3 13" xfId="44235"/>
    <cellStyle name="Normal 17 2 2 3 14" xfId="44236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7"/>
    <cellStyle name="Normal 17 2 2 3 3" xfId="4165"/>
    <cellStyle name="Normal 17 2 2 3 4" xfId="44238"/>
    <cellStyle name="Normal 17 2 2 3 5" xfId="44239"/>
    <cellStyle name="Normal 17 2 2 3 6" xfId="44240"/>
    <cellStyle name="Normal 17 2 2 3 7" xfId="44241"/>
    <cellStyle name="Normal 17 2 2 3 8" xfId="44242"/>
    <cellStyle name="Normal 17 2 2 3 9" xfId="44243"/>
    <cellStyle name="Normal 17 2 2 30" xfId="44244"/>
    <cellStyle name="Normal 17 2 2 31" xfId="44245"/>
    <cellStyle name="Normal 17 2 2 4" xfId="4166"/>
    <cellStyle name="Normal 17 2 2 4 10" xfId="44246"/>
    <cellStyle name="Normal 17 2 2 4 11" xfId="44247"/>
    <cellStyle name="Normal 17 2 2 4 12" xfId="44248"/>
    <cellStyle name="Normal 17 2 2 4 13" xfId="44249"/>
    <cellStyle name="Normal 17 2 2 4 14" xfId="44250"/>
    <cellStyle name="Normal 17 2 2 4 2" xfId="4167"/>
    <cellStyle name="Normal 17 2 2 4 2 2" xfId="4168"/>
    <cellStyle name="Normal 17 2 2 4 2 3" xfId="4169"/>
    <cellStyle name="Normal 17 2 2 4 2 4" xfId="44251"/>
    <cellStyle name="Normal 17 2 2 4 3" xfId="4170"/>
    <cellStyle name="Normal 17 2 2 4 3 2" xfId="44252"/>
    <cellStyle name="Normal 17 2 2 4 4" xfId="44253"/>
    <cellStyle name="Normal 17 2 2 4 5" xfId="44254"/>
    <cellStyle name="Normal 17 2 2 4 6" xfId="44255"/>
    <cellStyle name="Normal 17 2 2 4 7" xfId="44256"/>
    <cellStyle name="Normal 17 2 2 4 8" xfId="44257"/>
    <cellStyle name="Normal 17 2 2 4 9" xfId="44258"/>
    <cellStyle name="Normal 17 2 2 5" xfId="4171"/>
    <cellStyle name="Normal 17 2 2 5 10" xfId="44259"/>
    <cellStyle name="Normal 17 2 2 5 11" xfId="44260"/>
    <cellStyle name="Normal 17 2 2 5 12" xfId="44261"/>
    <cellStyle name="Normal 17 2 2 5 13" xfId="44262"/>
    <cellStyle name="Normal 17 2 2 5 14" xfId="44263"/>
    <cellStyle name="Normal 17 2 2 5 2" xfId="4172"/>
    <cellStyle name="Normal 17 2 2 5 3" xfId="4173"/>
    <cellStyle name="Normal 17 2 2 5 4" xfId="44264"/>
    <cellStyle name="Normal 17 2 2 5 5" xfId="44265"/>
    <cellStyle name="Normal 17 2 2 5 6" xfId="44266"/>
    <cellStyle name="Normal 17 2 2 5 7" xfId="44267"/>
    <cellStyle name="Normal 17 2 2 5 8" xfId="44268"/>
    <cellStyle name="Normal 17 2 2 5 9" xfId="44269"/>
    <cellStyle name="Normal 17 2 2 6" xfId="4174"/>
    <cellStyle name="Normal 17 2 2 6 10" xfId="44270"/>
    <cellStyle name="Normal 17 2 2 6 11" xfId="44271"/>
    <cellStyle name="Normal 17 2 2 6 12" xfId="44272"/>
    <cellStyle name="Normal 17 2 2 6 13" xfId="44273"/>
    <cellStyle name="Normal 17 2 2 6 14" xfId="44274"/>
    <cellStyle name="Normal 17 2 2 6 2" xfId="4175"/>
    <cellStyle name="Normal 17 2 2 6 3" xfId="44275"/>
    <cellStyle name="Normal 17 2 2 6 4" xfId="44276"/>
    <cellStyle name="Normal 17 2 2 6 5" xfId="44277"/>
    <cellStyle name="Normal 17 2 2 6 6" xfId="44278"/>
    <cellStyle name="Normal 17 2 2 6 7" xfId="44279"/>
    <cellStyle name="Normal 17 2 2 6 8" xfId="44280"/>
    <cellStyle name="Normal 17 2 2 6 9" xfId="44281"/>
    <cellStyle name="Normal 17 2 2 7" xfId="4176"/>
    <cellStyle name="Normal 17 2 2 7 10" xfId="44282"/>
    <cellStyle name="Normal 17 2 2 7 11" xfId="44283"/>
    <cellStyle name="Normal 17 2 2 7 12" xfId="44284"/>
    <cellStyle name="Normal 17 2 2 7 13" xfId="44285"/>
    <cellStyle name="Normal 17 2 2 7 14" xfId="44286"/>
    <cellStyle name="Normal 17 2 2 7 2" xfId="4177"/>
    <cellStyle name="Normal 17 2 2 7 3" xfId="44287"/>
    <cellStyle name="Normal 17 2 2 7 4" xfId="44288"/>
    <cellStyle name="Normal 17 2 2 7 5" xfId="44289"/>
    <cellStyle name="Normal 17 2 2 7 6" xfId="44290"/>
    <cellStyle name="Normal 17 2 2 7 7" xfId="44291"/>
    <cellStyle name="Normal 17 2 2 7 8" xfId="44292"/>
    <cellStyle name="Normal 17 2 2 7 9" xfId="44293"/>
    <cellStyle name="Normal 17 2 2 8" xfId="4178"/>
    <cellStyle name="Normal 17 2 2 8 10" xfId="44294"/>
    <cellStyle name="Normal 17 2 2 8 11" xfId="44295"/>
    <cellStyle name="Normal 17 2 2 8 12" xfId="44296"/>
    <cellStyle name="Normal 17 2 2 8 13" xfId="44297"/>
    <cellStyle name="Normal 17 2 2 8 14" xfId="44298"/>
    <cellStyle name="Normal 17 2 2 8 2" xfId="4179"/>
    <cellStyle name="Normal 17 2 2 8 3" xfId="44299"/>
    <cellStyle name="Normal 17 2 2 8 4" xfId="44300"/>
    <cellStyle name="Normal 17 2 2 8 5" xfId="44301"/>
    <cellStyle name="Normal 17 2 2 8 6" xfId="44302"/>
    <cellStyle name="Normal 17 2 2 8 7" xfId="44303"/>
    <cellStyle name="Normal 17 2 2 8 8" xfId="44304"/>
    <cellStyle name="Normal 17 2 2 8 9" xfId="44305"/>
    <cellStyle name="Normal 17 2 2 9" xfId="4180"/>
    <cellStyle name="Normal 17 2 2 9 10" xfId="44306"/>
    <cellStyle name="Normal 17 2 2 9 11" xfId="44307"/>
    <cellStyle name="Normal 17 2 2 9 12" xfId="44308"/>
    <cellStyle name="Normal 17 2 2 9 13" xfId="44309"/>
    <cellStyle name="Normal 17 2 2 9 14" xfId="44310"/>
    <cellStyle name="Normal 17 2 2 9 2" xfId="4181"/>
    <cellStyle name="Normal 17 2 2 9 3" xfId="44311"/>
    <cellStyle name="Normal 17 2 2 9 4" xfId="44312"/>
    <cellStyle name="Normal 17 2 2 9 5" xfId="44313"/>
    <cellStyle name="Normal 17 2 2 9 6" xfId="44314"/>
    <cellStyle name="Normal 17 2 2 9 7" xfId="44315"/>
    <cellStyle name="Normal 17 2 2 9 8" xfId="44316"/>
    <cellStyle name="Normal 17 2 2 9 9" xfId="44317"/>
    <cellStyle name="Normal 17 2 2_Bellary Zone Format Nov-11" xfId="4182"/>
    <cellStyle name="Normal 17 2 20" xfId="4183"/>
    <cellStyle name="Normal 17 2 20 2" xfId="44318"/>
    <cellStyle name="Normal 17 2 21" xfId="4184"/>
    <cellStyle name="Normal 17 2 21 2" xfId="44319"/>
    <cellStyle name="Normal 17 2 22" xfId="4185"/>
    <cellStyle name="Normal 17 2 22 2" xfId="44320"/>
    <cellStyle name="Normal 17 2 23" xfId="4186"/>
    <cellStyle name="Normal 17 2 23 2" xfId="44321"/>
    <cellStyle name="Normal 17 2 24" xfId="4187"/>
    <cellStyle name="Normal 17 2 24 2" xfId="44322"/>
    <cellStyle name="Normal 17 2 25" xfId="4188"/>
    <cellStyle name="Normal 17 2 25 2" xfId="44323"/>
    <cellStyle name="Normal 17 2 26" xfId="4189"/>
    <cellStyle name="Normal 17 2 26 2" xfId="44324"/>
    <cellStyle name="Normal 17 2 27" xfId="4190"/>
    <cellStyle name="Normal 17 2 27 2" xfId="44325"/>
    <cellStyle name="Normal 17 2 28" xfId="4191"/>
    <cellStyle name="Normal 17 2 28 2" xfId="44326"/>
    <cellStyle name="Normal 17 2 29" xfId="37700"/>
    <cellStyle name="Normal 17 2 3" xfId="4192"/>
    <cellStyle name="Normal 17 2 3 10" xfId="44327"/>
    <cellStyle name="Normal 17 2 3 11" xfId="44328"/>
    <cellStyle name="Normal 17 2 3 12" xfId="44329"/>
    <cellStyle name="Normal 17 2 3 13" xfId="44330"/>
    <cellStyle name="Normal 17 2 3 14" xfId="44331"/>
    <cellStyle name="Normal 17 2 3 15" xfId="44332"/>
    <cellStyle name="Normal 17 2 3 2" xfId="4193"/>
    <cellStyle name="Normal 17 2 3 2 2" xfId="4194"/>
    <cellStyle name="Normal 17 2 3 2 3" xfId="4195"/>
    <cellStyle name="Normal 17 2 3 3" xfId="44333"/>
    <cellStyle name="Normal 17 2 3 4" xfId="44334"/>
    <cellStyle name="Normal 17 2 3 5" xfId="44335"/>
    <cellStyle name="Normal 17 2 3 6" xfId="44336"/>
    <cellStyle name="Normal 17 2 3 7" xfId="44337"/>
    <cellStyle name="Normal 17 2 3 8" xfId="44338"/>
    <cellStyle name="Normal 17 2 3 9" xfId="44339"/>
    <cellStyle name="Normal 17 2 30" xfId="37701"/>
    <cellStyle name="Normal 17 2 31" xfId="37702"/>
    <cellStyle name="Normal 17 2 32" xfId="37703"/>
    <cellStyle name="Normal 17 2 33" xfId="37704"/>
    <cellStyle name="Normal 17 2 34" xfId="37705"/>
    <cellStyle name="Normal 17 2 35" xfId="37706"/>
    <cellStyle name="Normal 17 2 36" xfId="37707"/>
    <cellStyle name="Normal 17 2 37" xfId="37708"/>
    <cellStyle name="Normal 17 2 38" xfId="37709"/>
    <cellStyle name="Normal 17 2 39" xfId="37710"/>
    <cellStyle name="Normal 17 2 4" xfId="4196"/>
    <cellStyle name="Normal 17 2 4 10" xfId="44340"/>
    <cellStyle name="Normal 17 2 4 11" xfId="44341"/>
    <cellStyle name="Normal 17 2 4 12" xfId="44342"/>
    <cellStyle name="Normal 17 2 4 13" xfId="44343"/>
    <cellStyle name="Normal 17 2 4 14" xfId="44344"/>
    <cellStyle name="Normal 17 2 4 15" xfId="44345"/>
    <cellStyle name="Normal 17 2 4 2" xfId="4197"/>
    <cellStyle name="Normal 17 2 4 2 2" xfId="4198"/>
    <cellStyle name="Normal 17 2 4 2 3" xfId="4199"/>
    <cellStyle name="Normal 17 2 4 3" xfId="44346"/>
    <cellStyle name="Normal 17 2 4 4" xfId="44347"/>
    <cellStyle name="Normal 17 2 4 5" xfId="44348"/>
    <cellStyle name="Normal 17 2 4 6" xfId="44349"/>
    <cellStyle name="Normal 17 2 4 7" xfId="44350"/>
    <cellStyle name="Normal 17 2 4 8" xfId="44351"/>
    <cellStyle name="Normal 17 2 4 9" xfId="44352"/>
    <cellStyle name="Normal 17 2 40" xfId="37711"/>
    <cellStyle name="Normal 17 2 41" xfId="37712"/>
    <cellStyle name="Normal 17 2 42" xfId="37713"/>
    <cellStyle name="Normal 17 2 43" xfId="37714"/>
    <cellStyle name="Normal 17 2 44" xfId="37715"/>
    <cellStyle name="Normal 17 2 45" xfId="37716"/>
    <cellStyle name="Normal 17 2 46" xfId="37717"/>
    <cellStyle name="Normal 17 2 47" xfId="37718"/>
    <cellStyle name="Normal 17 2 48" xfId="37719"/>
    <cellStyle name="Normal 17 2 49" xfId="37720"/>
    <cellStyle name="Normal 17 2 5" xfId="4200"/>
    <cellStyle name="Normal 17 2 5 10" xfId="44353"/>
    <cellStyle name="Normal 17 2 5 11" xfId="44354"/>
    <cellStyle name="Normal 17 2 5 12" xfId="44355"/>
    <cellStyle name="Normal 17 2 5 13" xfId="44356"/>
    <cellStyle name="Normal 17 2 5 14" xfId="44357"/>
    <cellStyle name="Normal 17 2 5 15" xfId="44358"/>
    <cellStyle name="Normal 17 2 5 2" xfId="4201"/>
    <cellStyle name="Normal 17 2 5 2 2" xfId="4202"/>
    <cellStyle name="Normal 17 2 5 3" xfId="4203"/>
    <cellStyle name="Normal 17 2 5 4" xfId="44359"/>
    <cellStyle name="Normal 17 2 5 5" xfId="44360"/>
    <cellStyle name="Normal 17 2 5 6" xfId="44361"/>
    <cellStyle name="Normal 17 2 5 7" xfId="44362"/>
    <cellStyle name="Normal 17 2 5 8" xfId="44363"/>
    <cellStyle name="Normal 17 2 5 9" xfId="44364"/>
    <cellStyle name="Normal 17 2 50" xfId="37721"/>
    <cellStyle name="Normal 17 2 51" xfId="37722"/>
    <cellStyle name="Normal 17 2 52" xfId="37723"/>
    <cellStyle name="Normal 17 2 53" xfId="37724"/>
    <cellStyle name="Normal 17 2 54" xfId="37725"/>
    <cellStyle name="Normal 17 2 55" xfId="37726"/>
    <cellStyle name="Normal 17 2 56" xfId="37727"/>
    <cellStyle name="Normal 17 2 57" xfId="37728"/>
    <cellStyle name="Normal 17 2 58" xfId="37729"/>
    <cellStyle name="Normal 17 2 59" xfId="37730"/>
    <cellStyle name="Normal 17 2 6" xfId="4204"/>
    <cellStyle name="Normal 17 2 6 10" xfId="44365"/>
    <cellStyle name="Normal 17 2 6 11" xfId="44366"/>
    <cellStyle name="Normal 17 2 6 12" xfId="44367"/>
    <cellStyle name="Normal 17 2 6 13" xfId="44368"/>
    <cellStyle name="Normal 17 2 6 14" xfId="44369"/>
    <cellStyle name="Normal 17 2 6 2" xfId="4205"/>
    <cellStyle name="Normal 17 2 6 3" xfId="4206"/>
    <cellStyle name="Normal 17 2 6 4" xfId="44370"/>
    <cellStyle name="Normal 17 2 6 5" xfId="44371"/>
    <cellStyle name="Normal 17 2 6 6" xfId="44372"/>
    <cellStyle name="Normal 17 2 6 7" xfId="44373"/>
    <cellStyle name="Normal 17 2 6 8" xfId="44374"/>
    <cellStyle name="Normal 17 2 6 9" xfId="44375"/>
    <cellStyle name="Normal 17 2 60" xfId="37731"/>
    <cellStyle name="Normal 17 2 61" xfId="37732"/>
    <cellStyle name="Normal 17 2 62" xfId="37733"/>
    <cellStyle name="Normal 17 2 63" xfId="37734"/>
    <cellStyle name="Normal 17 2 64" xfId="37735"/>
    <cellStyle name="Normal 17 2 65" xfId="37736"/>
    <cellStyle name="Normal 17 2 66" xfId="37737"/>
    <cellStyle name="Normal 17 2 67" xfId="37738"/>
    <cellStyle name="Normal 17 2 68" xfId="37739"/>
    <cellStyle name="Normal 17 2 69" xfId="37740"/>
    <cellStyle name="Normal 17 2 7" xfId="4207"/>
    <cellStyle name="Normal 17 2 7 10" xfId="44376"/>
    <cellStyle name="Normal 17 2 7 11" xfId="44377"/>
    <cellStyle name="Normal 17 2 7 12" xfId="44378"/>
    <cellStyle name="Normal 17 2 7 13" xfId="44379"/>
    <cellStyle name="Normal 17 2 7 14" xfId="44380"/>
    <cellStyle name="Normal 17 2 7 2" xfId="4208"/>
    <cellStyle name="Normal 17 2 7 3" xfId="4209"/>
    <cellStyle name="Normal 17 2 7 4" xfId="44381"/>
    <cellStyle name="Normal 17 2 7 5" xfId="44382"/>
    <cellStyle name="Normal 17 2 7 6" xfId="44383"/>
    <cellStyle name="Normal 17 2 7 7" xfId="44384"/>
    <cellStyle name="Normal 17 2 7 8" xfId="44385"/>
    <cellStyle name="Normal 17 2 7 9" xfId="44386"/>
    <cellStyle name="Normal 17 2 70" xfId="37741"/>
    <cellStyle name="Normal 17 2 71" xfId="37742"/>
    <cellStyle name="Normal 17 2 72" xfId="37743"/>
    <cellStyle name="Normal 17 2 73" xfId="37744"/>
    <cellStyle name="Normal 17 2 74" xfId="37745"/>
    <cellStyle name="Normal 17 2 75" xfId="37746"/>
    <cellStyle name="Normal 17 2 76" xfId="37747"/>
    <cellStyle name="Normal 17 2 77" xfId="37748"/>
    <cellStyle name="Normal 17 2 78" xfId="37749"/>
    <cellStyle name="Normal 17 2 79" xfId="37750"/>
    <cellStyle name="Normal 17 2 8" xfId="4210"/>
    <cellStyle name="Normal 17 2 8 10" xfId="44387"/>
    <cellStyle name="Normal 17 2 8 11" xfId="44388"/>
    <cellStyle name="Normal 17 2 8 12" xfId="44389"/>
    <cellStyle name="Normal 17 2 8 13" xfId="44390"/>
    <cellStyle name="Normal 17 2 8 14" xfId="44391"/>
    <cellStyle name="Normal 17 2 8 2" xfId="4211"/>
    <cellStyle name="Normal 17 2 8 3" xfId="4212"/>
    <cellStyle name="Normal 17 2 8 4" xfId="44392"/>
    <cellStyle name="Normal 17 2 8 5" xfId="44393"/>
    <cellStyle name="Normal 17 2 8 6" xfId="44394"/>
    <cellStyle name="Normal 17 2 8 7" xfId="44395"/>
    <cellStyle name="Normal 17 2 8 8" xfId="44396"/>
    <cellStyle name="Normal 17 2 8 9" xfId="44397"/>
    <cellStyle name="Normal 17 2 80" xfId="37751"/>
    <cellStyle name="Normal 17 2 81" xfId="37752"/>
    <cellStyle name="Normal 17 2 82" xfId="37753"/>
    <cellStyle name="Normal 17 2 83" xfId="37754"/>
    <cellStyle name="Normal 17 2 84" xfId="37755"/>
    <cellStyle name="Normal 17 2 85" xfId="37756"/>
    <cellStyle name="Normal 17 2 86" xfId="37757"/>
    <cellStyle name="Normal 17 2 87" xfId="37758"/>
    <cellStyle name="Normal 17 2 88" xfId="37759"/>
    <cellStyle name="Normal 17 2 89" xfId="37760"/>
    <cellStyle name="Normal 17 2 9" xfId="4213"/>
    <cellStyle name="Normal 17 2 9 10" xfId="44398"/>
    <cellStyle name="Normal 17 2 9 11" xfId="44399"/>
    <cellStyle name="Normal 17 2 9 12" xfId="44400"/>
    <cellStyle name="Normal 17 2 9 13" xfId="44401"/>
    <cellStyle name="Normal 17 2 9 14" xfId="44402"/>
    <cellStyle name="Normal 17 2 9 2" xfId="4214"/>
    <cellStyle name="Normal 17 2 9 3" xfId="4215"/>
    <cellStyle name="Normal 17 2 9 4" xfId="44403"/>
    <cellStyle name="Normal 17 2 9 5" xfId="44404"/>
    <cellStyle name="Normal 17 2 9 6" xfId="44405"/>
    <cellStyle name="Normal 17 2 9 7" xfId="44406"/>
    <cellStyle name="Normal 17 2 9 8" xfId="44407"/>
    <cellStyle name="Normal 17 2 9 9" xfId="44408"/>
    <cellStyle name="Normal 17 2 90" xfId="37761"/>
    <cellStyle name="Normal 17 2 91" xfId="37762"/>
    <cellStyle name="Normal 17 2 92" xfId="37763"/>
    <cellStyle name="Normal 17 2 93" xfId="37764"/>
    <cellStyle name="Normal 17 2 94" xfId="37765"/>
    <cellStyle name="Normal 17 2 95" xfId="37766"/>
    <cellStyle name="Normal 17 2 96" xfId="37767"/>
    <cellStyle name="Normal 17 2 97" xfId="37768"/>
    <cellStyle name="Normal 17 2 98" xfId="37769"/>
    <cellStyle name="Normal 17 2 99" xfId="37770"/>
    <cellStyle name="Normal 17 2_Bellary Zone Format Nov-11" xfId="4216"/>
    <cellStyle name="Normal 17 3" xfId="4217"/>
    <cellStyle name="Normal 17 3 10" xfId="44409"/>
    <cellStyle name="Normal 17 3 11" xfId="44410"/>
    <cellStyle name="Normal 17 3 12" xfId="44411"/>
    <cellStyle name="Normal 17 3 13" xfId="44412"/>
    <cellStyle name="Normal 17 3 14" xfId="44413"/>
    <cellStyle name="Normal 17 3 15" xfId="44414"/>
    <cellStyle name="Normal 17 3 2" xfId="4218"/>
    <cellStyle name="Normal 17 3 2 2" xfId="4219"/>
    <cellStyle name="Normal 17 3 2 2 2" xfId="44415"/>
    <cellStyle name="Normal 17 3 2 3" xfId="44416"/>
    <cellStyle name="Normal 17 3 3" xfId="4220"/>
    <cellStyle name="Normal 17 3 3 2" xfId="4221"/>
    <cellStyle name="Normal 17 3 3 3" xfId="44417"/>
    <cellStyle name="Normal 17 3 4" xfId="4222"/>
    <cellStyle name="Normal 17 3 4 2" xfId="4223"/>
    <cellStyle name="Normal 17 3 4 3" xfId="4224"/>
    <cellStyle name="Normal 17 3 5" xfId="44418"/>
    <cellStyle name="Normal 17 3 6" xfId="44419"/>
    <cellStyle name="Normal 17 3 7" xfId="44420"/>
    <cellStyle name="Normal 17 3 8" xfId="44421"/>
    <cellStyle name="Normal 17 3 9" xfId="44422"/>
    <cellStyle name="Normal 17 4" xfId="4225"/>
    <cellStyle name="Normal 17 4 10" xfId="44423"/>
    <cellStyle name="Normal 17 4 11" xfId="44424"/>
    <cellStyle name="Normal 17 4 12" xfId="44425"/>
    <cellStyle name="Normal 17 4 13" xfId="44426"/>
    <cellStyle name="Normal 17 4 14" xfId="44427"/>
    <cellStyle name="Normal 17 4 15" xfId="44428"/>
    <cellStyle name="Normal 17 4 2" xfId="4226"/>
    <cellStyle name="Normal 17 4 2 2" xfId="4227"/>
    <cellStyle name="Normal 17 4 2 2 2" xfId="44429"/>
    <cellStyle name="Normal 17 4 2 3" xfId="44430"/>
    <cellStyle name="Normal 17 4 3" xfId="4228"/>
    <cellStyle name="Normal 17 4 3 2" xfId="4229"/>
    <cellStyle name="Normal 17 4 3 3" xfId="44431"/>
    <cellStyle name="Normal 17 4 4" xfId="4230"/>
    <cellStyle name="Normal 17 4 4 2" xfId="4231"/>
    <cellStyle name="Normal 17 4 4 3" xfId="4232"/>
    <cellStyle name="Normal 17 4 5" xfId="44432"/>
    <cellStyle name="Normal 17 4 6" xfId="44433"/>
    <cellStyle name="Normal 17 4 7" xfId="44434"/>
    <cellStyle name="Normal 17 4 8" xfId="44435"/>
    <cellStyle name="Normal 17 4 9" xfId="44436"/>
    <cellStyle name="Normal 17 5" xfId="4233"/>
    <cellStyle name="Normal 17 5 10" xfId="44437"/>
    <cellStyle name="Normal 17 5 11" xfId="44438"/>
    <cellStyle name="Normal 17 5 12" xfId="44439"/>
    <cellStyle name="Normal 17 5 13" xfId="44440"/>
    <cellStyle name="Normal 17 5 14" xfId="44441"/>
    <cellStyle name="Normal 17 5 15" xfId="44442"/>
    <cellStyle name="Normal 17 5 2" xfId="4234"/>
    <cellStyle name="Normal 17 5 2 2" xfId="4235"/>
    <cellStyle name="Normal 17 5 2 2 2" xfId="44443"/>
    <cellStyle name="Normal 17 5 2 3" xfId="44444"/>
    <cellStyle name="Normal 17 5 3" xfId="4236"/>
    <cellStyle name="Normal 17 5 3 2" xfId="4237"/>
    <cellStyle name="Normal 17 5 3 3" xfId="44445"/>
    <cellStyle name="Normal 17 5 4" xfId="4238"/>
    <cellStyle name="Normal 17 5 4 2" xfId="4239"/>
    <cellStyle name="Normal 17 5 4 3" xfId="4240"/>
    <cellStyle name="Normal 17 5 5" xfId="44446"/>
    <cellStyle name="Normal 17 5 6" xfId="44447"/>
    <cellStyle name="Normal 17 5 7" xfId="44448"/>
    <cellStyle name="Normal 17 5 8" xfId="44449"/>
    <cellStyle name="Normal 17 5 9" xfId="44450"/>
    <cellStyle name="Normal 17 6" xfId="4241"/>
    <cellStyle name="Normal 17 6 10" xfId="44451"/>
    <cellStyle name="Normal 17 6 11" xfId="44452"/>
    <cellStyle name="Normal 17 6 12" xfId="44453"/>
    <cellStyle name="Normal 17 6 13" xfId="44454"/>
    <cellStyle name="Normal 17 6 14" xfId="44455"/>
    <cellStyle name="Normal 17 6 15" xfId="44456"/>
    <cellStyle name="Normal 17 6 2" xfId="4242"/>
    <cellStyle name="Normal 17 6 2 2" xfId="4243"/>
    <cellStyle name="Normal 17 6 2 2 2" xfId="44457"/>
    <cellStyle name="Normal 17 6 2 3" xfId="44458"/>
    <cellStyle name="Normal 17 6 3" xfId="4244"/>
    <cellStyle name="Normal 17 6 3 2" xfId="4245"/>
    <cellStyle name="Normal 17 6 3 3" xfId="44459"/>
    <cellStyle name="Normal 17 6 4" xfId="4246"/>
    <cellStyle name="Normal 17 6 4 2" xfId="4247"/>
    <cellStyle name="Normal 17 6 4 3" xfId="4248"/>
    <cellStyle name="Normal 17 6 5" xfId="44460"/>
    <cellStyle name="Normal 17 6 6" xfId="44461"/>
    <cellStyle name="Normal 17 6 7" xfId="44462"/>
    <cellStyle name="Normal 17 6 8" xfId="44463"/>
    <cellStyle name="Normal 17 6 9" xfId="44464"/>
    <cellStyle name="Normal 17 7" xfId="4249"/>
    <cellStyle name="Normal 17 7 10" xfId="44465"/>
    <cellStyle name="Normal 17 7 11" xfId="44466"/>
    <cellStyle name="Normal 17 7 12" xfId="44467"/>
    <cellStyle name="Normal 17 7 13" xfId="44468"/>
    <cellStyle name="Normal 17 7 14" xfId="44469"/>
    <cellStyle name="Normal 17 7 15" xfId="44470"/>
    <cellStyle name="Normal 17 7 2" xfId="4250"/>
    <cellStyle name="Normal 17 7 2 2" xfId="4251"/>
    <cellStyle name="Normal 17 7 2 2 2" xfId="44471"/>
    <cellStyle name="Normal 17 7 2 3" xfId="44472"/>
    <cellStyle name="Normal 17 7 3" xfId="4252"/>
    <cellStyle name="Normal 17 7 3 2" xfId="4253"/>
    <cellStyle name="Normal 17 7 3 3" xfId="44473"/>
    <cellStyle name="Normal 17 7 4" xfId="4254"/>
    <cellStyle name="Normal 17 7 4 2" xfId="4255"/>
    <cellStyle name="Normal 17 7 4 3" xfId="4256"/>
    <cellStyle name="Normal 17 7 5" xfId="44474"/>
    <cellStyle name="Normal 17 7 6" xfId="44475"/>
    <cellStyle name="Normal 17 7 7" xfId="44476"/>
    <cellStyle name="Normal 17 7 8" xfId="44477"/>
    <cellStyle name="Normal 17 7 9" xfId="44478"/>
    <cellStyle name="Normal 17 8" xfId="4257"/>
    <cellStyle name="Normal 17 8 10" xfId="44479"/>
    <cellStyle name="Normal 17 8 11" xfId="44480"/>
    <cellStyle name="Normal 17 8 12" xfId="44481"/>
    <cellStyle name="Normal 17 8 13" xfId="44482"/>
    <cellStyle name="Normal 17 8 14" xfId="44483"/>
    <cellStyle name="Normal 17 8 15" xfId="44484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5"/>
    <cellStyle name="Normal 17 8 3" xfId="4263"/>
    <cellStyle name="Normal 17 8 4" xfId="44486"/>
    <cellStyle name="Normal 17 8 5" xfId="44487"/>
    <cellStyle name="Normal 17 8 6" xfId="44488"/>
    <cellStyle name="Normal 17 8 7" xfId="44489"/>
    <cellStyle name="Normal 17 8 8" xfId="44490"/>
    <cellStyle name="Normal 17 8 9" xfId="44491"/>
    <cellStyle name="Normal 17 9" xfId="4264"/>
    <cellStyle name="Normal 17 9 10" xfId="44492"/>
    <cellStyle name="Normal 17 9 11" xfId="44493"/>
    <cellStyle name="Normal 17 9 12" xfId="44494"/>
    <cellStyle name="Normal 17 9 13" xfId="44495"/>
    <cellStyle name="Normal 17 9 14" xfId="44496"/>
    <cellStyle name="Normal 17 9 2" xfId="4265"/>
    <cellStyle name="Normal 17 9 2 2" xfId="4266"/>
    <cellStyle name="Normal 17 9 2 3" xfId="4267"/>
    <cellStyle name="Normal 17 9 2 4" xfId="44497"/>
    <cellStyle name="Normal 17 9 3" xfId="4268"/>
    <cellStyle name="Normal 17 9 3 2" xfId="44498"/>
    <cellStyle name="Normal 17 9 4" xfId="44499"/>
    <cellStyle name="Normal 17 9 5" xfId="44500"/>
    <cellStyle name="Normal 17 9 6" xfId="44501"/>
    <cellStyle name="Normal 17 9 7" xfId="44502"/>
    <cellStyle name="Normal 17 9 8" xfId="44503"/>
    <cellStyle name="Normal 17 9 9" xfId="44504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5"/>
    <cellStyle name="Normal 18 10 11" xfId="44506"/>
    <cellStyle name="Normal 18 10 12" xfId="44507"/>
    <cellStyle name="Normal 18 10 13" xfId="44508"/>
    <cellStyle name="Normal 18 10 14" xfId="44509"/>
    <cellStyle name="Normal 18 10 2" xfId="4283"/>
    <cellStyle name="Normal 18 10 3" xfId="44510"/>
    <cellStyle name="Normal 18 10 4" xfId="44511"/>
    <cellStyle name="Normal 18 10 5" xfId="44512"/>
    <cellStyle name="Normal 18 10 6" xfId="44513"/>
    <cellStyle name="Normal 18 10 7" xfId="44514"/>
    <cellStyle name="Normal 18 10 8" xfId="44515"/>
    <cellStyle name="Normal 18 10 9" xfId="44516"/>
    <cellStyle name="Normal 18 11" xfId="4284"/>
    <cellStyle name="Normal 18 11 10" xfId="44517"/>
    <cellStyle name="Normal 18 11 11" xfId="44518"/>
    <cellStyle name="Normal 18 11 12" xfId="44519"/>
    <cellStyle name="Normal 18 11 13" xfId="44520"/>
    <cellStyle name="Normal 18 11 14" xfId="44521"/>
    <cellStyle name="Normal 18 11 2" xfId="4285"/>
    <cellStyle name="Normal 18 11 3" xfId="44522"/>
    <cellStyle name="Normal 18 11 4" xfId="44523"/>
    <cellStyle name="Normal 18 11 5" xfId="44524"/>
    <cellStyle name="Normal 18 11 6" xfId="44525"/>
    <cellStyle name="Normal 18 11 7" xfId="44526"/>
    <cellStyle name="Normal 18 11 8" xfId="44527"/>
    <cellStyle name="Normal 18 11 9" xfId="44528"/>
    <cellStyle name="Normal 18 12" xfId="4286"/>
    <cellStyle name="Normal 18 12 10" xfId="44529"/>
    <cellStyle name="Normal 18 12 11" xfId="44530"/>
    <cellStyle name="Normal 18 12 12" xfId="44531"/>
    <cellStyle name="Normal 18 12 13" xfId="44532"/>
    <cellStyle name="Normal 18 12 14" xfId="44533"/>
    <cellStyle name="Normal 18 12 2" xfId="4287"/>
    <cellStyle name="Normal 18 12 3" xfId="44534"/>
    <cellStyle name="Normal 18 12 4" xfId="44535"/>
    <cellStyle name="Normal 18 12 5" xfId="44536"/>
    <cellStyle name="Normal 18 12 6" xfId="44537"/>
    <cellStyle name="Normal 18 12 7" xfId="44538"/>
    <cellStyle name="Normal 18 12 8" xfId="44539"/>
    <cellStyle name="Normal 18 12 9" xfId="44540"/>
    <cellStyle name="Normal 18 13" xfId="4288"/>
    <cellStyle name="Normal 18 13 10" xfId="44541"/>
    <cellStyle name="Normal 18 13 11" xfId="44542"/>
    <cellStyle name="Normal 18 13 12" xfId="44543"/>
    <cellStyle name="Normal 18 13 13" xfId="44544"/>
    <cellStyle name="Normal 18 13 14" xfId="44545"/>
    <cellStyle name="Normal 18 13 2" xfId="4289"/>
    <cellStyle name="Normal 18 13 3" xfId="44546"/>
    <cellStyle name="Normal 18 13 4" xfId="44547"/>
    <cellStyle name="Normal 18 13 5" xfId="44548"/>
    <cellStyle name="Normal 18 13 6" xfId="44549"/>
    <cellStyle name="Normal 18 13 7" xfId="44550"/>
    <cellStyle name="Normal 18 13 8" xfId="44551"/>
    <cellStyle name="Normal 18 13 9" xfId="44552"/>
    <cellStyle name="Normal 18 14" xfId="4290"/>
    <cellStyle name="Normal 18 14 10" xfId="44553"/>
    <cellStyle name="Normal 18 14 11" xfId="44554"/>
    <cellStyle name="Normal 18 14 12" xfId="44555"/>
    <cellStyle name="Normal 18 14 13" xfId="44556"/>
    <cellStyle name="Normal 18 14 14" xfId="44557"/>
    <cellStyle name="Normal 18 14 2" xfId="4291"/>
    <cellStyle name="Normal 18 14 3" xfId="44558"/>
    <cellStyle name="Normal 18 14 4" xfId="44559"/>
    <cellStyle name="Normal 18 14 5" xfId="44560"/>
    <cellStyle name="Normal 18 14 6" xfId="44561"/>
    <cellStyle name="Normal 18 14 7" xfId="44562"/>
    <cellStyle name="Normal 18 14 8" xfId="44563"/>
    <cellStyle name="Normal 18 14 9" xfId="44564"/>
    <cellStyle name="Normal 18 15" xfId="4292"/>
    <cellStyle name="Normal 18 15 10" xfId="44565"/>
    <cellStyle name="Normal 18 15 11" xfId="44566"/>
    <cellStyle name="Normal 18 15 12" xfId="44567"/>
    <cellStyle name="Normal 18 15 13" xfId="44568"/>
    <cellStyle name="Normal 18 15 14" xfId="44569"/>
    <cellStyle name="Normal 18 15 2" xfId="4293"/>
    <cellStyle name="Normal 18 15 3" xfId="44570"/>
    <cellStyle name="Normal 18 15 4" xfId="44571"/>
    <cellStyle name="Normal 18 15 5" xfId="44572"/>
    <cellStyle name="Normal 18 15 6" xfId="44573"/>
    <cellStyle name="Normal 18 15 7" xfId="44574"/>
    <cellStyle name="Normal 18 15 8" xfId="44575"/>
    <cellStyle name="Normal 18 15 9" xfId="44576"/>
    <cellStyle name="Normal 18 16" xfId="4294"/>
    <cellStyle name="Normal 18 16 10" xfId="44577"/>
    <cellStyle name="Normal 18 16 11" xfId="44578"/>
    <cellStyle name="Normal 18 16 12" xfId="44579"/>
    <cellStyle name="Normal 18 16 13" xfId="44580"/>
    <cellStyle name="Normal 18 16 14" xfId="44581"/>
    <cellStyle name="Normal 18 16 2" xfId="4295"/>
    <cellStyle name="Normal 18 16 3" xfId="44582"/>
    <cellStyle name="Normal 18 16 4" xfId="44583"/>
    <cellStyle name="Normal 18 16 5" xfId="44584"/>
    <cellStyle name="Normal 18 16 6" xfId="44585"/>
    <cellStyle name="Normal 18 16 7" xfId="44586"/>
    <cellStyle name="Normal 18 16 8" xfId="44587"/>
    <cellStyle name="Normal 18 16 9" xfId="44588"/>
    <cellStyle name="Normal 18 17" xfId="4296"/>
    <cellStyle name="Normal 18 17 10" xfId="44589"/>
    <cellStyle name="Normal 18 17 11" xfId="44590"/>
    <cellStyle name="Normal 18 17 12" xfId="44591"/>
    <cellStyle name="Normal 18 17 13" xfId="44592"/>
    <cellStyle name="Normal 18 17 14" xfId="44593"/>
    <cellStyle name="Normal 18 17 2" xfId="4297"/>
    <cellStyle name="Normal 18 17 3" xfId="44594"/>
    <cellStyle name="Normal 18 17 4" xfId="44595"/>
    <cellStyle name="Normal 18 17 5" xfId="44596"/>
    <cellStyle name="Normal 18 17 6" xfId="44597"/>
    <cellStyle name="Normal 18 17 7" xfId="44598"/>
    <cellStyle name="Normal 18 17 8" xfId="44599"/>
    <cellStyle name="Normal 18 17 9" xfId="44600"/>
    <cellStyle name="Normal 18 18" xfId="4298"/>
    <cellStyle name="Normal 18 19" xfId="4299"/>
    <cellStyle name="Normal 18 2" xfId="4300"/>
    <cellStyle name="Normal 18 2 10" xfId="44601"/>
    <cellStyle name="Normal 18 2 11" xfId="44602"/>
    <cellStyle name="Normal 18 2 12" xfId="44603"/>
    <cellStyle name="Normal 18 2 13" xfId="44604"/>
    <cellStyle name="Normal 18 2 14" xfId="44605"/>
    <cellStyle name="Normal 18 2 15" xfId="44606"/>
    <cellStyle name="Normal 18 2 2" xfId="4301"/>
    <cellStyle name="Normal 18 2 2 2" xfId="4302"/>
    <cellStyle name="Normal 18 2 2 2 2" xfId="44607"/>
    <cellStyle name="Normal 18 2 2 3" xfId="44608"/>
    <cellStyle name="Normal 18 2 3" xfId="4303"/>
    <cellStyle name="Normal 18 2 3 2" xfId="4304"/>
    <cellStyle name="Normal 18 2 3 3" xfId="44609"/>
    <cellStyle name="Normal 18 2 4" xfId="4305"/>
    <cellStyle name="Normal 18 2 4 2" xfId="4306"/>
    <cellStyle name="Normal 18 2 4 3" xfId="4307"/>
    <cellStyle name="Normal 18 2 5" xfId="44610"/>
    <cellStyle name="Normal 18 2 6" xfId="44611"/>
    <cellStyle name="Normal 18 2 7" xfId="44612"/>
    <cellStyle name="Normal 18 2 8" xfId="44613"/>
    <cellStyle name="Normal 18 2 9" xfId="44614"/>
    <cellStyle name="Normal 18 3" xfId="4308"/>
    <cellStyle name="Normal 18 3 10" xfId="44615"/>
    <cellStyle name="Normal 18 3 11" xfId="44616"/>
    <cellStyle name="Normal 18 3 12" xfId="44617"/>
    <cellStyle name="Normal 18 3 13" xfId="44618"/>
    <cellStyle name="Normal 18 3 14" xfId="44619"/>
    <cellStyle name="Normal 18 3 15" xfId="44620"/>
    <cellStyle name="Normal 18 3 2" xfId="4309"/>
    <cellStyle name="Normal 18 3 2 2" xfId="4310"/>
    <cellStyle name="Normal 18 3 2 2 2" xfId="44621"/>
    <cellStyle name="Normal 18 3 2 3" xfId="44622"/>
    <cellStyle name="Normal 18 3 3" xfId="4311"/>
    <cellStyle name="Normal 18 3 3 2" xfId="4312"/>
    <cellStyle name="Normal 18 3 3 3" xfId="44623"/>
    <cellStyle name="Normal 18 3 4" xfId="4313"/>
    <cellStyle name="Normal 18 3 4 2" xfId="44624"/>
    <cellStyle name="Normal 18 3 5" xfId="44625"/>
    <cellStyle name="Normal 18 3 6" xfId="44626"/>
    <cellStyle name="Normal 18 3 7" xfId="44627"/>
    <cellStyle name="Normal 18 3 8" xfId="44628"/>
    <cellStyle name="Normal 18 3 9" xfId="44629"/>
    <cellStyle name="Normal 18 4" xfId="4314"/>
    <cellStyle name="Normal 18 4 10" xfId="44630"/>
    <cellStyle name="Normal 18 4 11" xfId="44631"/>
    <cellStyle name="Normal 18 4 12" xfId="44632"/>
    <cellStyle name="Normal 18 4 13" xfId="44633"/>
    <cellStyle name="Normal 18 4 14" xfId="44634"/>
    <cellStyle name="Normal 18 4 15" xfId="44635"/>
    <cellStyle name="Normal 18 4 2" xfId="4315"/>
    <cellStyle name="Normal 18 4 2 2" xfId="4316"/>
    <cellStyle name="Normal 18 4 2 3" xfId="44636"/>
    <cellStyle name="Normal 18 4 3" xfId="4317"/>
    <cellStyle name="Normal 18 4 3 2" xfId="4318"/>
    <cellStyle name="Normal 18 4 3 3" xfId="44637"/>
    <cellStyle name="Normal 18 4 4" xfId="4319"/>
    <cellStyle name="Normal 18 4 4 2" xfId="44638"/>
    <cellStyle name="Normal 18 4 5" xfId="44639"/>
    <cellStyle name="Normal 18 4 6" xfId="44640"/>
    <cellStyle name="Normal 18 4 7" xfId="44641"/>
    <cellStyle name="Normal 18 4 8" xfId="44642"/>
    <cellStyle name="Normal 18 4 9" xfId="44643"/>
    <cellStyle name="Normal 18 5" xfId="4320"/>
    <cellStyle name="Normal 18 5 10" xfId="44644"/>
    <cellStyle name="Normal 18 5 11" xfId="44645"/>
    <cellStyle name="Normal 18 5 12" xfId="44646"/>
    <cellStyle name="Normal 18 5 13" xfId="44647"/>
    <cellStyle name="Normal 18 5 14" xfId="44648"/>
    <cellStyle name="Normal 18 5 15" xfId="44649"/>
    <cellStyle name="Normal 18 5 2" xfId="4321"/>
    <cellStyle name="Normal 18 5 2 2" xfId="4322"/>
    <cellStyle name="Normal 18 5 2 3" xfId="44650"/>
    <cellStyle name="Normal 18 5 3" xfId="4323"/>
    <cellStyle name="Normal 18 5 3 2" xfId="4324"/>
    <cellStyle name="Normal 18 5 3 3" xfId="44651"/>
    <cellStyle name="Normal 18 5 4" xfId="4325"/>
    <cellStyle name="Normal 18 5 4 2" xfId="44652"/>
    <cellStyle name="Normal 18 5 5" xfId="44653"/>
    <cellStyle name="Normal 18 5 6" xfId="44654"/>
    <cellStyle name="Normal 18 5 7" xfId="44655"/>
    <cellStyle name="Normal 18 5 8" xfId="44656"/>
    <cellStyle name="Normal 18 5 9" xfId="44657"/>
    <cellStyle name="Normal 18 6" xfId="4326"/>
    <cellStyle name="Normal 18 6 10" xfId="44658"/>
    <cellStyle name="Normal 18 6 11" xfId="44659"/>
    <cellStyle name="Normal 18 6 12" xfId="44660"/>
    <cellStyle name="Normal 18 6 13" xfId="44661"/>
    <cellStyle name="Normal 18 6 14" xfId="44662"/>
    <cellStyle name="Normal 18 6 15" xfId="44663"/>
    <cellStyle name="Normal 18 6 2" xfId="4327"/>
    <cellStyle name="Normal 18 6 2 2" xfId="4328"/>
    <cellStyle name="Normal 18 6 2 3" xfId="44664"/>
    <cellStyle name="Normal 18 6 3" xfId="4329"/>
    <cellStyle name="Normal 18 6 3 2" xfId="4330"/>
    <cellStyle name="Normal 18 6 3 3" xfId="44665"/>
    <cellStyle name="Normal 18 6 4" xfId="4331"/>
    <cellStyle name="Normal 18 6 4 2" xfId="44666"/>
    <cellStyle name="Normal 18 6 5" xfId="44667"/>
    <cellStyle name="Normal 18 6 6" xfId="44668"/>
    <cellStyle name="Normal 18 6 7" xfId="44669"/>
    <cellStyle name="Normal 18 6 8" xfId="44670"/>
    <cellStyle name="Normal 18 6 9" xfId="44671"/>
    <cellStyle name="Normal 18 7" xfId="4332"/>
    <cellStyle name="Normal 18 7 10" xfId="44672"/>
    <cellStyle name="Normal 18 7 11" xfId="44673"/>
    <cellStyle name="Normal 18 7 12" xfId="44674"/>
    <cellStyle name="Normal 18 7 13" xfId="44675"/>
    <cellStyle name="Normal 18 7 14" xfId="44676"/>
    <cellStyle name="Normal 18 7 15" xfId="44677"/>
    <cellStyle name="Normal 18 7 2" xfId="4333"/>
    <cellStyle name="Normal 18 7 2 2" xfId="4334"/>
    <cellStyle name="Normal 18 7 2 3" xfId="44678"/>
    <cellStyle name="Normal 18 7 3" xfId="4335"/>
    <cellStyle name="Normal 18 7 3 2" xfId="4336"/>
    <cellStyle name="Normal 18 7 3 3" xfId="44679"/>
    <cellStyle name="Normal 18 7 4" xfId="4337"/>
    <cellStyle name="Normal 18 7 4 2" xfId="44680"/>
    <cellStyle name="Normal 18 7 5" xfId="44681"/>
    <cellStyle name="Normal 18 7 6" xfId="44682"/>
    <cellStyle name="Normal 18 7 7" xfId="44683"/>
    <cellStyle name="Normal 18 7 8" xfId="44684"/>
    <cellStyle name="Normal 18 7 9" xfId="44685"/>
    <cellStyle name="Normal 18 8" xfId="4338"/>
    <cellStyle name="Normal 18 8 10" xfId="44686"/>
    <cellStyle name="Normal 18 8 11" xfId="44687"/>
    <cellStyle name="Normal 18 8 12" xfId="44688"/>
    <cellStyle name="Normal 18 8 13" xfId="44689"/>
    <cellStyle name="Normal 18 8 14" xfId="44690"/>
    <cellStyle name="Normal 18 8 15" xfId="44691"/>
    <cellStyle name="Normal 18 8 2" xfId="4339"/>
    <cellStyle name="Normal 18 8 3" xfId="4340"/>
    <cellStyle name="Normal 18 8 4" xfId="44692"/>
    <cellStyle name="Normal 18 8 5" xfId="44693"/>
    <cellStyle name="Normal 18 8 6" xfId="44694"/>
    <cellStyle name="Normal 18 8 7" xfId="44695"/>
    <cellStyle name="Normal 18 8 8" xfId="44696"/>
    <cellStyle name="Normal 18 8 9" xfId="44697"/>
    <cellStyle name="Normal 18 9" xfId="4341"/>
    <cellStyle name="Normal 18 9 10" xfId="44698"/>
    <cellStyle name="Normal 18 9 11" xfId="44699"/>
    <cellStyle name="Normal 18 9 12" xfId="44700"/>
    <cellStyle name="Normal 18 9 13" xfId="44701"/>
    <cellStyle name="Normal 18 9 14" xfId="44702"/>
    <cellStyle name="Normal 18 9 2" xfId="4342"/>
    <cellStyle name="Normal 18 9 3" xfId="44703"/>
    <cellStyle name="Normal 18 9 4" xfId="44704"/>
    <cellStyle name="Normal 18 9 5" xfId="44705"/>
    <cellStyle name="Normal 18 9 6" xfId="44706"/>
    <cellStyle name="Normal 18 9 7" xfId="44707"/>
    <cellStyle name="Normal 18 9 8" xfId="44708"/>
    <cellStyle name="Normal 18 9 9" xfId="44709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0"/>
    <cellStyle name="Normal 19 10 11" xfId="44711"/>
    <cellStyle name="Normal 19 10 12" xfId="44712"/>
    <cellStyle name="Normal 19 10 13" xfId="44713"/>
    <cellStyle name="Normal 19 10 14" xfId="44714"/>
    <cellStyle name="Normal 19 10 2" xfId="4356"/>
    <cellStyle name="Normal 19 10 3" xfId="44715"/>
    <cellStyle name="Normal 19 10 4" xfId="44716"/>
    <cellStyle name="Normal 19 10 5" xfId="44717"/>
    <cellStyle name="Normal 19 10 6" xfId="44718"/>
    <cellStyle name="Normal 19 10 7" xfId="44719"/>
    <cellStyle name="Normal 19 10 8" xfId="44720"/>
    <cellStyle name="Normal 19 10 9" xfId="44721"/>
    <cellStyle name="Normal 19 11" xfId="4357"/>
    <cellStyle name="Normal 19 11 10" xfId="44722"/>
    <cellStyle name="Normal 19 11 11" xfId="44723"/>
    <cellStyle name="Normal 19 11 12" xfId="44724"/>
    <cellStyle name="Normal 19 11 13" xfId="44725"/>
    <cellStyle name="Normal 19 11 14" xfId="44726"/>
    <cellStyle name="Normal 19 11 2" xfId="4358"/>
    <cellStyle name="Normal 19 11 3" xfId="44727"/>
    <cellStyle name="Normal 19 11 4" xfId="44728"/>
    <cellStyle name="Normal 19 11 5" xfId="44729"/>
    <cellStyle name="Normal 19 11 6" xfId="44730"/>
    <cellStyle name="Normal 19 11 7" xfId="44731"/>
    <cellStyle name="Normal 19 11 8" xfId="44732"/>
    <cellStyle name="Normal 19 11 9" xfId="44733"/>
    <cellStyle name="Normal 19 12" xfId="4359"/>
    <cellStyle name="Normal 19 12 10" xfId="44734"/>
    <cellStyle name="Normal 19 12 11" xfId="44735"/>
    <cellStyle name="Normal 19 12 12" xfId="44736"/>
    <cellStyle name="Normal 19 12 13" xfId="44737"/>
    <cellStyle name="Normal 19 12 14" xfId="44738"/>
    <cellStyle name="Normal 19 12 2" xfId="4360"/>
    <cellStyle name="Normal 19 12 3" xfId="44739"/>
    <cellStyle name="Normal 19 12 4" xfId="44740"/>
    <cellStyle name="Normal 19 12 5" xfId="44741"/>
    <cellStyle name="Normal 19 12 6" xfId="44742"/>
    <cellStyle name="Normal 19 12 7" xfId="44743"/>
    <cellStyle name="Normal 19 12 8" xfId="44744"/>
    <cellStyle name="Normal 19 12 9" xfId="44745"/>
    <cellStyle name="Normal 19 13" xfId="4361"/>
    <cellStyle name="Normal 19 13 10" xfId="44746"/>
    <cellStyle name="Normal 19 13 11" xfId="44747"/>
    <cellStyle name="Normal 19 13 12" xfId="44748"/>
    <cellStyle name="Normal 19 13 13" xfId="44749"/>
    <cellStyle name="Normal 19 13 14" xfId="44750"/>
    <cellStyle name="Normal 19 13 2" xfId="4362"/>
    <cellStyle name="Normal 19 13 3" xfId="44751"/>
    <cellStyle name="Normal 19 13 4" xfId="44752"/>
    <cellStyle name="Normal 19 13 5" xfId="44753"/>
    <cellStyle name="Normal 19 13 6" xfId="44754"/>
    <cellStyle name="Normal 19 13 7" xfId="44755"/>
    <cellStyle name="Normal 19 13 8" xfId="44756"/>
    <cellStyle name="Normal 19 13 9" xfId="44757"/>
    <cellStyle name="Normal 19 14" xfId="4363"/>
    <cellStyle name="Normal 19 14 10" xfId="44758"/>
    <cellStyle name="Normal 19 14 11" xfId="44759"/>
    <cellStyle name="Normal 19 14 12" xfId="44760"/>
    <cellStyle name="Normal 19 14 13" xfId="44761"/>
    <cellStyle name="Normal 19 14 14" xfId="44762"/>
    <cellStyle name="Normal 19 14 2" xfId="4364"/>
    <cellStyle name="Normal 19 14 3" xfId="44763"/>
    <cellStyle name="Normal 19 14 4" xfId="44764"/>
    <cellStyle name="Normal 19 14 5" xfId="44765"/>
    <cellStyle name="Normal 19 14 6" xfId="44766"/>
    <cellStyle name="Normal 19 14 7" xfId="44767"/>
    <cellStyle name="Normal 19 14 8" xfId="44768"/>
    <cellStyle name="Normal 19 14 9" xfId="44769"/>
    <cellStyle name="Normal 19 15" xfId="4365"/>
    <cellStyle name="Normal 19 15 10" xfId="44770"/>
    <cellStyle name="Normal 19 15 11" xfId="44771"/>
    <cellStyle name="Normal 19 15 12" xfId="44772"/>
    <cellStyle name="Normal 19 15 13" xfId="44773"/>
    <cellStyle name="Normal 19 15 14" xfId="44774"/>
    <cellStyle name="Normal 19 15 2" xfId="4366"/>
    <cellStyle name="Normal 19 15 3" xfId="44775"/>
    <cellStyle name="Normal 19 15 4" xfId="44776"/>
    <cellStyle name="Normal 19 15 5" xfId="44777"/>
    <cellStyle name="Normal 19 15 6" xfId="44778"/>
    <cellStyle name="Normal 19 15 7" xfId="44779"/>
    <cellStyle name="Normal 19 15 8" xfId="44780"/>
    <cellStyle name="Normal 19 15 9" xfId="44781"/>
    <cellStyle name="Normal 19 16" xfId="4367"/>
    <cellStyle name="Normal 19 16 10" xfId="44782"/>
    <cellStyle name="Normal 19 16 11" xfId="44783"/>
    <cellStyle name="Normal 19 16 12" xfId="44784"/>
    <cellStyle name="Normal 19 16 13" xfId="44785"/>
    <cellStyle name="Normal 19 16 14" xfId="44786"/>
    <cellStyle name="Normal 19 16 2" xfId="4368"/>
    <cellStyle name="Normal 19 16 3" xfId="44787"/>
    <cellStyle name="Normal 19 16 4" xfId="44788"/>
    <cellStyle name="Normal 19 16 5" xfId="44789"/>
    <cellStyle name="Normal 19 16 6" xfId="44790"/>
    <cellStyle name="Normal 19 16 7" xfId="44791"/>
    <cellStyle name="Normal 19 16 8" xfId="44792"/>
    <cellStyle name="Normal 19 16 9" xfId="44793"/>
    <cellStyle name="Normal 19 17" xfId="4369"/>
    <cellStyle name="Normal 19 17 10" xfId="44794"/>
    <cellStyle name="Normal 19 17 11" xfId="44795"/>
    <cellStyle name="Normal 19 17 12" xfId="44796"/>
    <cellStyle name="Normal 19 17 13" xfId="44797"/>
    <cellStyle name="Normal 19 17 14" xfId="44798"/>
    <cellStyle name="Normal 19 17 2" xfId="4370"/>
    <cellStyle name="Normal 19 17 3" xfId="44799"/>
    <cellStyle name="Normal 19 17 4" xfId="44800"/>
    <cellStyle name="Normal 19 17 5" xfId="44801"/>
    <cellStyle name="Normal 19 17 6" xfId="44802"/>
    <cellStyle name="Normal 19 17 7" xfId="44803"/>
    <cellStyle name="Normal 19 17 8" xfId="44804"/>
    <cellStyle name="Normal 19 17 9" xfId="44805"/>
    <cellStyle name="Normal 19 18" xfId="4371"/>
    <cellStyle name="Normal 19 18 10" xfId="44806"/>
    <cellStyle name="Normal 19 18 11" xfId="44807"/>
    <cellStyle name="Normal 19 18 12" xfId="44808"/>
    <cellStyle name="Normal 19 18 13" xfId="44809"/>
    <cellStyle name="Normal 19 18 14" xfId="44810"/>
    <cellStyle name="Normal 19 18 2" xfId="4372"/>
    <cellStyle name="Normal 19 18 3" xfId="44811"/>
    <cellStyle name="Normal 19 18 4" xfId="44812"/>
    <cellStyle name="Normal 19 18 5" xfId="44813"/>
    <cellStyle name="Normal 19 18 6" xfId="44814"/>
    <cellStyle name="Normal 19 18 7" xfId="44815"/>
    <cellStyle name="Normal 19 18 8" xfId="44816"/>
    <cellStyle name="Normal 19 18 9" xfId="44817"/>
    <cellStyle name="Normal 19 2" xfId="4373"/>
    <cellStyle name="Normal 19 2 10" xfId="4374"/>
    <cellStyle name="Normal 19 2 10 10" xfId="44818"/>
    <cellStyle name="Normal 19 2 10 11" xfId="44819"/>
    <cellStyle name="Normal 19 2 10 12" xfId="44820"/>
    <cellStyle name="Normal 19 2 10 13" xfId="44821"/>
    <cellStyle name="Normal 19 2 10 14" xfId="44822"/>
    <cellStyle name="Normal 19 2 10 2" xfId="4375"/>
    <cellStyle name="Normal 19 2 10 3" xfId="44823"/>
    <cellStyle name="Normal 19 2 10 4" xfId="44824"/>
    <cellStyle name="Normal 19 2 10 5" xfId="44825"/>
    <cellStyle name="Normal 19 2 10 6" xfId="44826"/>
    <cellStyle name="Normal 19 2 10 7" xfId="44827"/>
    <cellStyle name="Normal 19 2 10 8" xfId="44828"/>
    <cellStyle name="Normal 19 2 10 9" xfId="44829"/>
    <cellStyle name="Normal 19 2 11" xfId="4376"/>
    <cellStyle name="Normal 19 2 11 10" xfId="44830"/>
    <cellStyle name="Normal 19 2 11 11" xfId="44831"/>
    <cellStyle name="Normal 19 2 11 12" xfId="44832"/>
    <cellStyle name="Normal 19 2 11 13" xfId="44833"/>
    <cellStyle name="Normal 19 2 11 14" xfId="44834"/>
    <cellStyle name="Normal 19 2 11 2" xfId="4377"/>
    <cellStyle name="Normal 19 2 11 3" xfId="44835"/>
    <cellStyle name="Normal 19 2 11 4" xfId="44836"/>
    <cellStyle name="Normal 19 2 11 5" xfId="44837"/>
    <cellStyle name="Normal 19 2 11 6" xfId="44838"/>
    <cellStyle name="Normal 19 2 11 7" xfId="44839"/>
    <cellStyle name="Normal 19 2 11 8" xfId="44840"/>
    <cellStyle name="Normal 19 2 11 9" xfId="44841"/>
    <cellStyle name="Normal 19 2 12" xfId="4378"/>
    <cellStyle name="Normal 19 2 12 10" xfId="44842"/>
    <cellStyle name="Normal 19 2 12 11" xfId="44843"/>
    <cellStyle name="Normal 19 2 12 12" xfId="44844"/>
    <cellStyle name="Normal 19 2 12 13" xfId="44845"/>
    <cellStyle name="Normal 19 2 12 14" xfId="44846"/>
    <cellStyle name="Normal 19 2 12 2" xfId="4379"/>
    <cellStyle name="Normal 19 2 12 3" xfId="44847"/>
    <cellStyle name="Normal 19 2 12 4" xfId="44848"/>
    <cellStyle name="Normal 19 2 12 5" xfId="44849"/>
    <cellStyle name="Normal 19 2 12 6" xfId="44850"/>
    <cellStyle name="Normal 19 2 12 7" xfId="44851"/>
    <cellStyle name="Normal 19 2 12 8" xfId="44852"/>
    <cellStyle name="Normal 19 2 12 9" xfId="44853"/>
    <cellStyle name="Normal 19 2 13" xfId="4380"/>
    <cellStyle name="Normal 19 2 13 10" xfId="44854"/>
    <cellStyle name="Normal 19 2 13 11" xfId="44855"/>
    <cellStyle name="Normal 19 2 13 12" xfId="44856"/>
    <cellStyle name="Normal 19 2 13 13" xfId="44857"/>
    <cellStyle name="Normal 19 2 13 14" xfId="44858"/>
    <cellStyle name="Normal 19 2 13 2" xfId="4381"/>
    <cellStyle name="Normal 19 2 13 3" xfId="44859"/>
    <cellStyle name="Normal 19 2 13 4" xfId="44860"/>
    <cellStyle name="Normal 19 2 13 5" xfId="44861"/>
    <cellStyle name="Normal 19 2 13 6" xfId="44862"/>
    <cellStyle name="Normal 19 2 13 7" xfId="44863"/>
    <cellStyle name="Normal 19 2 13 8" xfId="44864"/>
    <cellStyle name="Normal 19 2 13 9" xfId="44865"/>
    <cellStyle name="Normal 19 2 14" xfId="4382"/>
    <cellStyle name="Normal 19 2 14 10" xfId="44866"/>
    <cellStyle name="Normal 19 2 14 11" xfId="44867"/>
    <cellStyle name="Normal 19 2 14 12" xfId="44868"/>
    <cellStyle name="Normal 19 2 14 13" xfId="44869"/>
    <cellStyle name="Normal 19 2 14 14" xfId="44870"/>
    <cellStyle name="Normal 19 2 14 2" xfId="4383"/>
    <cellStyle name="Normal 19 2 14 3" xfId="44871"/>
    <cellStyle name="Normal 19 2 14 4" xfId="44872"/>
    <cellStyle name="Normal 19 2 14 5" xfId="44873"/>
    <cellStyle name="Normal 19 2 14 6" xfId="44874"/>
    <cellStyle name="Normal 19 2 14 7" xfId="44875"/>
    <cellStyle name="Normal 19 2 14 8" xfId="44876"/>
    <cellStyle name="Normal 19 2 14 9" xfId="44877"/>
    <cellStyle name="Normal 19 2 15" xfId="4384"/>
    <cellStyle name="Normal 19 2 15 10" xfId="44878"/>
    <cellStyle name="Normal 19 2 15 11" xfId="44879"/>
    <cellStyle name="Normal 19 2 15 12" xfId="44880"/>
    <cellStyle name="Normal 19 2 15 13" xfId="44881"/>
    <cellStyle name="Normal 19 2 15 14" xfId="44882"/>
    <cellStyle name="Normal 19 2 15 2" xfId="4385"/>
    <cellStyle name="Normal 19 2 15 3" xfId="44883"/>
    <cellStyle name="Normal 19 2 15 4" xfId="44884"/>
    <cellStyle name="Normal 19 2 15 5" xfId="44885"/>
    <cellStyle name="Normal 19 2 15 6" xfId="44886"/>
    <cellStyle name="Normal 19 2 15 7" xfId="44887"/>
    <cellStyle name="Normal 19 2 15 8" xfId="44888"/>
    <cellStyle name="Normal 19 2 15 9" xfId="44889"/>
    <cellStyle name="Normal 19 2 16" xfId="4386"/>
    <cellStyle name="Normal 19 2 16 10" xfId="44890"/>
    <cellStyle name="Normal 19 2 16 11" xfId="44891"/>
    <cellStyle name="Normal 19 2 16 12" xfId="44892"/>
    <cellStyle name="Normal 19 2 16 13" xfId="44893"/>
    <cellStyle name="Normal 19 2 16 14" xfId="44894"/>
    <cellStyle name="Normal 19 2 16 2" xfId="4387"/>
    <cellStyle name="Normal 19 2 16 3" xfId="44895"/>
    <cellStyle name="Normal 19 2 16 4" xfId="44896"/>
    <cellStyle name="Normal 19 2 16 5" xfId="44897"/>
    <cellStyle name="Normal 19 2 16 6" xfId="44898"/>
    <cellStyle name="Normal 19 2 16 7" xfId="44899"/>
    <cellStyle name="Normal 19 2 16 8" xfId="44900"/>
    <cellStyle name="Normal 19 2 16 9" xfId="44901"/>
    <cellStyle name="Normal 19 2 17" xfId="4388"/>
    <cellStyle name="Normal 19 2 17 10" xfId="44902"/>
    <cellStyle name="Normal 19 2 17 11" xfId="44903"/>
    <cellStyle name="Normal 19 2 17 12" xfId="44904"/>
    <cellStyle name="Normal 19 2 17 13" xfId="44905"/>
    <cellStyle name="Normal 19 2 17 14" xfId="44906"/>
    <cellStyle name="Normal 19 2 17 2" xfId="4389"/>
    <cellStyle name="Normal 19 2 17 3" xfId="44907"/>
    <cellStyle name="Normal 19 2 17 4" xfId="44908"/>
    <cellStyle name="Normal 19 2 17 5" xfId="44909"/>
    <cellStyle name="Normal 19 2 17 6" xfId="44910"/>
    <cellStyle name="Normal 19 2 17 7" xfId="44911"/>
    <cellStyle name="Normal 19 2 17 8" xfId="44912"/>
    <cellStyle name="Normal 19 2 17 9" xfId="44913"/>
    <cellStyle name="Normal 19 2 18" xfId="4390"/>
    <cellStyle name="Normal 19 2 18 10" xfId="44914"/>
    <cellStyle name="Normal 19 2 18 11" xfId="44915"/>
    <cellStyle name="Normal 19 2 18 12" xfId="44916"/>
    <cellStyle name="Normal 19 2 18 13" xfId="44917"/>
    <cellStyle name="Normal 19 2 18 14" xfId="44918"/>
    <cellStyle name="Normal 19 2 18 2" xfId="4391"/>
    <cellStyle name="Normal 19 2 18 3" xfId="44919"/>
    <cellStyle name="Normal 19 2 18 4" xfId="44920"/>
    <cellStyle name="Normal 19 2 18 5" xfId="44921"/>
    <cellStyle name="Normal 19 2 18 6" xfId="44922"/>
    <cellStyle name="Normal 19 2 18 7" xfId="44923"/>
    <cellStyle name="Normal 19 2 18 8" xfId="44924"/>
    <cellStyle name="Normal 19 2 18 9" xfId="44925"/>
    <cellStyle name="Normal 19 2 19" xfId="4392"/>
    <cellStyle name="Normal 19 2 19 2" xfId="44926"/>
    <cellStyle name="Normal 19 2 2" xfId="4393"/>
    <cellStyle name="Normal 19 2 2 10" xfId="4394"/>
    <cellStyle name="Normal 19 2 2 10 10" xfId="44927"/>
    <cellStyle name="Normal 19 2 2 10 11" xfId="44928"/>
    <cellStyle name="Normal 19 2 2 10 12" xfId="44929"/>
    <cellStyle name="Normal 19 2 2 10 13" xfId="44930"/>
    <cellStyle name="Normal 19 2 2 10 14" xfId="44931"/>
    <cellStyle name="Normal 19 2 2 10 2" xfId="4395"/>
    <cellStyle name="Normal 19 2 2 10 3" xfId="44932"/>
    <cellStyle name="Normal 19 2 2 10 4" xfId="44933"/>
    <cellStyle name="Normal 19 2 2 10 5" xfId="44934"/>
    <cellStyle name="Normal 19 2 2 10 6" xfId="44935"/>
    <cellStyle name="Normal 19 2 2 10 7" xfId="44936"/>
    <cellStyle name="Normal 19 2 2 10 8" xfId="44937"/>
    <cellStyle name="Normal 19 2 2 10 9" xfId="44938"/>
    <cellStyle name="Normal 19 2 2 11" xfId="4396"/>
    <cellStyle name="Normal 19 2 2 11 10" xfId="44939"/>
    <cellStyle name="Normal 19 2 2 11 11" xfId="44940"/>
    <cellStyle name="Normal 19 2 2 11 12" xfId="44941"/>
    <cellStyle name="Normal 19 2 2 11 13" xfId="44942"/>
    <cellStyle name="Normal 19 2 2 11 14" xfId="44943"/>
    <cellStyle name="Normal 19 2 2 11 2" xfId="4397"/>
    <cellStyle name="Normal 19 2 2 11 3" xfId="44944"/>
    <cellStyle name="Normal 19 2 2 11 4" xfId="44945"/>
    <cellStyle name="Normal 19 2 2 11 5" xfId="44946"/>
    <cellStyle name="Normal 19 2 2 11 6" xfId="44947"/>
    <cellStyle name="Normal 19 2 2 11 7" xfId="44948"/>
    <cellStyle name="Normal 19 2 2 11 8" xfId="44949"/>
    <cellStyle name="Normal 19 2 2 11 9" xfId="44950"/>
    <cellStyle name="Normal 19 2 2 12" xfId="4398"/>
    <cellStyle name="Normal 19 2 2 12 10" xfId="44951"/>
    <cellStyle name="Normal 19 2 2 12 11" xfId="44952"/>
    <cellStyle name="Normal 19 2 2 12 12" xfId="44953"/>
    <cellStyle name="Normal 19 2 2 12 13" xfId="44954"/>
    <cellStyle name="Normal 19 2 2 12 14" xfId="44955"/>
    <cellStyle name="Normal 19 2 2 12 2" xfId="4399"/>
    <cellStyle name="Normal 19 2 2 12 3" xfId="44956"/>
    <cellStyle name="Normal 19 2 2 12 4" xfId="44957"/>
    <cellStyle name="Normal 19 2 2 12 5" xfId="44958"/>
    <cellStyle name="Normal 19 2 2 12 6" xfId="44959"/>
    <cellStyle name="Normal 19 2 2 12 7" xfId="44960"/>
    <cellStyle name="Normal 19 2 2 12 8" xfId="44961"/>
    <cellStyle name="Normal 19 2 2 12 9" xfId="44962"/>
    <cellStyle name="Normal 19 2 2 13" xfId="4400"/>
    <cellStyle name="Normal 19 2 2 13 10" xfId="44963"/>
    <cellStyle name="Normal 19 2 2 13 11" xfId="44964"/>
    <cellStyle name="Normal 19 2 2 13 12" xfId="44965"/>
    <cellStyle name="Normal 19 2 2 13 13" xfId="44966"/>
    <cellStyle name="Normal 19 2 2 13 14" xfId="44967"/>
    <cellStyle name="Normal 19 2 2 13 2" xfId="4401"/>
    <cellStyle name="Normal 19 2 2 13 3" xfId="44968"/>
    <cellStyle name="Normal 19 2 2 13 4" xfId="44969"/>
    <cellStyle name="Normal 19 2 2 13 5" xfId="44970"/>
    <cellStyle name="Normal 19 2 2 13 6" xfId="44971"/>
    <cellStyle name="Normal 19 2 2 13 7" xfId="44972"/>
    <cellStyle name="Normal 19 2 2 13 8" xfId="44973"/>
    <cellStyle name="Normal 19 2 2 13 9" xfId="44974"/>
    <cellStyle name="Normal 19 2 2 14" xfId="4402"/>
    <cellStyle name="Normal 19 2 2 14 10" xfId="44975"/>
    <cellStyle name="Normal 19 2 2 14 11" xfId="44976"/>
    <cellStyle name="Normal 19 2 2 14 12" xfId="44977"/>
    <cellStyle name="Normal 19 2 2 14 13" xfId="44978"/>
    <cellStyle name="Normal 19 2 2 14 14" xfId="44979"/>
    <cellStyle name="Normal 19 2 2 14 2" xfId="4403"/>
    <cellStyle name="Normal 19 2 2 14 3" xfId="44980"/>
    <cellStyle name="Normal 19 2 2 14 4" xfId="44981"/>
    <cellStyle name="Normal 19 2 2 14 5" xfId="44982"/>
    <cellStyle name="Normal 19 2 2 14 6" xfId="44983"/>
    <cellStyle name="Normal 19 2 2 14 7" xfId="44984"/>
    <cellStyle name="Normal 19 2 2 14 8" xfId="44985"/>
    <cellStyle name="Normal 19 2 2 14 9" xfId="44986"/>
    <cellStyle name="Normal 19 2 2 15" xfId="4404"/>
    <cellStyle name="Normal 19 2 2 15 10" xfId="44987"/>
    <cellStyle name="Normal 19 2 2 15 11" xfId="44988"/>
    <cellStyle name="Normal 19 2 2 15 12" xfId="44989"/>
    <cellStyle name="Normal 19 2 2 15 13" xfId="44990"/>
    <cellStyle name="Normal 19 2 2 15 14" xfId="44991"/>
    <cellStyle name="Normal 19 2 2 15 2" xfId="4405"/>
    <cellStyle name="Normal 19 2 2 15 3" xfId="44992"/>
    <cellStyle name="Normal 19 2 2 15 4" xfId="44993"/>
    <cellStyle name="Normal 19 2 2 15 5" xfId="44994"/>
    <cellStyle name="Normal 19 2 2 15 6" xfId="44995"/>
    <cellStyle name="Normal 19 2 2 15 7" xfId="44996"/>
    <cellStyle name="Normal 19 2 2 15 8" xfId="44997"/>
    <cellStyle name="Normal 19 2 2 15 9" xfId="44998"/>
    <cellStyle name="Normal 19 2 2 16" xfId="4406"/>
    <cellStyle name="Normal 19 2 2 16 10" xfId="44999"/>
    <cellStyle name="Normal 19 2 2 16 11" xfId="45000"/>
    <cellStyle name="Normal 19 2 2 16 12" xfId="45001"/>
    <cellStyle name="Normal 19 2 2 16 13" xfId="45002"/>
    <cellStyle name="Normal 19 2 2 16 14" xfId="45003"/>
    <cellStyle name="Normal 19 2 2 16 2" xfId="4407"/>
    <cellStyle name="Normal 19 2 2 16 3" xfId="45004"/>
    <cellStyle name="Normal 19 2 2 16 4" xfId="45005"/>
    <cellStyle name="Normal 19 2 2 16 5" xfId="45006"/>
    <cellStyle name="Normal 19 2 2 16 6" xfId="45007"/>
    <cellStyle name="Normal 19 2 2 16 7" xfId="45008"/>
    <cellStyle name="Normal 19 2 2 16 8" xfId="45009"/>
    <cellStyle name="Normal 19 2 2 16 9" xfId="45010"/>
    <cellStyle name="Normal 19 2 2 17" xfId="4408"/>
    <cellStyle name="Normal 19 2 2 17 10" xfId="45011"/>
    <cellStyle name="Normal 19 2 2 17 11" xfId="45012"/>
    <cellStyle name="Normal 19 2 2 17 12" xfId="45013"/>
    <cellStyle name="Normal 19 2 2 17 13" xfId="45014"/>
    <cellStyle name="Normal 19 2 2 17 14" xfId="45015"/>
    <cellStyle name="Normal 19 2 2 17 2" xfId="4409"/>
    <cellStyle name="Normal 19 2 2 17 3" xfId="45016"/>
    <cellStyle name="Normal 19 2 2 17 4" xfId="45017"/>
    <cellStyle name="Normal 19 2 2 17 5" xfId="45018"/>
    <cellStyle name="Normal 19 2 2 17 6" xfId="45019"/>
    <cellStyle name="Normal 19 2 2 17 7" xfId="45020"/>
    <cellStyle name="Normal 19 2 2 17 8" xfId="45021"/>
    <cellStyle name="Normal 19 2 2 17 9" xfId="45022"/>
    <cellStyle name="Normal 19 2 2 18" xfId="4410"/>
    <cellStyle name="Normal 19 2 2 18 2" xfId="45023"/>
    <cellStyle name="Normal 19 2 2 19" xfId="4411"/>
    <cellStyle name="Normal 19 2 2 19 2" xfId="45024"/>
    <cellStyle name="Normal 19 2 2 2" xfId="4412"/>
    <cellStyle name="Normal 19 2 2 2 10" xfId="45025"/>
    <cellStyle name="Normal 19 2 2 2 11" xfId="45026"/>
    <cellStyle name="Normal 19 2 2 2 12" xfId="45027"/>
    <cellStyle name="Normal 19 2 2 2 13" xfId="45028"/>
    <cellStyle name="Normal 19 2 2 2 14" xfId="45029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0"/>
    <cellStyle name="Normal 19 2 2 2 3" xfId="4418"/>
    <cellStyle name="Normal 19 2 2 2 4" xfId="45031"/>
    <cellStyle name="Normal 19 2 2 2 5" xfId="45032"/>
    <cellStyle name="Normal 19 2 2 2 6" xfId="45033"/>
    <cellStyle name="Normal 19 2 2 2 7" xfId="45034"/>
    <cellStyle name="Normal 19 2 2 2 8" xfId="45035"/>
    <cellStyle name="Normal 19 2 2 2 9" xfId="45036"/>
    <cellStyle name="Normal 19 2 2 20" xfId="4419"/>
    <cellStyle name="Normal 19 2 2 20 2" xfId="45037"/>
    <cellStyle name="Normal 19 2 2 21" xfId="4420"/>
    <cellStyle name="Normal 19 2 2 21 2" xfId="45038"/>
    <cellStyle name="Normal 19 2 2 22" xfId="4421"/>
    <cellStyle name="Normal 19 2 2 22 2" xfId="45039"/>
    <cellStyle name="Normal 19 2 2 23" xfId="4422"/>
    <cellStyle name="Normal 19 2 2 23 2" xfId="45040"/>
    <cellStyle name="Normal 19 2 2 24" xfId="4423"/>
    <cellStyle name="Normal 19 2 2 24 2" xfId="45041"/>
    <cellStyle name="Normal 19 2 2 25" xfId="4424"/>
    <cellStyle name="Normal 19 2 2 25 2" xfId="45042"/>
    <cellStyle name="Normal 19 2 2 26" xfId="4425"/>
    <cellStyle name="Normal 19 2 2 26 2" xfId="45043"/>
    <cellStyle name="Normal 19 2 2 27" xfId="4426"/>
    <cellStyle name="Normal 19 2 2 27 2" xfId="45044"/>
    <cellStyle name="Normal 19 2 2 28" xfId="4427"/>
    <cellStyle name="Normal 19 2 2 29" xfId="45045"/>
    <cellStyle name="Normal 19 2 2 3" xfId="4428"/>
    <cellStyle name="Normal 19 2 2 3 10" xfId="45046"/>
    <cellStyle name="Normal 19 2 2 3 11" xfId="45047"/>
    <cellStyle name="Normal 19 2 2 3 12" xfId="45048"/>
    <cellStyle name="Normal 19 2 2 3 13" xfId="45049"/>
    <cellStyle name="Normal 19 2 2 3 14" xfId="45050"/>
    <cellStyle name="Normal 19 2 2 3 2" xfId="4429"/>
    <cellStyle name="Normal 19 2 2 3 2 2" xfId="4430"/>
    <cellStyle name="Normal 19 2 2 3 2 3" xfId="4431"/>
    <cellStyle name="Normal 19 2 2 3 2 4" xfId="45051"/>
    <cellStyle name="Normal 19 2 2 3 3" xfId="4432"/>
    <cellStyle name="Normal 19 2 2 3 3 2" xfId="45052"/>
    <cellStyle name="Normal 19 2 2 3 4" xfId="45053"/>
    <cellStyle name="Normal 19 2 2 3 5" xfId="45054"/>
    <cellStyle name="Normal 19 2 2 3 6" xfId="45055"/>
    <cellStyle name="Normal 19 2 2 3 7" xfId="45056"/>
    <cellStyle name="Normal 19 2 2 3 8" xfId="45057"/>
    <cellStyle name="Normal 19 2 2 3 9" xfId="45058"/>
    <cellStyle name="Normal 19 2 2 30" xfId="45059"/>
    <cellStyle name="Normal 19 2 2 4" xfId="4433"/>
    <cellStyle name="Normal 19 2 2 4 10" xfId="45060"/>
    <cellStyle name="Normal 19 2 2 4 11" xfId="45061"/>
    <cellStyle name="Normal 19 2 2 4 12" xfId="45062"/>
    <cellStyle name="Normal 19 2 2 4 13" xfId="45063"/>
    <cellStyle name="Normal 19 2 2 4 14" xfId="45064"/>
    <cellStyle name="Normal 19 2 2 4 2" xfId="4434"/>
    <cellStyle name="Normal 19 2 2 4 3" xfId="45065"/>
    <cellStyle name="Normal 19 2 2 4 4" xfId="45066"/>
    <cellStyle name="Normal 19 2 2 4 5" xfId="45067"/>
    <cellStyle name="Normal 19 2 2 4 6" xfId="45068"/>
    <cellStyle name="Normal 19 2 2 4 7" xfId="45069"/>
    <cellStyle name="Normal 19 2 2 4 8" xfId="45070"/>
    <cellStyle name="Normal 19 2 2 4 9" xfId="45071"/>
    <cellStyle name="Normal 19 2 2 5" xfId="4435"/>
    <cellStyle name="Normal 19 2 2 5 10" xfId="45072"/>
    <cellStyle name="Normal 19 2 2 5 11" xfId="45073"/>
    <cellStyle name="Normal 19 2 2 5 12" xfId="45074"/>
    <cellStyle name="Normal 19 2 2 5 13" xfId="45075"/>
    <cellStyle name="Normal 19 2 2 5 14" xfId="45076"/>
    <cellStyle name="Normal 19 2 2 5 2" xfId="4436"/>
    <cellStyle name="Normal 19 2 2 5 3" xfId="45077"/>
    <cellStyle name="Normal 19 2 2 5 4" xfId="45078"/>
    <cellStyle name="Normal 19 2 2 5 5" xfId="45079"/>
    <cellStyle name="Normal 19 2 2 5 6" xfId="45080"/>
    <cellStyle name="Normal 19 2 2 5 7" xfId="45081"/>
    <cellStyle name="Normal 19 2 2 5 8" xfId="45082"/>
    <cellStyle name="Normal 19 2 2 5 9" xfId="45083"/>
    <cellStyle name="Normal 19 2 2 6" xfId="4437"/>
    <cellStyle name="Normal 19 2 2 6 10" xfId="45084"/>
    <cellStyle name="Normal 19 2 2 6 11" xfId="45085"/>
    <cellStyle name="Normal 19 2 2 6 12" xfId="45086"/>
    <cellStyle name="Normal 19 2 2 6 13" xfId="45087"/>
    <cellStyle name="Normal 19 2 2 6 14" xfId="45088"/>
    <cellStyle name="Normal 19 2 2 6 2" xfId="4438"/>
    <cellStyle name="Normal 19 2 2 6 3" xfId="45089"/>
    <cellStyle name="Normal 19 2 2 6 4" xfId="45090"/>
    <cellStyle name="Normal 19 2 2 6 5" xfId="45091"/>
    <cellStyle name="Normal 19 2 2 6 6" xfId="45092"/>
    <cellStyle name="Normal 19 2 2 6 7" xfId="45093"/>
    <cellStyle name="Normal 19 2 2 6 8" xfId="45094"/>
    <cellStyle name="Normal 19 2 2 6 9" xfId="45095"/>
    <cellStyle name="Normal 19 2 2 7" xfId="4439"/>
    <cellStyle name="Normal 19 2 2 7 10" xfId="45096"/>
    <cellStyle name="Normal 19 2 2 7 11" xfId="45097"/>
    <cellStyle name="Normal 19 2 2 7 12" xfId="45098"/>
    <cellStyle name="Normal 19 2 2 7 13" xfId="45099"/>
    <cellStyle name="Normal 19 2 2 7 14" xfId="45100"/>
    <cellStyle name="Normal 19 2 2 7 2" xfId="4440"/>
    <cellStyle name="Normal 19 2 2 7 3" xfId="45101"/>
    <cellStyle name="Normal 19 2 2 7 4" xfId="45102"/>
    <cellStyle name="Normal 19 2 2 7 5" xfId="45103"/>
    <cellStyle name="Normal 19 2 2 7 6" xfId="45104"/>
    <cellStyle name="Normal 19 2 2 7 7" xfId="45105"/>
    <cellStyle name="Normal 19 2 2 7 8" xfId="45106"/>
    <cellStyle name="Normal 19 2 2 7 9" xfId="45107"/>
    <cellStyle name="Normal 19 2 2 8" xfId="4441"/>
    <cellStyle name="Normal 19 2 2 8 10" xfId="45108"/>
    <cellStyle name="Normal 19 2 2 8 11" xfId="45109"/>
    <cellStyle name="Normal 19 2 2 8 12" xfId="45110"/>
    <cellStyle name="Normal 19 2 2 8 13" xfId="45111"/>
    <cellStyle name="Normal 19 2 2 8 14" xfId="45112"/>
    <cellStyle name="Normal 19 2 2 8 2" xfId="4442"/>
    <cellStyle name="Normal 19 2 2 8 3" xfId="45113"/>
    <cellStyle name="Normal 19 2 2 8 4" xfId="45114"/>
    <cellStyle name="Normal 19 2 2 8 5" xfId="45115"/>
    <cellStyle name="Normal 19 2 2 8 6" xfId="45116"/>
    <cellStyle name="Normal 19 2 2 8 7" xfId="45117"/>
    <cellStyle name="Normal 19 2 2 8 8" xfId="45118"/>
    <cellStyle name="Normal 19 2 2 8 9" xfId="45119"/>
    <cellStyle name="Normal 19 2 2 9" xfId="4443"/>
    <cellStyle name="Normal 19 2 2 9 10" xfId="45120"/>
    <cellStyle name="Normal 19 2 2 9 11" xfId="45121"/>
    <cellStyle name="Normal 19 2 2 9 12" xfId="45122"/>
    <cellStyle name="Normal 19 2 2 9 13" xfId="45123"/>
    <cellStyle name="Normal 19 2 2 9 14" xfId="45124"/>
    <cellStyle name="Normal 19 2 2 9 2" xfId="4444"/>
    <cellStyle name="Normal 19 2 2 9 3" xfId="45125"/>
    <cellStyle name="Normal 19 2 2 9 4" xfId="45126"/>
    <cellStyle name="Normal 19 2 2 9 5" xfId="45127"/>
    <cellStyle name="Normal 19 2 2 9 6" xfId="45128"/>
    <cellStyle name="Normal 19 2 2 9 7" xfId="45129"/>
    <cellStyle name="Normal 19 2 2 9 8" xfId="45130"/>
    <cellStyle name="Normal 19 2 2 9 9" xfId="45131"/>
    <cellStyle name="Normal 19 2 20" xfId="4445"/>
    <cellStyle name="Normal 19 2 20 2" xfId="45132"/>
    <cellStyle name="Normal 19 2 21" xfId="4446"/>
    <cellStyle name="Normal 19 2 21 2" xfId="45133"/>
    <cellStyle name="Normal 19 2 22" xfId="4447"/>
    <cellStyle name="Normal 19 2 22 2" xfId="45134"/>
    <cellStyle name="Normal 19 2 23" xfId="4448"/>
    <cellStyle name="Normal 19 2 23 2" xfId="45135"/>
    <cellStyle name="Normal 19 2 24" xfId="4449"/>
    <cellStyle name="Normal 19 2 24 2" xfId="45136"/>
    <cellStyle name="Normal 19 2 25" xfId="4450"/>
    <cellStyle name="Normal 19 2 25 2" xfId="45137"/>
    <cellStyle name="Normal 19 2 26" xfId="4451"/>
    <cellStyle name="Normal 19 2 26 2" xfId="45138"/>
    <cellStyle name="Normal 19 2 27" xfId="4452"/>
    <cellStyle name="Normal 19 2 27 2" xfId="45139"/>
    <cellStyle name="Normal 19 2 28" xfId="4453"/>
    <cellStyle name="Normal 19 2 28 2" xfId="45140"/>
    <cellStyle name="Normal 19 2 29" xfId="4454"/>
    <cellStyle name="Normal 19 2 3" xfId="4455"/>
    <cellStyle name="Normal 19 2 3 10" xfId="45141"/>
    <cellStyle name="Normal 19 2 3 11" xfId="45142"/>
    <cellStyle name="Normal 19 2 3 12" xfId="45143"/>
    <cellStyle name="Normal 19 2 3 13" xfId="45144"/>
    <cellStyle name="Normal 19 2 3 14" xfId="45145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6"/>
    <cellStyle name="Normal 19 2 3 3" xfId="4461"/>
    <cellStyle name="Normal 19 2 3 4" xfId="45147"/>
    <cellStyle name="Normal 19 2 3 5" xfId="45148"/>
    <cellStyle name="Normal 19 2 3 6" xfId="45149"/>
    <cellStyle name="Normal 19 2 3 7" xfId="45150"/>
    <cellStyle name="Normal 19 2 3 8" xfId="45151"/>
    <cellStyle name="Normal 19 2 3 9" xfId="45152"/>
    <cellStyle name="Normal 19 2 30" xfId="45153"/>
    <cellStyle name="Normal 19 2 31" xfId="45154"/>
    <cellStyle name="Normal 19 2 32" xfId="45155"/>
    <cellStyle name="Normal 19 2 4" xfId="4462"/>
    <cellStyle name="Normal 19 2 4 10" xfId="45156"/>
    <cellStyle name="Normal 19 2 4 11" xfId="45157"/>
    <cellStyle name="Normal 19 2 4 12" xfId="45158"/>
    <cellStyle name="Normal 19 2 4 13" xfId="45159"/>
    <cellStyle name="Normal 19 2 4 14" xfId="45160"/>
    <cellStyle name="Normal 19 2 4 2" xfId="4463"/>
    <cellStyle name="Normal 19 2 4 2 2" xfId="4464"/>
    <cellStyle name="Normal 19 2 4 2 3" xfId="4465"/>
    <cellStyle name="Normal 19 2 4 2 4" xfId="45161"/>
    <cellStyle name="Normal 19 2 4 3" xfId="4466"/>
    <cellStyle name="Normal 19 2 4 3 2" xfId="45162"/>
    <cellStyle name="Normal 19 2 4 4" xfId="45163"/>
    <cellStyle name="Normal 19 2 4 5" xfId="45164"/>
    <cellStyle name="Normal 19 2 4 6" xfId="45165"/>
    <cellStyle name="Normal 19 2 4 7" xfId="45166"/>
    <cellStyle name="Normal 19 2 4 8" xfId="45167"/>
    <cellStyle name="Normal 19 2 4 9" xfId="45168"/>
    <cellStyle name="Normal 19 2 5" xfId="4467"/>
    <cellStyle name="Normal 19 2 5 10" xfId="45169"/>
    <cellStyle name="Normal 19 2 5 11" xfId="45170"/>
    <cellStyle name="Normal 19 2 5 12" xfId="45171"/>
    <cellStyle name="Normal 19 2 5 13" xfId="45172"/>
    <cellStyle name="Normal 19 2 5 14" xfId="45173"/>
    <cellStyle name="Normal 19 2 5 2" xfId="4468"/>
    <cellStyle name="Normal 19 2 5 3" xfId="4469"/>
    <cellStyle name="Normal 19 2 5 4" xfId="45174"/>
    <cellStyle name="Normal 19 2 5 5" xfId="45175"/>
    <cellStyle name="Normal 19 2 5 6" xfId="45176"/>
    <cellStyle name="Normal 19 2 5 7" xfId="45177"/>
    <cellStyle name="Normal 19 2 5 8" xfId="45178"/>
    <cellStyle name="Normal 19 2 5 9" xfId="45179"/>
    <cellStyle name="Normal 19 2 6" xfId="4470"/>
    <cellStyle name="Normal 19 2 6 10" xfId="45180"/>
    <cellStyle name="Normal 19 2 6 11" xfId="45181"/>
    <cellStyle name="Normal 19 2 6 12" xfId="45182"/>
    <cellStyle name="Normal 19 2 6 13" xfId="45183"/>
    <cellStyle name="Normal 19 2 6 14" xfId="45184"/>
    <cellStyle name="Normal 19 2 6 2" xfId="4471"/>
    <cellStyle name="Normal 19 2 6 3" xfId="45185"/>
    <cellStyle name="Normal 19 2 6 4" xfId="45186"/>
    <cellStyle name="Normal 19 2 6 5" xfId="45187"/>
    <cellStyle name="Normal 19 2 6 6" xfId="45188"/>
    <cellStyle name="Normal 19 2 6 7" xfId="45189"/>
    <cellStyle name="Normal 19 2 6 8" xfId="45190"/>
    <cellStyle name="Normal 19 2 6 9" xfId="45191"/>
    <cellStyle name="Normal 19 2 7" xfId="4472"/>
    <cellStyle name="Normal 19 2 7 10" xfId="45192"/>
    <cellStyle name="Normal 19 2 7 11" xfId="45193"/>
    <cellStyle name="Normal 19 2 7 12" xfId="45194"/>
    <cellStyle name="Normal 19 2 7 13" xfId="45195"/>
    <cellStyle name="Normal 19 2 7 14" xfId="45196"/>
    <cellStyle name="Normal 19 2 7 2" xfId="4473"/>
    <cellStyle name="Normal 19 2 7 3" xfId="45197"/>
    <cellStyle name="Normal 19 2 7 4" xfId="45198"/>
    <cellStyle name="Normal 19 2 7 5" xfId="45199"/>
    <cellStyle name="Normal 19 2 7 6" xfId="45200"/>
    <cellStyle name="Normal 19 2 7 7" xfId="45201"/>
    <cellStyle name="Normal 19 2 7 8" xfId="45202"/>
    <cellStyle name="Normal 19 2 7 9" xfId="45203"/>
    <cellStyle name="Normal 19 2 8" xfId="4474"/>
    <cellStyle name="Normal 19 2 8 10" xfId="45204"/>
    <cellStyle name="Normal 19 2 8 11" xfId="45205"/>
    <cellStyle name="Normal 19 2 8 12" xfId="45206"/>
    <cellStyle name="Normal 19 2 8 13" xfId="45207"/>
    <cellStyle name="Normal 19 2 8 14" xfId="45208"/>
    <cellStyle name="Normal 19 2 8 2" xfId="4475"/>
    <cellStyle name="Normal 19 2 8 3" xfId="45209"/>
    <cellStyle name="Normal 19 2 8 4" xfId="45210"/>
    <cellStyle name="Normal 19 2 8 5" xfId="45211"/>
    <cellStyle name="Normal 19 2 8 6" xfId="45212"/>
    <cellStyle name="Normal 19 2 8 7" xfId="45213"/>
    <cellStyle name="Normal 19 2 8 8" xfId="45214"/>
    <cellStyle name="Normal 19 2 8 9" xfId="45215"/>
    <cellStyle name="Normal 19 2 9" xfId="4476"/>
    <cellStyle name="Normal 19 2 9 10" xfId="45216"/>
    <cellStyle name="Normal 19 2 9 11" xfId="45217"/>
    <cellStyle name="Normal 19 2 9 12" xfId="45218"/>
    <cellStyle name="Normal 19 2 9 13" xfId="45219"/>
    <cellStyle name="Normal 19 2 9 14" xfId="45220"/>
    <cellStyle name="Normal 19 2 9 2" xfId="4477"/>
    <cellStyle name="Normal 19 2 9 3" xfId="45221"/>
    <cellStyle name="Normal 19 2 9 4" xfId="45222"/>
    <cellStyle name="Normal 19 2 9 5" xfId="45223"/>
    <cellStyle name="Normal 19 2 9 6" xfId="45224"/>
    <cellStyle name="Normal 19 2 9 7" xfId="45225"/>
    <cellStyle name="Normal 19 2 9 8" xfId="45226"/>
    <cellStyle name="Normal 19 2 9 9" xfId="45227"/>
    <cellStyle name="Normal 19 2_Bellary Zone Format Nov-11" xfId="4478"/>
    <cellStyle name="Normal 19 3" xfId="4479"/>
    <cellStyle name="Normal 19 3 10" xfId="45228"/>
    <cellStyle name="Normal 19 3 11" xfId="45229"/>
    <cellStyle name="Normal 19 3 12" xfId="45230"/>
    <cellStyle name="Normal 19 3 13" xfId="45231"/>
    <cellStyle name="Normal 19 3 14" xfId="45232"/>
    <cellStyle name="Normal 19 3 2" xfId="4480"/>
    <cellStyle name="Normal 19 3 2 2" xfId="45233"/>
    <cellStyle name="Normal 19 3 3" xfId="4481"/>
    <cellStyle name="Normal 19 3 4" xfId="45234"/>
    <cellStyle name="Normal 19 3 5" xfId="45235"/>
    <cellStyle name="Normal 19 3 6" xfId="45236"/>
    <cellStyle name="Normal 19 3 7" xfId="45237"/>
    <cellStyle name="Normal 19 3 8" xfId="45238"/>
    <cellStyle name="Normal 19 3 9" xfId="45239"/>
    <cellStyle name="Normal 19 4" xfId="4482"/>
    <cellStyle name="Normal 19 4 10" xfId="45240"/>
    <cellStyle name="Normal 19 4 11" xfId="45241"/>
    <cellStyle name="Normal 19 4 12" xfId="45242"/>
    <cellStyle name="Normal 19 4 13" xfId="45243"/>
    <cellStyle name="Normal 19 4 14" xfId="45244"/>
    <cellStyle name="Normal 19 4 2" xfId="4483"/>
    <cellStyle name="Normal 19 4 2 2" xfId="45245"/>
    <cellStyle name="Normal 19 4 3" xfId="4484"/>
    <cellStyle name="Normal 19 4 4" xfId="45246"/>
    <cellStyle name="Normal 19 4 5" xfId="45247"/>
    <cellStyle name="Normal 19 4 6" xfId="45248"/>
    <cellStyle name="Normal 19 4 7" xfId="45249"/>
    <cellStyle name="Normal 19 4 8" xfId="45250"/>
    <cellStyle name="Normal 19 4 9" xfId="45251"/>
    <cellStyle name="Normal 19 5" xfId="4485"/>
    <cellStyle name="Normal 19 5 10" xfId="45252"/>
    <cellStyle name="Normal 19 5 11" xfId="45253"/>
    <cellStyle name="Normal 19 5 12" xfId="45254"/>
    <cellStyle name="Normal 19 5 13" xfId="45255"/>
    <cellStyle name="Normal 19 5 14" xfId="45256"/>
    <cellStyle name="Normal 19 5 2" xfId="4486"/>
    <cellStyle name="Normal 19 5 2 2" xfId="45257"/>
    <cellStyle name="Normal 19 5 3" xfId="4487"/>
    <cellStyle name="Normal 19 5 4" xfId="45258"/>
    <cellStyle name="Normal 19 5 5" xfId="45259"/>
    <cellStyle name="Normal 19 5 6" xfId="45260"/>
    <cellStyle name="Normal 19 5 7" xfId="45261"/>
    <cellStyle name="Normal 19 5 8" xfId="45262"/>
    <cellStyle name="Normal 19 5 9" xfId="45263"/>
    <cellStyle name="Normal 19 6" xfId="4488"/>
    <cellStyle name="Normal 19 6 10" xfId="45264"/>
    <cellStyle name="Normal 19 6 11" xfId="45265"/>
    <cellStyle name="Normal 19 6 12" xfId="45266"/>
    <cellStyle name="Normal 19 6 13" xfId="45267"/>
    <cellStyle name="Normal 19 6 14" xfId="45268"/>
    <cellStyle name="Normal 19 6 2" xfId="4489"/>
    <cellStyle name="Normal 19 6 2 2" xfId="45269"/>
    <cellStyle name="Normal 19 6 3" xfId="4490"/>
    <cellStyle name="Normal 19 6 4" xfId="45270"/>
    <cellStyle name="Normal 19 6 5" xfId="45271"/>
    <cellStyle name="Normal 19 6 6" xfId="45272"/>
    <cellStyle name="Normal 19 6 7" xfId="45273"/>
    <cellStyle name="Normal 19 6 8" xfId="45274"/>
    <cellStyle name="Normal 19 6 9" xfId="45275"/>
    <cellStyle name="Normal 19 7" xfId="4491"/>
    <cellStyle name="Normal 19 7 10" xfId="45276"/>
    <cellStyle name="Normal 19 7 11" xfId="45277"/>
    <cellStyle name="Normal 19 7 12" xfId="45278"/>
    <cellStyle name="Normal 19 7 13" xfId="45279"/>
    <cellStyle name="Normal 19 7 14" xfId="45280"/>
    <cellStyle name="Normal 19 7 2" xfId="4492"/>
    <cellStyle name="Normal 19 7 2 2" xfId="45281"/>
    <cellStyle name="Normal 19 7 3" xfId="4493"/>
    <cellStyle name="Normal 19 7 4" xfId="45282"/>
    <cellStyle name="Normal 19 7 5" xfId="45283"/>
    <cellStyle name="Normal 19 7 6" xfId="45284"/>
    <cellStyle name="Normal 19 7 7" xfId="45285"/>
    <cellStyle name="Normal 19 7 8" xfId="45286"/>
    <cellStyle name="Normal 19 7 9" xfId="45287"/>
    <cellStyle name="Normal 19 8" xfId="4494"/>
    <cellStyle name="Normal 19 8 10" xfId="45288"/>
    <cellStyle name="Normal 19 8 11" xfId="45289"/>
    <cellStyle name="Normal 19 8 12" xfId="45290"/>
    <cellStyle name="Normal 19 8 13" xfId="45291"/>
    <cellStyle name="Normal 19 8 14" xfId="45292"/>
    <cellStyle name="Normal 19 8 2" xfId="4495"/>
    <cellStyle name="Normal 19 8 2 2" xfId="45293"/>
    <cellStyle name="Normal 19 8 3" xfId="45294"/>
    <cellStyle name="Normal 19 8 4" xfId="45295"/>
    <cellStyle name="Normal 19 8 5" xfId="45296"/>
    <cellStyle name="Normal 19 8 6" xfId="45297"/>
    <cellStyle name="Normal 19 8 7" xfId="45298"/>
    <cellStyle name="Normal 19 8 8" xfId="45299"/>
    <cellStyle name="Normal 19 8 9" xfId="45300"/>
    <cellStyle name="Normal 19 9" xfId="4496"/>
    <cellStyle name="Normal 19 9 10" xfId="45301"/>
    <cellStyle name="Normal 19 9 11" xfId="45302"/>
    <cellStyle name="Normal 19 9 12" xfId="45303"/>
    <cellStyle name="Normal 19 9 13" xfId="45304"/>
    <cellStyle name="Normal 19 9 14" xfId="45305"/>
    <cellStyle name="Normal 19 9 2" xfId="4497"/>
    <cellStyle name="Normal 19 9 3" xfId="45306"/>
    <cellStyle name="Normal 19 9 4" xfId="45307"/>
    <cellStyle name="Normal 19 9 5" xfId="45308"/>
    <cellStyle name="Normal 19 9 6" xfId="45309"/>
    <cellStyle name="Normal 19 9 7" xfId="45310"/>
    <cellStyle name="Normal 19 9 8" xfId="45311"/>
    <cellStyle name="Normal 19 9 9" xfId="45312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1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3"/>
    <cellStyle name="Normal 2 12 10 11" xfId="45314"/>
    <cellStyle name="Normal 2 12 10 12" xfId="45315"/>
    <cellStyle name="Normal 2 12 10 13" xfId="45316"/>
    <cellStyle name="Normal 2 12 10 14" xfId="45317"/>
    <cellStyle name="Normal 2 12 10 2" xfId="4521"/>
    <cellStyle name="Normal 2 12 10 3" xfId="45318"/>
    <cellStyle name="Normal 2 12 10 4" xfId="45319"/>
    <cellStyle name="Normal 2 12 10 5" xfId="45320"/>
    <cellStyle name="Normal 2 12 10 6" xfId="45321"/>
    <cellStyle name="Normal 2 12 10 7" xfId="45322"/>
    <cellStyle name="Normal 2 12 10 8" xfId="45323"/>
    <cellStyle name="Normal 2 12 10 9" xfId="45324"/>
    <cellStyle name="Normal 2 12 11" xfId="4522"/>
    <cellStyle name="Normal 2 12 11 10" xfId="45325"/>
    <cellStyle name="Normal 2 12 11 11" xfId="45326"/>
    <cellStyle name="Normal 2 12 11 12" xfId="45327"/>
    <cellStyle name="Normal 2 12 11 13" xfId="45328"/>
    <cellStyle name="Normal 2 12 11 14" xfId="45329"/>
    <cellStyle name="Normal 2 12 11 2" xfId="4523"/>
    <cellStyle name="Normal 2 12 11 3" xfId="45330"/>
    <cellStyle name="Normal 2 12 11 4" xfId="45331"/>
    <cellStyle name="Normal 2 12 11 5" xfId="45332"/>
    <cellStyle name="Normal 2 12 11 6" xfId="45333"/>
    <cellStyle name="Normal 2 12 11 7" xfId="45334"/>
    <cellStyle name="Normal 2 12 11 8" xfId="45335"/>
    <cellStyle name="Normal 2 12 11 9" xfId="45336"/>
    <cellStyle name="Normal 2 12 12" xfId="4524"/>
    <cellStyle name="Normal 2 12 12 10" xfId="45337"/>
    <cellStyle name="Normal 2 12 12 11" xfId="45338"/>
    <cellStyle name="Normal 2 12 12 12" xfId="45339"/>
    <cellStyle name="Normal 2 12 12 13" xfId="45340"/>
    <cellStyle name="Normal 2 12 12 14" xfId="45341"/>
    <cellStyle name="Normal 2 12 12 2" xfId="4525"/>
    <cellStyle name="Normal 2 12 12 3" xfId="45342"/>
    <cellStyle name="Normal 2 12 12 4" xfId="45343"/>
    <cellStyle name="Normal 2 12 12 5" xfId="45344"/>
    <cellStyle name="Normal 2 12 12 6" xfId="45345"/>
    <cellStyle name="Normal 2 12 12 7" xfId="45346"/>
    <cellStyle name="Normal 2 12 12 8" xfId="45347"/>
    <cellStyle name="Normal 2 12 12 9" xfId="45348"/>
    <cellStyle name="Normal 2 12 13" xfId="4526"/>
    <cellStyle name="Normal 2 12 13 10" xfId="45349"/>
    <cellStyle name="Normal 2 12 13 11" xfId="45350"/>
    <cellStyle name="Normal 2 12 13 12" xfId="45351"/>
    <cellStyle name="Normal 2 12 13 13" xfId="45352"/>
    <cellStyle name="Normal 2 12 13 14" xfId="45353"/>
    <cellStyle name="Normal 2 12 13 2" xfId="4527"/>
    <cellStyle name="Normal 2 12 13 3" xfId="45354"/>
    <cellStyle name="Normal 2 12 13 4" xfId="45355"/>
    <cellStyle name="Normal 2 12 13 5" xfId="45356"/>
    <cellStyle name="Normal 2 12 13 6" xfId="45357"/>
    <cellStyle name="Normal 2 12 13 7" xfId="45358"/>
    <cellStyle name="Normal 2 12 13 8" xfId="45359"/>
    <cellStyle name="Normal 2 12 13 9" xfId="45360"/>
    <cellStyle name="Normal 2 12 14" xfId="4528"/>
    <cellStyle name="Normal 2 12 14 10" xfId="45361"/>
    <cellStyle name="Normal 2 12 14 11" xfId="45362"/>
    <cellStyle name="Normal 2 12 14 12" xfId="45363"/>
    <cellStyle name="Normal 2 12 14 13" xfId="45364"/>
    <cellStyle name="Normal 2 12 14 14" xfId="45365"/>
    <cellStyle name="Normal 2 12 14 2" xfId="4529"/>
    <cellStyle name="Normal 2 12 14 3" xfId="45366"/>
    <cellStyle name="Normal 2 12 14 4" xfId="45367"/>
    <cellStyle name="Normal 2 12 14 5" xfId="45368"/>
    <cellStyle name="Normal 2 12 14 6" xfId="45369"/>
    <cellStyle name="Normal 2 12 14 7" xfId="45370"/>
    <cellStyle name="Normal 2 12 14 8" xfId="45371"/>
    <cellStyle name="Normal 2 12 14 9" xfId="45372"/>
    <cellStyle name="Normal 2 12 15" xfId="4530"/>
    <cellStyle name="Normal 2 12 15 10" xfId="45373"/>
    <cellStyle name="Normal 2 12 15 11" xfId="45374"/>
    <cellStyle name="Normal 2 12 15 12" xfId="45375"/>
    <cellStyle name="Normal 2 12 15 13" xfId="45376"/>
    <cellStyle name="Normal 2 12 15 14" xfId="45377"/>
    <cellStyle name="Normal 2 12 15 2" xfId="4531"/>
    <cellStyle name="Normal 2 12 15 3" xfId="45378"/>
    <cellStyle name="Normal 2 12 15 4" xfId="45379"/>
    <cellStyle name="Normal 2 12 15 5" xfId="45380"/>
    <cellStyle name="Normal 2 12 15 6" xfId="45381"/>
    <cellStyle name="Normal 2 12 15 7" xfId="45382"/>
    <cellStyle name="Normal 2 12 15 8" xfId="45383"/>
    <cellStyle name="Normal 2 12 15 9" xfId="45384"/>
    <cellStyle name="Normal 2 12 16" xfId="4532"/>
    <cellStyle name="Normal 2 12 16 10" xfId="45385"/>
    <cellStyle name="Normal 2 12 16 11" xfId="45386"/>
    <cellStyle name="Normal 2 12 16 12" xfId="45387"/>
    <cellStyle name="Normal 2 12 16 13" xfId="45388"/>
    <cellStyle name="Normal 2 12 16 14" xfId="45389"/>
    <cellStyle name="Normal 2 12 16 2" xfId="4533"/>
    <cellStyle name="Normal 2 12 16 3" xfId="45390"/>
    <cellStyle name="Normal 2 12 16 4" xfId="45391"/>
    <cellStyle name="Normal 2 12 16 5" xfId="45392"/>
    <cellStyle name="Normal 2 12 16 6" xfId="45393"/>
    <cellStyle name="Normal 2 12 16 7" xfId="45394"/>
    <cellStyle name="Normal 2 12 16 8" xfId="45395"/>
    <cellStyle name="Normal 2 12 16 9" xfId="45396"/>
    <cellStyle name="Normal 2 12 17" xfId="4534"/>
    <cellStyle name="Normal 2 12 17 10" xfId="45397"/>
    <cellStyle name="Normal 2 12 17 11" xfId="45398"/>
    <cellStyle name="Normal 2 12 17 12" xfId="45399"/>
    <cellStyle name="Normal 2 12 17 13" xfId="45400"/>
    <cellStyle name="Normal 2 12 17 14" xfId="45401"/>
    <cellStyle name="Normal 2 12 17 2" xfId="4535"/>
    <cellStyle name="Normal 2 12 17 3" xfId="45402"/>
    <cellStyle name="Normal 2 12 17 4" xfId="45403"/>
    <cellStyle name="Normal 2 12 17 5" xfId="45404"/>
    <cellStyle name="Normal 2 12 17 6" xfId="45405"/>
    <cellStyle name="Normal 2 12 17 7" xfId="45406"/>
    <cellStyle name="Normal 2 12 17 8" xfId="45407"/>
    <cellStyle name="Normal 2 12 17 9" xfId="45408"/>
    <cellStyle name="Normal 2 12 18" xfId="4536"/>
    <cellStyle name="Normal 2 12 18 2" xfId="45409"/>
    <cellStyle name="Normal 2 12 19" xfId="4537"/>
    <cellStyle name="Normal 2 12 19 2" xfId="45410"/>
    <cellStyle name="Normal 2 12 2" xfId="4538"/>
    <cellStyle name="Normal 2 12 2 10" xfId="45411"/>
    <cellStyle name="Normal 2 12 2 11" xfId="45412"/>
    <cellStyle name="Normal 2 12 2 12" xfId="45413"/>
    <cellStyle name="Normal 2 12 2 13" xfId="45414"/>
    <cellStyle name="Normal 2 12 2 14" xfId="45415"/>
    <cellStyle name="Normal 2 12 2 2" xfId="4539"/>
    <cellStyle name="Normal 2 12 2 2 2" xfId="45416"/>
    <cellStyle name="Normal 2 12 2 3" xfId="45417"/>
    <cellStyle name="Normal 2 12 2 4" xfId="45418"/>
    <cellStyle name="Normal 2 12 2 5" xfId="45419"/>
    <cellStyle name="Normal 2 12 2 6" xfId="45420"/>
    <cellStyle name="Normal 2 12 2 7" xfId="45421"/>
    <cellStyle name="Normal 2 12 2 8" xfId="45422"/>
    <cellStyle name="Normal 2 12 2 9" xfId="45423"/>
    <cellStyle name="Normal 2 12 20" xfId="4540"/>
    <cellStyle name="Normal 2 12 20 2" xfId="45424"/>
    <cellStyle name="Normal 2 12 21" xfId="4541"/>
    <cellStyle name="Normal 2 12 21 2" xfId="45425"/>
    <cellStyle name="Normal 2 12 22" xfId="4542"/>
    <cellStyle name="Normal 2 12 22 2" xfId="45426"/>
    <cellStyle name="Normal 2 12 23" xfId="4543"/>
    <cellStyle name="Normal 2 12 23 2" xfId="45427"/>
    <cellStyle name="Normal 2 12 24" xfId="4544"/>
    <cellStyle name="Normal 2 12 24 2" xfId="45428"/>
    <cellStyle name="Normal 2 12 25" xfId="4545"/>
    <cellStyle name="Normal 2 12 25 2" xfId="45429"/>
    <cellStyle name="Normal 2 12 26" xfId="4546"/>
    <cellStyle name="Normal 2 12 26 2" xfId="45430"/>
    <cellStyle name="Normal 2 12 27" xfId="4547"/>
    <cellStyle name="Normal 2 12 27 2" xfId="45431"/>
    <cellStyle name="Normal 2 12 28" xfId="45432"/>
    <cellStyle name="Normal 2 12 29" xfId="45433"/>
    <cellStyle name="Normal 2 12 3" xfId="4548"/>
    <cellStyle name="Normal 2 12 3 10" xfId="45434"/>
    <cellStyle name="Normal 2 12 3 11" xfId="45435"/>
    <cellStyle name="Normal 2 12 3 12" xfId="45436"/>
    <cellStyle name="Normal 2 12 3 13" xfId="45437"/>
    <cellStyle name="Normal 2 12 3 14" xfId="45438"/>
    <cellStyle name="Normal 2 12 3 2" xfId="4549"/>
    <cellStyle name="Normal 2 12 3 3" xfId="45439"/>
    <cellStyle name="Normal 2 12 3 4" xfId="45440"/>
    <cellStyle name="Normal 2 12 3 5" xfId="45441"/>
    <cellStyle name="Normal 2 12 3 6" xfId="45442"/>
    <cellStyle name="Normal 2 12 3 7" xfId="45443"/>
    <cellStyle name="Normal 2 12 3 8" xfId="45444"/>
    <cellStyle name="Normal 2 12 3 9" xfId="45445"/>
    <cellStyle name="Normal 2 12 4" xfId="4550"/>
    <cellStyle name="Normal 2 12 4 10" xfId="45446"/>
    <cellStyle name="Normal 2 12 4 11" xfId="45447"/>
    <cellStyle name="Normal 2 12 4 12" xfId="45448"/>
    <cellStyle name="Normal 2 12 4 13" xfId="45449"/>
    <cellStyle name="Normal 2 12 4 14" xfId="45450"/>
    <cellStyle name="Normal 2 12 4 2" xfId="4551"/>
    <cellStyle name="Normal 2 12 4 3" xfId="45451"/>
    <cellStyle name="Normal 2 12 4 4" xfId="45452"/>
    <cellStyle name="Normal 2 12 4 5" xfId="45453"/>
    <cellStyle name="Normal 2 12 4 6" xfId="45454"/>
    <cellStyle name="Normal 2 12 4 7" xfId="45455"/>
    <cellStyle name="Normal 2 12 4 8" xfId="45456"/>
    <cellStyle name="Normal 2 12 4 9" xfId="45457"/>
    <cellStyle name="Normal 2 12 5" xfId="4552"/>
    <cellStyle name="Normal 2 12 5 10" xfId="45458"/>
    <cellStyle name="Normal 2 12 5 11" xfId="45459"/>
    <cellStyle name="Normal 2 12 5 12" xfId="45460"/>
    <cellStyle name="Normal 2 12 5 13" xfId="45461"/>
    <cellStyle name="Normal 2 12 5 14" xfId="45462"/>
    <cellStyle name="Normal 2 12 5 2" xfId="4553"/>
    <cellStyle name="Normal 2 12 5 3" xfId="45463"/>
    <cellStyle name="Normal 2 12 5 4" xfId="45464"/>
    <cellStyle name="Normal 2 12 5 5" xfId="45465"/>
    <cellStyle name="Normal 2 12 5 6" xfId="45466"/>
    <cellStyle name="Normal 2 12 5 7" xfId="45467"/>
    <cellStyle name="Normal 2 12 5 8" xfId="45468"/>
    <cellStyle name="Normal 2 12 5 9" xfId="45469"/>
    <cellStyle name="Normal 2 12 6" xfId="4554"/>
    <cellStyle name="Normal 2 12 6 10" xfId="45470"/>
    <cellStyle name="Normal 2 12 6 11" xfId="45471"/>
    <cellStyle name="Normal 2 12 6 12" xfId="45472"/>
    <cellStyle name="Normal 2 12 6 13" xfId="45473"/>
    <cellStyle name="Normal 2 12 6 14" xfId="45474"/>
    <cellStyle name="Normal 2 12 6 2" xfId="4555"/>
    <cellStyle name="Normal 2 12 6 3" xfId="45475"/>
    <cellStyle name="Normal 2 12 6 4" xfId="45476"/>
    <cellStyle name="Normal 2 12 6 5" xfId="45477"/>
    <cellStyle name="Normal 2 12 6 6" xfId="45478"/>
    <cellStyle name="Normal 2 12 6 7" xfId="45479"/>
    <cellStyle name="Normal 2 12 6 8" xfId="45480"/>
    <cellStyle name="Normal 2 12 6 9" xfId="45481"/>
    <cellStyle name="Normal 2 12 7" xfId="4556"/>
    <cellStyle name="Normal 2 12 7 10" xfId="45482"/>
    <cellStyle name="Normal 2 12 7 11" xfId="45483"/>
    <cellStyle name="Normal 2 12 7 12" xfId="45484"/>
    <cellStyle name="Normal 2 12 7 13" xfId="45485"/>
    <cellStyle name="Normal 2 12 7 14" xfId="45486"/>
    <cellStyle name="Normal 2 12 7 2" xfId="4557"/>
    <cellStyle name="Normal 2 12 7 3" xfId="45487"/>
    <cellStyle name="Normal 2 12 7 4" xfId="45488"/>
    <cellStyle name="Normal 2 12 7 5" xfId="45489"/>
    <cellStyle name="Normal 2 12 7 6" xfId="45490"/>
    <cellStyle name="Normal 2 12 7 7" xfId="45491"/>
    <cellStyle name="Normal 2 12 7 8" xfId="45492"/>
    <cellStyle name="Normal 2 12 7 9" xfId="45493"/>
    <cellStyle name="Normal 2 12 8" xfId="4558"/>
    <cellStyle name="Normal 2 12 8 10" xfId="45494"/>
    <cellStyle name="Normal 2 12 8 11" xfId="45495"/>
    <cellStyle name="Normal 2 12 8 12" xfId="45496"/>
    <cellStyle name="Normal 2 12 8 13" xfId="45497"/>
    <cellStyle name="Normal 2 12 8 14" xfId="45498"/>
    <cellStyle name="Normal 2 12 8 2" xfId="4559"/>
    <cellStyle name="Normal 2 12 8 3" xfId="45499"/>
    <cellStyle name="Normal 2 12 8 4" xfId="45500"/>
    <cellStyle name="Normal 2 12 8 5" xfId="45501"/>
    <cellStyle name="Normal 2 12 8 6" xfId="45502"/>
    <cellStyle name="Normal 2 12 8 7" xfId="45503"/>
    <cellStyle name="Normal 2 12 8 8" xfId="45504"/>
    <cellStyle name="Normal 2 12 8 9" xfId="45505"/>
    <cellStyle name="Normal 2 12 9" xfId="4560"/>
    <cellStyle name="Normal 2 12 9 10" xfId="45506"/>
    <cellStyle name="Normal 2 12 9 11" xfId="45507"/>
    <cellStyle name="Normal 2 12 9 12" xfId="45508"/>
    <cellStyle name="Normal 2 12 9 13" xfId="45509"/>
    <cellStyle name="Normal 2 12 9 14" xfId="45510"/>
    <cellStyle name="Normal 2 12 9 2" xfId="4561"/>
    <cellStyle name="Normal 2 12 9 3" xfId="45511"/>
    <cellStyle name="Normal 2 12 9 4" xfId="45512"/>
    <cellStyle name="Normal 2 12 9 5" xfId="45513"/>
    <cellStyle name="Normal 2 12 9 6" xfId="45514"/>
    <cellStyle name="Normal 2 12 9 7" xfId="45515"/>
    <cellStyle name="Normal 2 12 9 8" xfId="45516"/>
    <cellStyle name="Normal 2 12 9 9" xfId="45517"/>
    <cellStyle name="Normal 2 13" xfId="4562"/>
    <cellStyle name="Normal 2 13 10" xfId="4563"/>
    <cellStyle name="Normal 2 13 10 2" xfId="45518"/>
    <cellStyle name="Normal 2 13 11" xfId="4564"/>
    <cellStyle name="Normal 2 13 11 2" xfId="45519"/>
    <cellStyle name="Normal 2 13 12" xfId="4565"/>
    <cellStyle name="Normal 2 13 12 2" xfId="45520"/>
    <cellStyle name="Normal 2 13 13" xfId="45521"/>
    <cellStyle name="Normal 2 13 2" xfId="4566"/>
    <cellStyle name="Normal 2 13 2 2" xfId="4567"/>
    <cellStyle name="Normal 2 13 2 3" xfId="45522"/>
    <cellStyle name="Normal 2 13 3" xfId="4568"/>
    <cellStyle name="Normal 2 13 3 2" xfId="45523"/>
    <cellStyle name="Normal 2 13 4" xfId="4569"/>
    <cellStyle name="Normal 2 13 4 2" xfId="45524"/>
    <cellStyle name="Normal 2 13 5" xfId="4570"/>
    <cellStyle name="Normal 2 13 5 2" xfId="45525"/>
    <cellStyle name="Normal 2 13 6" xfId="4571"/>
    <cellStyle name="Normal 2 13 6 2" xfId="45526"/>
    <cellStyle name="Normal 2 13 7" xfId="4572"/>
    <cellStyle name="Normal 2 13 7 2" xfId="45527"/>
    <cellStyle name="Normal 2 13 8" xfId="4573"/>
    <cellStyle name="Normal 2 13 8 2" xfId="45528"/>
    <cellStyle name="Normal 2 13 9" xfId="4574"/>
    <cellStyle name="Normal 2 13 9 2" xfId="45529"/>
    <cellStyle name="Normal 2 14" xfId="4575"/>
    <cellStyle name="Normal 2 14 2" xfId="4576"/>
    <cellStyle name="Normal 2 14 2 2" xfId="4577"/>
    <cellStyle name="Normal 2 14 3" xfId="37772"/>
    <cellStyle name="Normal 2 15" xfId="4578"/>
    <cellStyle name="Normal 2 15 2" xfId="4579"/>
    <cellStyle name="Normal 2 16" xfId="4580"/>
    <cellStyle name="Normal 2 16 2" xfId="4581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0"/>
    <cellStyle name="Normal 2 19" xfId="4588"/>
    <cellStyle name="Normal 2 19 2" xfId="4589"/>
    <cellStyle name="Normal 2 19 3" xfId="45531"/>
    <cellStyle name="Normal 2 2" xfId="4590"/>
    <cellStyle name="Normal 2 2 10" xfId="37773"/>
    <cellStyle name="Normal 2 2 11" xfId="52519"/>
    <cellStyle name="Normal 2 2 2" xfId="3"/>
    <cellStyle name="Normal 2 2 2 2" xfId="11"/>
    <cellStyle name="Normal 2 2 2 2 2" xfId="4591"/>
    <cellStyle name="Normal 2 2 2 2 3" xfId="4592"/>
    <cellStyle name="Normal 2 2 2 2_S(1).O.wise collection July-11" xfId="4593"/>
    <cellStyle name="Normal 2 2 2 3" xfId="4594"/>
    <cellStyle name="Normal 2 2 2 3 2" xfId="45532"/>
    <cellStyle name="Normal 2 2 2 3 3" xfId="45533"/>
    <cellStyle name="Normal 2 2 2 4" xfId="4595"/>
    <cellStyle name="Normal 2 2 2 5" xfId="52520"/>
    <cellStyle name="Normal 2 2 2_A-April-10 New Revised Meeting Notes of Bgm Cir" xfId="4596"/>
    <cellStyle name="Normal 2 2 3" xfId="4597"/>
    <cellStyle name="Normal 2 2 3 2" xfId="4598"/>
    <cellStyle name="Normal 2 2 3 2 10" xfId="4599"/>
    <cellStyle name="Normal 2 2 3 2 10 2" xfId="45534"/>
    <cellStyle name="Normal 2 2 3 2 11" xfId="4600"/>
    <cellStyle name="Normal 2 2 3 2 11 2" xfId="45535"/>
    <cellStyle name="Normal 2 2 3 2 12" xfId="4601"/>
    <cellStyle name="Normal 2 2 3 2 12 2" xfId="45536"/>
    <cellStyle name="Normal 2 2 3 2 13" xfId="4602"/>
    <cellStyle name="Normal 2 2 3 2 13 2" xfId="45537"/>
    <cellStyle name="Normal 2 2 3 2 14" xfId="4603"/>
    <cellStyle name="Normal 2 2 3 2 14 2" xfId="45538"/>
    <cellStyle name="Normal 2 2 3 2 15" xfId="4604"/>
    <cellStyle name="Normal 2 2 3 2 15 2" xfId="45539"/>
    <cellStyle name="Normal 2 2 3 2 16" xfId="4605"/>
    <cellStyle name="Normal 2 2 3 2 17" xfId="45540"/>
    <cellStyle name="Normal 2 2 3 2 18" xfId="45541"/>
    <cellStyle name="Normal 2 2 3 2 2" xfId="4606"/>
    <cellStyle name="Normal 2 2 3 2 2 10" xfId="45542"/>
    <cellStyle name="Normal 2 2 3 2 2 11" xfId="45543"/>
    <cellStyle name="Normal 2 2 3 2 2 12" xfId="45544"/>
    <cellStyle name="Normal 2 2 3 2 2 13" xfId="45545"/>
    <cellStyle name="Normal 2 2 3 2 2 14" xfId="45546"/>
    <cellStyle name="Normal 2 2 3 2 2 2" xfId="4607"/>
    <cellStyle name="Normal 2 2 3 2 2 2 2" xfId="45547"/>
    <cellStyle name="Normal 2 2 3 2 2 3" xfId="4608"/>
    <cellStyle name="Normal 2 2 3 2 2 4" xfId="45548"/>
    <cellStyle name="Normal 2 2 3 2 2 5" xfId="45549"/>
    <cellStyle name="Normal 2 2 3 2 2 6" xfId="45550"/>
    <cellStyle name="Normal 2 2 3 2 2 7" xfId="45551"/>
    <cellStyle name="Normal 2 2 3 2 2 8" xfId="45552"/>
    <cellStyle name="Normal 2 2 3 2 2 9" xfId="45553"/>
    <cellStyle name="Normal 2 2 3 2 3" xfId="4609"/>
    <cellStyle name="Normal 2 2 3 2 3 10" xfId="45554"/>
    <cellStyle name="Normal 2 2 3 2 3 11" xfId="45555"/>
    <cellStyle name="Normal 2 2 3 2 3 12" xfId="45556"/>
    <cellStyle name="Normal 2 2 3 2 3 13" xfId="45557"/>
    <cellStyle name="Normal 2 2 3 2 3 14" xfId="45558"/>
    <cellStyle name="Normal 2 2 3 2 3 2" xfId="4610"/>
    <cellStyle name="Normal 2 2 3 2 3 3" xfId="45559"/>
    <cellStyle name="Normal 2 2 3 2 3 4" xfId="45560"/>
    <cellStyle name="Normal 2 2 3 2 3 5" xfId="45561"/>
    <cellStyle name="Normal 2 2 3 2 3 6" xfId="45562"/>
    <cellStyle name="Normal 2 2 3 2 3 7" xfId="45563"/>
    <cellStyle name="Normal 2 2 3 2 3 8" xfId="45564"/>
    <cellStyle name="Normal 2 2 3 2 3 9" xfId="45565"/>
    <cellStyle name="Normal 2 2 3 2 4" xfId="4611"/>
    <cellStyle name="Normal 2 2 3 2 4 10" xfId="45566"/>
    <cellStyle name="Normal 2 2 3 2 4 11" xfId="45567"/>
    <cellStyle name="Normal 2 2 3 2 4 12" xfId="45568"/>
    <cellStyle name="Normal 2 2 3 2 4 13" xfId="45569"/>
    <cellStyle name="Normal 2 2 3 2 4 14" xfId="45570"/>
    <cellStyle name="Normal 2 2 3 2 4 2" xfId="4612"/>
    <cellStyle name="Normal 2 2 3 2 4 3" xfId="45571"/>
    <cellStyle name="Normal 2 2 3 2 4 4" xfId="45572"/>
    <cellStyle name="Normal 2 2 3 2 4 5" xfId="45573"/>
    <cellStyle name="Normal 2 2 3 2 4 6" xfId="45574"/>
    <cellStyle name="Normal 2 2 3 2 4 7" xfId="45575"/>
    <cellStyle name="Normal 2 2 3 2 4 8" xfId="45576"/>
    <cellStyle name="Normal 2 2 3 2 4 9" xfId="45577"/>
    <cellStyle name="Normal 2 2 3 2 5" xfId="4613"/>
    <cellStyle name="Normal 2 2 3 2 5 10" xfId="45578"/>
    <cellStyle name="Normal 2 2 3 2 5 11" xfId="45579"/>
    <cellStyle name="Normal 2 2 3 2 5 12" xfId="45580"/>
    <cellStyle name="Normal 2 2 3 2 5 13" xfId="45581"/>
    <cellStyle name="Normal 2 2 3 2 5 14" xfId="45582"/>
    <cellStyle name="Normal 2 2 3 2 5 2" xfId="4614"/>
    <cellStyle name="Normal 2 2 3 2 5 3" xfId="45583"/>
    <cellStyle name="Normal 2 2 3 2 5 4" xfId="45584"/>
    <cellStyle name="Normal 2 2 3 2 5 5" xfId="45585"/>
    <cellStyle name="Normal 2 2 3 2 5 6" xfId="45586"/>
    <cellStyle name="Normal 2 2 3 2 5 7" xfId="45587"/>
    <cellStyle name="Normal 2 2 3 2 5 8" xfId="45588"/>
    <cellStyle name="Normal 2 2 3 2 5 9" xfId="45589"/>
    <cellStyle name="Normal 2 2 3 2 6" xfId="4615"/>
    <cellStyle name="Normal 2 2 3 2 6 2" xfId="45590"/>
    <cellStyle name="Normal 2 2 3 2 7" xfId="4616"/>
    <cellStyle name="Normal 2 2 3 2 7 2" xfId="45591"/>
    <cellStyle name="Normal 2 2 3 2 8" xfId="4617"/>
    <cellStyle name="Normal 2 2 3 2 8 2" xfId="45592"/>
    <cellStyle name="Normal 2 2 3 2 9" xfId="4618"/>
    <cellStyle name="Normal 2 2 3 2 9 2" xfId="45593"/>
    <cellStyle name="Normal 2 2 3 3" xfId="4619"/>
    <cellStyle name="Normal 2 2 3 3 10" xfId="45594"/>
    <cellStyle name="Normal 2 2 3 3 11" xfId="45595"/>
    <cellStyle name="Normal 2 2 3 3 12" xfId="45596"/>
    <cellStyle name="Normal 2 2 3 3 13" xfId="45597"/>
    <cellStyle name="Normal 2 2 3 3 14" xfId="45598"/>
    <cellStyle name="Normal 2 2 3 3 2" xfId="4620"/>
    <cellStyle name="Normal 2 2 3 3 2 2" xfId="45599"/>
    <cellStyle name="Normal 2 2 3 3 3" xfId="45600"/>
    <cellStyle name="Normal 2 2 3 3 4" xfId="45601"/>
    <cellStyle name="Normal 2 2 3 3 5" xfId="45602"/>
    <cellStyle name="Normal 2 2 3 3 6" xfId="45603"/>
    <cellStyle name="Normal 2 2 3 3 7" xfId="45604"/>
    <cellStyle name="Normal 2 2 3 3 8" xfId="45605"/>
    <cellStyle name="Normal 2 2 3 3 9" xfId="45606"/>
    <cellStyle name="Normal 2 2 3 4" xfId="4621"/>
    <cellStyle name="Normal 2 2 3 4 10" xfId="45607"/>
    <cellStyle name="Normal 2 2 3 4 11" xfId="45608"/>
    <cellStyle name="Normal 2 2 3 4 12" xfId="45609"/>
    <cellStyle name="Normal 2 2 3 4 13" xfId="45610"/>
    <cellStyle name="Normal 2 2 3 4 14" xfId="45611"/>
    <cellStyle name="Normal 2 2 3 4 2" xfId="4622"/>
    <cellStyle name="Normal 2 2 3 4 3" xfId="45612"/>
    <cellStyle name="Normal 2 2 3 4 4" xfId="45613"/>
    <cellStyle name="Normal 2 2 3 4 5" xfId="45614"/>
    <cellStyle name="Normal 2 2 3 4 6" xfId="45615"/>
    <cellStyle name="Normal 2 2 3 4 7" xfId="45616"/>
    <cellStyle name="Normal 2 2 3 4 8" xfId="45617"/>
    <cellStyle name="Normal 2 2 3 4 9" xfId="45618"/>
    <cellStyle name="Normal 2 2 3 5" xfId="4623"/>
    <cellStyle name="Normal 2 2 3 5 10" xfId="45619"/>
    <cellStyle name="Normal 2 2 3 5 11" xfId="45620"/>
    <cellStyle name="Normal 2 2 3 5 12" xfId="45621"/>
    <cellStyle name="Normal 2 2 3 5 13" xfId="45622"/>
    <cellStyle name="Normal 2 2 3 5 14" xfId="45623"/>
    <cellStyle name="Normal 2 2 3 5 2" xfId="4624"/>
    <cellStyle name="Normal 2 2 3 5 3" xfId="45624"/>
    <cellStyle name="Normal 2 2 3 5 4" xfId="45625"/>
    <cellStyle name="Normal 2 2 3 5 5" xfId="45626"/>
    <cellStyle name="Normal 2 2 3 5 6" xfId="45627"/>
    <cellStyle name="Normal 2 2 3 5 7" xfId="45628"/>
    <cellStyle name="Normal 2 2 3 5 8" xfId="45629"/>
    <cellStyle name="Normal 2 2 3 5 9" xfId="45630"/>
    <cellStyle name="Normal 2 2 3 6" xfId="4625"/>
    <cellStyle name="Normal 2 2 3 6 10" xfId="45631"/>
    <cellStyle name="Normal 2 2 3 6 11" xfId="45632"/>
    <cellStyle name="Normal 2 2 3 6 12" xfId="45633"/>
    <cellStyle name="Normal 2 2 3 6 13" xfId="45634"/>
    <cellStyle name="Normal 2 2 3 6 14" xfId="45635"/>
    <cellStyle name="Normal 2 2 3 6 2" xfId="4626"/>
    <cellStyle name="Normal 2 2 3 6 3" xfId="45636"/>
    <cellStyle name="Normal 2 2 3 6 4" xfId="45637"/>
    <cellStyle name="Normal 2 2 3 6 5" xfId="45638"/>
    <cellStyle name="Normal 2 2 3 6 6" xfId="45639"/>
    <cellStyle name="Normal 2 2 3 6 7" xfId="45640"/>
    <cellStyle name="Normal 2 2 3 6 8" xfId="45641"/>
    <cellStyle name="Normal 2 2 3 6 9" xfId="45642"/>
    <cellStyle name="Normal 2 2 4" xfId="4627"/>
    <cellStyle name="Normal 2 2 5" xfId="4628"/>
    <cellStyle name="Normal 2 2 6" xfId="4629"/>
    <cellStyle name="Normal 2 2 6 2" xfId="45643"/>
    <cellStyle name="Normal 2 2 7" xfId="4630"/>
    <cellStyle name="Normal 2 2 8" xfId="4631"/>
    <cellStyle name="Normal 2 2 9" xfId="37774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4"/>
    <cellStyle name="Normal 2 21" xfId="4638"/>
    <cellStyle name="Normal 2 21 2" xfId="4639"/>
    <cellStyle name="Normal 2 21 3" xfId="45645"/>
    <cellStyle name="Normal 2 22" xfId="4640"/>
    <cellStyle name="Normal 2 22 2" xfId="4641"/>
    <cellStyle name="Normal 2 22 3" xfId="45646"/>
    <cellStyle name="Normal 2 23" xfId="4642"/>
    <cellStyle name="Normal 2 23 2" xfId="4643"/>
    <cellStyle name="Normal 2 23 3" xfId="45647"/>
    <cellStyle name="Normal 2 24" xfId="4644"/>
    <cellStyle name="Normal 2 24 2" xfId="4645"/>
    <cellStyle name="Normal 2 24 3" xfId="45648"/>
    <cellStyle name="Normal 2 25" xfId="4646"/>
    <cellStyle name="Normal 2 25 2" xfId="4647"/>
    <cellStyle name="Normal 2 25 3" xfId="45649"/>
    <cellStyle name="Normal 2 26" xfId="4648"/>
    <cellStyle name="Normal 2 26 2" xfId="4649"/>
    <cellStyle name="Normal 2 26 3" xfId="45650"/>
    <cellStyle name="Normal 2 27" xfId="4650"/>
    <cellStyle name="Normal 2 27 2" xfId="4651"/>
    <cellStyle name="Normal 2 27 3" xfId="45651"/>
    <cellStyle name="Normal 2 28" xfId="4652"/>
    <cellStyle name="Normal 2 28 2" xfId="4653"/>
    <cellStyle name="Normal 2 28 3" xfId="45652"/>
    <cellStyle name="Normal 2 29" xfId="4654"/>
    <cellStyle name="Normal 2 29 2" xfId="4655"/>
    <cellStyle name="Normal 2 29 3" xfId="45653"/>
    <cellStyle name="Normal 2 3" xfId="4656"/>
    <cellStyle name="Normal 2 3 2" xfId="4657"/>
    <cellStyle name="Normal 2 3 2 10" xfId="4658"/>
    <cellStyle name="Normal 2 3 2 10 2" xfId="45654"/>
    <cellStyle name="Normal 2 3 2 11" xfId="4659"/>
    <cellStyle name="Normal 2 3 2 11 2" xfId="45655"/>
    <cellStyle name="Normal 2 3 2 12" xfId="4660"/>
    <cellStyle name="Normal 2 3 2 12 2" xfId="45656"/>
    <cellStyle name="Normal 2 3 2 13" xfId="4661"/>
    <cellStyle name="Normal 2 3 2 13 2" xfId="45657"/>
    <cellStyle name="Normal 2 3 2 14" xfId="4662"/>
    <cellStyle name="Normal 2 3 2 14 2" xfId="45658"/>
    <cellStyle name="Normal 2 3 2 15" xfId="4663"/>
    <cellStyle name="Normal 2 3 2 15 2" xfId="45659"/>
    <cellStyle name="Normal 2 3 2 16" xfId="4664"/>
    <cellStyle name="Normal 2 3 2 17" xfId="45660"/>
    <cellStyle name="Normal 2 3 2 18" xfId="45661"/>
    <cellStyle name="Normal 2 3 2 19" xfId="45662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3"/>
    <cellStyle name="Normal 2 3 2 20" xfId="45664"/>
    <cellStyle name="Normal 2 3 2 21" xfId="45665"/>
    <cellStyle name="Normal 2 3 2 22" xfId="45666"/>
    <cellStyle name="Normal 2 3 2 23" xfId="45667"/>
    <cellStyle name="Normal 2 3 2 24" xfId="45668"/>
    <cellStyle name="Normal 2 3 2 25" xfId="45669"/>
    <cellStyle name="Normal 2 3 2 26" xfId="45670"/>
    <cellStyle name="Normal 2 3 2 27" xfId="45671"/>
    <cellStyle name="Normal 2 3 2 28" xfId="45672"/>
    <cellStyle name="Normal 2 3 2 29" xfId="45673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4"/>
    <cellStyle name="Normal 2 3 2 5" xfId="4693"/>
    <cellStyle name="Normal 2 3 2 5 2" xfId="45675"/>
    <cellStyle name="Normal 2 3 2 6" xfId="4694"/>
    <cellStyle name="Normal 2 3 2 6 2" xfId="45676"/>
    <cellStyle name="Normal 2 3 2 7" xfId="4695"/>
    <cellStyle name="Normal 2 3 2 7 2" xfId="45677"/>
    <cellStyle name="Normal 2 3 2 8" xfId="4696"/>
    <cellStyle name="Normal 2 3 2 8 2" xfId="45678"/>
    <cellStyle name="Normal 2 3 2 9" xfId="4697"/>
    <cellStyle name="Normal 2 3 2 9 2" xfId="45679"/>
    <cellStyle name="Normal 2 3 3" xfId="4698"/>
    <cellStyle name="Normal 2 3 3 2" xfId="4699"/>
    <cellStyle name="Normal 2 3 3 3" xfId="45680"/>
    <cellStyle name="Normal 2 3 3 4" xfId="45681"/>
    <cellStyle name="Normal 2 3 4" xfId="4700"/>
    <cellStyle name="Normal 2 3 5" xfId="37775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29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2"/>
    <cellStyle name="Normal 2 4 17" xfId="45683"/>
    <cellStyle name="Normal 2 4 18" xfId="45684"/>
    <cellStyle name="Normal 2 4 19" xfId="45685"/>
    <cellStyle name="Normal 2 4 2" xfId="2"/>
    <cellStyle name="Normal 2 4 2 2" xfId="4721"/>
    <cellStyle name="Normal 2 4 2 2 2" xfId="4722"/>
    <cellStyle name="Normal 2 4 2 2 3" xfId="45686"/>
    <cellStyle name="Normal 2 4 2 2 4" xfId="45687"/>
    <cellStyle name="Normal 2 4 2 3" xfId="4723"/>
    <cellStyle name="Normal 2 4 2 3 2" xfId="4724"/>
    <cellStyle name="Normal 2 4 2 3 3" xfId="4725"/>
    <cellStyle name="Normal 2 4 2 4" xfId="45688"/>
    <cellStyle name="Normal 2 4 20" xfId="45689"/>
    <cellStyle name="Normal 2 4 21" xfId="45690"/>
    <cellStyle name="Normal 2 4 22" xfId="45691"/>
    <cellStyle name="Normal 2 4 23" xfId="45692"/>
    <cellStyle name="Normal 2 4 24" xfId="45693"/>
    <cellStyle name="Normal 2 4 25" xfId="45694"/>
    <cellStyle name="Normal 2 4 26" xfId="45695"/>
    <cellStyle name="Normal 2 4 27" xfId="45696"/>
    <cellStyle name="Normal 2 4 3" xfId="4726"/>
    <cellStyle name="Normal 2 4 3 2" xfId="4727"/>
    <cellStyle name="Normal 2 4 3 2 2" xfId="4728"/>
    <cellStyle name="Normal 2 4 3 2 2 2" xfId="4729"/>
    <cellStyle name="Normal 2 4 3 2 3" xfId="4730"/>
    <cellStyle name="Normal 2 4 3 3" xfId="4731"/>
    <cellStyle name="Normal 2 4 3 3 2" xfId="4732"/>
    <cellStyle name="Normal 2 4 3 3 3" xfId="45697"/>
    <cellStyle name="Normal 2 4 3 4" xfId="4733"/>
    <cellStyle name="Normal 2 4 3 4 2" xfId="4734"/>
    <cellStyle name="Normal 2 4 3 5" xfId="45698"/>
    <cellStyle name="Normal 2 4 4" xfId="4735"/>
    <cellStyle name="Normal 2 4 4 2" xfId="4736"/>
    <cellStyle name="Normal 2 4 5" xfId="4737"/>
    <cellStyle name="Normal 2 4 5 2" xfId="45699"/>
    <cellStyle name="Normal 2 4 6" xfId="4738"/>
    <cellStyle name="Normal 2 4 7" xfId="4739"/>
    <cellStyle name="Normal 2 4 8" xfId="4740"/>
    <cellStyle name="Normal 2 4 9" xfId="4741"/>
    <cellStyle name="Normal 2 4_Annexure-2" xfId="45700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1"/>
    <cellStyle name="Normal 2 5 2 4" xfId="45702"/>
    <cellStyle name="Normal 2 5 3" xfId="4755"/>
    <cellStyle name="Normal 2 5 3 2" xfId="4756"/>
    <cellStyle name="Normal 2 5 3 2 2" xfId="4757"/>
    <cellStyle name="Normal 2 5 3 2 3" xfId="45703"/>
    <cellStyle name="Normal 2 5 3 3" xfId="4758"/>
    <cellStyle name="Normal 2 5 3 4" xfId="45704"/>
    <cellStyle name="Normal 2 5 4" xfId="4759"/>
    <cellStyle name="Normal 2 5 4 2" xfId="4760"/>
    <cellStyle name="Normal 2 5 4 3" xfId="45705"/>
    <cellStyle name="Normal 2 5 5" xfId="4761"/>
    <cellStyle name="Normal 2 5 6" xfId="45706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6"/>
    <cellStyle name="Normal 2 76" xfId="37777"/>
    <cellStyle name="Normal 2 77" xfId="37778"/>
    <cellStyle name="Normal 2 78" xfId="37779"/>
    <cellStyle name="Normal 2 79" xfId="37780"/>
    <cellStyle name="Normal 2 8" xfId="4797"/>
    <cellStyle name="Normal 2 8 2" xfId="4798"/>
    <cellStyle name="Normal 2 8 2 2" xfId="4799"/>
    <cellStyle name="Normal 2 8 2 2 2" xfId="45707"/>
    <cellStyle name="Normal 2 8 3" xfId="4800"/>
    <cellStyle name="Normal 2 8 3 2" xfId="4801"/>
    <cellStyle name="Normal 2 8 4" xfId="4802"/>
    <cellStyle name="Normal 2 80" xfId="37781"/>
    <cellStyle name="Normal 2 81" xfId="37782"/>
    <cellStyle name="Normal 2 82" xfId="37783"/>
    <cellStyle name="Normal 2 83" xfId="37784"/>
    <cellStyle name="Normal 2 84" xfId="37785"/>
    <cellStyle name="Normal 2 85" xfId="37786"/>
    <cellStyle name="Normal 2 86" xfId="37787"/>
    <cellStyle name="Normal 2 87" xfId="37788"/>
    <cellStyle name="Normal 2 88" xfId="37789"/>
    <cellStyle name="Normal 2 89" xfId="37790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1"/>
    <cellStyle name="Normal 2 91" xfId="37792"/>
    <cellStyle name="Normal 2 92" xfId="37793"/>
    <cellStyle name="Normal 2 93" xfId="37794"/>
    <cellStyle name="Normal 2 94" xfId="37795"/>
    <cellStyle name="Normal 2 95" xfId="37796"/>
    <cellStyle name="Normal 2 96" xfId="37797"/>
    <cellStyle name="Normal 2 97" xfId="37798"/>
    <cellStyle name="Normal 2 98" xfId="37799"/>
    <cellStyle name="Normal 2 99" xfId="37800"/>
    <cellStyle name="Normal 2_ VALUE WISE LONG DIS" xfId="4808"/>
    <cellStyle name="Normal 20" xfId="4809"/>
    <cellStyle name="Normal 20 10" xfId="4810"/>
    <cellStyle name="Normal 20 10 10" xfId="45708"/>
    <cellStyle name="Normal 20 10 11" xfId="45709"/>
    <cellStyle name="Normal 20 10 12" xfId="45710"/>
    <cellStyle name="Normal 20 10 13" xfId="45711"/>
    <cellStyle name="Normal 20 10 14" xfId="45712"/>
    <cellStyle name="Normal 20 10 2" xfId="4811"/>
    <cellStyle name="Normal 20 10 3" xfId="45713"/>
    <cellStyle name="Normal 20 10 4" xfId="45714"/>
    <cellStyle name="Normal 20 10 5" xfId="45715"/>
    <cellStyle name="Normal 20 10 6" xfId="45716"/>
    <cellStyle name="Normal 20 10 7" xfId="45717"/>
    <cellStyle name="Normal 20 10 8" xfId="45718"/>
    <cellStyle name="Normal 20 10 9" xfId="45719"/>
    <cellStyle name="Normal 20 11" xfId="4812"/>
    <cellStyle name="Normal 20 11 10" xfId="45720"/>
    <cellStyle name="Normal 20 11 11" xfId="45721"/>
    <cellStyle name="Normal 20 11 12" xfId="45722"/>
    <cellStyle name="Normal 20 11 13" xfId="45723"/>
    <cellStyle name="Normal 20 11 14" xfId="45724"/>
    <cellStyle name="Normal 20 11 2" xfId="4813"/>
    <cellStyle name="Normal 20 11 3" xfId="45725"/>
    <cellStyle name="Normal 20 11 4" xfId="45726"/>
    <cellStyle name="Normal 20 11 5" xfId="45727"/>
    <cellStyle name="Normal 20 11 6" xfId="45728"/>
    <cellStyle name="Normal 20 11 7" xfId="45729"/>
    <cellStyle name="Normal 20 11 8" xfId="45730"/>
    <cellStyle name="Normal 20 11 9" xfId="45731"/>
    <cellStyle name="Normal 20 12" xfId="4814"/>
    <cellStyle name="Normal 20 12 10" xfId="45732"/>
    <cellStyle name="Normal 20 12 11" xfId="45733"/>
    <cellStyle name="Normal 20 12 12" xfId="45734"/>
    <cellStyle name="Normal 20 12 13" xfId="45735"/>
    <cellStyle name="Normal 20 12 14" xfId="45736"/>
    <cellStyle name="Normal 20 12 2" xfId="4815"/>
    <cellStyle name="Normal 20 12 3" xfId="45737"/>
    <cellStyle name="Normal 20 12 4" xfId="45738"/>
    <cellStyle name="Normal 20 12 5" xfId="45739"/>
    <cellStyle name="Normal 20 12 6" xfId="45740"/>
    <cellStyle name="Normal 20 12 7" xfId="45741"/>
    <cellStyle name="Normal 20 12 8" xfId="45742"/>
    <cellStyle name="Normal 20 12 9" xfId="45743"/>
    <cellStyle name="Normal 20 13" xfId="4816"/>
    <cellStyle name="Normal 20 13 10" xfId="45744"/>
    <cellStyle name="Normal 20 13 11" xfId="45745"/>
    <cellStyle name="Normal 20 13 12" xfId="45746"/>
    <cellStyle name="Normal 20 13 13" xfId="45747"/>
    <cellStyle name="Normal 20 13 14" xfId="45748"/>
    <cellStyle name="Normal 20 13 2" xfId="4817"/>
    <cellStyle name="Normal 20 13 3" xfId="45749"/>
    <cellStyle name="Normal 20 13 4" xfId="45750"/>
    <cellStyle name="Normal 20 13 5" xfId="45751"/>
    <cellStyle name="Normal 20 13 6" xfId="45752"/>
    <cellStyle name="Normal 20 13 7" xfId="45753"/>
    <cellStyle name="Normal 20 13 8" xfId="45754"/>
    <cellStyle name="Normal 20 13 9" xfId="45755"/>
    <cellStyle name="Normal 20 14" xfId="4818"/>
    <cellStyle name="Normal 20 14 10" xfId="45756"/>
    <cellStyle name="Normal 20 14 11" xfId="45757"/>
    <cellStyle name="Normal 20 14 12" xfId="45758"/>
    <cellStyle name="Normal 20 14 13" xfId="45759"/>
    <cellStyle name="Normal 20 14 14" xfId="45760"/>
    <cellStyle name="Normal 20 14 2" xfId="4819"/>
    <cellStyle name="Normal 20 14 3" xfId="45761"/>
    <cellStyle name="Normal 20 14 4" xfId="45762"/>
    <cellStyle name="Normal 20 14 5" xfId="45763"/>
    <cellStyle name="Normal 20 14 6" xfId="45764"/>
    <cellStyle name="Normal 20 14 7" xfId="45765"/>
    <cellStyle name="Normal 20 14 8" xfId="45766"/>
    <cellStyle name="Normal 20 14 9" xfId="45767"/>
    <cellStyle name="Normal 20 15" xfId="4820"/>
    <cellStyle name="Normal 20 15 10" xfId="45768"/>
    <cellStyle name="Normal 20 15 11" xfId="45769"/>
    <cellStyle name="Normal 20 15 12" xfId="45770"/>
    <cellStyle name="Normal 20 15 13" xfId="45771"/>
    <cellStyle name="Normal 20 15 14" xfId="45772"/>
    <cellStyle name="Normal 20 15 2" xfId="4821"/>
    <cellStyle name="Normal 20 15 3" xfId="45773"/>
    <cellStyle name="Normal 20 15 4" xfId="45774"/>
    <cellStyle name="Normal 20 15 5" xfId="45775"/>
    <cellStyle name="Normal 20 15 6" xfId="45776"/>
    <cellStyle name="Normal 20 15 7" xfId="45777"/>
    <cellStyle name="Normal 20 15 8" xfId="45778"/>
    <cellStyle name="Normal 20 15 9" xfId="45779"/>
    <cellStyle name="Normal 20 16" xfId="4822"/>
    <cellStyle name="Normal 20 16 10" xfId="45780"/>
    <cellStyle name="Normal 20 16 11" xfId="45781"/>
    <cellStyle name="Normal 20 16 12" xfId="45782"/>
    <cellStyle name="Normal 20 16 13" xfId="45783"/>
    <cellStyle name="Normal 20 16 14" xfId="45784"/>
    <cellStyle name="Normal 20 16 2" xfId="4823"/>
    <cellStyle name="Normal 20 16 3" xfId="45785"/>
    <cellStyle name="Normal 20 16 4" xfId="45786"/>
    <cellStyle name="Normal 20 16 5" xfId="45787"/>
    <cellStyle name="Normal 20 16 6" xfId="45788"/>
    <cellStyle name="Normal 20 16 7" xfId="45789"/>
    <cellStyle name="Normal 20 16 8" xfId="45790"/>
    <cellStyle name="Normal 20 16 9" xfId="45791"/>
    <cellStyle name="Normal 20 17" xfId="4824"/>
    <cellStyle name="Normal 20 17 10" xfId="45792"/>
    <cellStyle name="Normal 20 17 11" xfId="45793"/>
    <cellStyle name="Normal 20 17 12" xfId="45794"/>
    <cellStyle name="Normal 20 17 13" xfId="45795"/>
    <cellStyle name="Normal 20 17 14" xfId="45796"/>
    <cellStyle name="Normal 20 17 2" xfId="4825"/>
    <cellStyle name="Normal 20 17 3" xfId="45797"/>
    <cellStyle name="Normal 20 17 4" xfId="45798"/>
    <cellStyle name="Normal 20 17 5" xfId="45799"/>
    <cellStyle name="Normal 20 17 6" xfId="45800"/>
    <cellStyle name="Normal 20 17 7" xfId="45801"/>
    <cellStyle name="Normal 20 17 8" xfId="45802"/>
    <cellStyle name="Normal 20 17 9" xfId="45803"/>
    <cellStyle name="Normal 20 18" xfId="4826"/>
    <cellStyle name="Normal 20 18 10" xfId="45804"/>
    <cellStyle name="Normal 20 18 11" xfId="45805"/>
    <cellStyle name="Normal 20 18 12" xfId="45806"/>
    <cellStyle name="Normal 20 18 13" xfId="45807"/>
    <cellStyle name="Normal 20 18 14" xfId="45808"/>
    <cellStyle name="Normal 20 18 2" xfId="4827"/>
    <cellStyle name="Normal 20 18 3" xfId="45809"/>
    <cellStyle name="Normal 20 18 4" xfId="45810"/>
    <cellStyle name="Normal 20 18 5" xfId="45811"/>
    <cellStyle name="Normal 20 18 6" xfId="45812"/>
    <cellStyle name="Normal 20 18 7" xfId="45813"/>
    <cellStyle name="Normal 20 18 8" xfId="45814"/>
    <cellStyle name="Normal 20 18 9" xfId="45815"/>
    <cellStyle name="Normal 20 19" xfId="4828"/>
    <cellStyle name="Normal 20 2" xfId="4829"/>
    <cellStyle name="Normal 20 2 10" xfId="4830"/>
    <cellStyle name="Normal 20 2 10 10" xfId="45816"/>
    <cellStyle name="Normal 20 2 10 11" xfId="45817"/>
    <cellStyle name="Normal 20 2 10 12" xfId="45818"/>
    <cellStyle name="Normal 20 2 10 13" xfId="45819"/>
    <cellStyle name="Normal 20 2 10 14" xfId="45820"/>
    <cellStyle name="Normal 20 2 10 2" xfId="4831"/>
    <cellStyle name="Normal 20 2 10 3" xfId="45821"/>
    <cellStyle name="Normal 20 2 10 4" xfId="45822"/>
    <cellStyle name="Normal 20 2 10 5" xfId="45823"/>
    <cellStyle name="Normal 20 2 10 6" xfId="45824"/>
    <cellStyle name="Normal 20 2 10 7" xfId="45825"/>
    <cellStyle name="Normal 20 2 10 8" xfId="45826"/>
    <cellStyle name="Normal 20 2 10 9" xfId="45827"/>
    <cellStyle name="Normal 20 2 11" xfId="4832"/>
    <cellStyle name="Normal 20 2 11 10" xfId="45828"/>
    <cellStyle name="Normal 20 2 11 11" xfId="45829"/>
    <cellStyle name="Normal 20 2 11 12" xfId="45830"/>
    <cellStyle name="Normal 20 2 11 13" xfId="45831"/>
    <cellStyle name="Normal 20 2 11 14" xfId="45832"/>
    <cellStyle name="Normal 20 2 11 2" xfId="4833"/>
    <cellStyle name="Normal 20 2 11 3" xfId="45833"/>
    <cellStyle name="Normal 20 2 11 4" xfId="45834"/>
    <cellStyle name="Normal 20 2 11 5" xfId="45835"/>
    <cellStyle name="Normal 20 2 11 6" xfId="45836"/>
    <cellStyle name="Normal 20 2 11 7" xfId="45837"/>
    <cellStyle name="Normal 20 2 11 8" xfId="45838"/>
    <cellStyle name="Normal 20 2 11 9" xfId="45839"/>
    <cellStyle name="Normal 20 2 12" xfId="4834"/>
    <cellStyle name="Normal 20 2 12 10" xfId="45840"/>
    <cellStyle name="Normal 20 2 12 11" xfId="45841"/>
    <cellStyle name="Normal 20 2 12 12" xfId="45842"/>
    <cellStyle name="Normal 20 2 12 13" xfId="45843"/>
    <cellStyle name="Normal 20 2 12 14" xfId="45844"/>
    <cellStyle name="Normal 20 2 12 2" xfId="4835"/>
    <cellStyle name="Normal 20 2 12 3" xfId="45845"/>
    <cellStyle name="Normal 20 2 12 4" xfId="45846"/>
    <cellStyle name="Normal 20 2 12 5" xfId="45847"/>
    <cellStyle name="Normal 20 2 12 6" xfId="45848"/>
    <cellStyle name="Normal 20 2 12 7" xfId="45849"/>
    <cellStyle name="Normal 20 2 12 8" xfId="45850"/>
    <cellStyle name="Normal 20 2 12 9" xfId="45851"/>
    <cellStyle name="Normal 20 2 13" xfId="4836"/>
    <cellStyle name="Normal 20 2 13 10" xfId="45852"/>
    <cellStyle name="Normal 20 2 13 11" xfId="45853"/>
    <cellStyle name="Normal 20 2 13 12" xfId="45854"/>
    <cellStyle name="Normal 20 2 13 13" xfId="45855"/>
    <cellStyle name="Normal 20 2 13 14" xfId="45856"/>
    <cellStyle name="Normal 20 2 13 2" xfId="4837"/>
    <cellStyle name="Normal 20 2 13 3" xfId="45857"/>
    <cellStyle name="Normal 20 2 13 4" xfId="45858"/>
    <cellStyle name="Normal 20 2 13 5" xfId="45859"/>
    <cellStyle name="Normal 20 2 13 6" xfId="45860"/>
    <cellStyle name="Normal 20 2 13 7" xfId="45861"/>
    <cellStyle name="Normal 20 2 13 8" xfId="45862"/>
    <cellStyle name="Normal 20 2 13 9" xfId="45863"/>
    <cellStyle name="Normal 20 2 14" xfId="4838"/>
    <cellStyle name="Normal 20 2 14 10" xfId="45864"/>
    <cellStyle name="Normal 20 2 14 11" xfId="45865"/>
    <cellStyle name="Normal 20 2 14 12" xfId="45866"/>
    <cellStyle name="Normal 20 2 14 13" xfId="45867"/>
    <cellStyle name="Normal 20 2 14 14" xfId="45868"/>
    <cellStyle name="Normal 20 2 14 2" xfId="4839"/>
    <cellStyle name="Normal 20 2 14 3" xfId="45869"/>
    <cellStyle name="Normal 20 2 14 4" xfId="45870"/>
    <cellStyle name="Normal 20 2 14 5" xfId="45871"/>
    <cellStyle name="Normal 20 2 14 6" xfId="45872"/>
    <cellStyle name="Normal 20 2 14 7" xfId="45873"/>
    <cellStyle name="Normal 20 2 14 8" xfId="45874"/>
    <cellStyle name="Normal 20 2 14 9" xfId="45875"/>
    <cellStyle name="Normal 20 2 15" xfId="4840"/>
    <cellStyle name="Normal 20 2 15 10" xfId="45876"/>
    <cellStyle name="Normal 20 2 15 11" xfId="45877"/>
    <cellStyle name="Normal 20 2 15 12" xfId="45878"/>
    <cellStyle name="Normal 20 2 15 13" xfId="45879"/>
    <cellStyle name="Normal 20 2 15 14" xfId="45880"/>
    <cellStyle name="Normal 20 2 15 2" xfId="4841"/>
    <cellStyle name="Normal 20 2 15 3" xfId="45881"/>
    <cellStyle name="Normal 20 2 15 4" xfId="45882"/>
    <cellStyle name="Normal 20 2 15 5" xfId="45883"/>
    <cellStyle name="Normal 20 2 15 6" xfId="45884"/>
    <cellStyle name="Normal 20 2 15 7" xfId="45885"/>
    <cellStyle name="Normal 20 2 15 8" xfId="45886"/>
    <cellStyle name="Normal 20 2 15 9" xfId="45887"/>
    <cellStyle name="Normal 20 2 16" xfId="4842"/>
    <cellStyle name="Normal 20 2 16 10" xfId="45888"/>
    <cellStyle name="Normal 20 2 16 11" xfId="45889"/>
    <cellStyle name="Normal 20 2 16 12" xfId="45890"/>
    <cellStyle name="Normal 20 2 16 13" xfId="45891"/>
    <cellStyle name="Normal 20 2 16 14" xfId="45892"/>
    <cellStyle name="Normal 20 2 16 2" xfId="4843"/>
    <cellStyle name="Normal 20 2 16 3" xfId="45893"/>
    <cellStyle name="Normal 20 2 16 4" xfId="45894"/>
    <cellStyle name="Normal 20 2 16 5" xfId="45895"/>
    <cellStyle name="Normal 20 2 16 6" xfId="45896"/>
    <cellStyle name="Normal 20 2 16 7" xfId="45897"/>
    <cellStyle name="Normal 20 2 16 8" xfId="45898"/>
    <cellStyle name="Normal 20 2 16 9" xfId="45899"/>
    <cellStyle name="Normal 20 2 17" xfId="4844"/>
    <cellStyle name="Normal 20 2 17 10" xfId="45900"/>
    <cellStyle name="Normal 20 2 17 11" xfId="45901"/>
    <cellStyle name="Normal 20 2 17 12" xfId="45902"/>
    <cellStyle name="Normal 20 2 17 13" xfId="45903"/>
    <cellStyle name="Normal 20 2 17 14" xfId="45904"/>
    <cellStyle name="Normal 20 2 17 2" xfId="4845"/>
    <cellStyle name="Normal 20 2 17 3" xfId="45905"/>
    <cellStyle name="Normal 20 2 17 4" xfId="45906"/>
    <cellStyle name="Normal 20 2 17 5" xfId="45907"/>
    <cellStyle name="Normal 20 2 17 6" xfId="45908"/>
    <cellStyle name="Normal 20 2 17 7" xfId="45909"/>
    <cellStyle name="Normal 20 2 17 8" xfId="45910"/>
    <cellStyle name="Normal 20 2 17 9" xfId="45911"/>
    <cellStyle name="Normal 20 2 18" xfId="4846"/>
    <cellStyle name="Normal 20 2 18 10" xfId="45912"/>
    <cellStyle name="Normal 20 2 18 11" xfId="45913"/>
    <cellStyle name="Normal 20 2 18 12" xfId="45914"/>
    <cellStyle name="Normal 20 2 18 13" xfId="45915"/>
    <cellStyle name="Normal 20 2 18 14" xfId="45916"/>
    <cellStyle name="Normal 20 2 18 2" xfId="4847"/>
    <cellStyle name="Normal 20 2 18 3" xfId="45917"/>
    <cellStyle name="Normal 20 2 18 4" xfId="45918"/>
    <cellStyle name="Normal 20 2 18 5" xfId="45919"/>
    <cellStyle name="Normal 20 2 18 6" xfId="45920"/>
    <cellStyle name="Normal 20 2 18 7" xfId="45921"/>
    <cellStyle name="Normal 20 2 18 8" xfId="45922"/>
    <cellStyle name="Normal 20 2 18 9" xfId="45923"/>
    <cellStyle name="Normal 20 2 19" xfId="4848"/>
    <cellStyle name="Normal 20 2 19 2" xfId="45924"/>
    <cellStyle name="Normal 20 2 2" xfId="4849"/>
    <cellStyle name="Normal 20 2 2 10" xfId="4850"/>
    <cellStyle name="Normal 20 2 2 10 10" xfId="45925"/>
    <cellStyle name="Normal 20 2 2 10 11" xfId="45926"/>
    <cellStyle name="Normal 20 2 2 10 12" xfId="45927"/>
    <cellStyle name="Normal 20 2 2 10 13" xfId="45928"/>
    <cellStyle name="Normal 20 2 2 10 14" xfId="45929"/>
    <cellStyle name="Normal 20 2 2 10 2" xfId="4851"/>
    <cellStyle name="Normal 20 2 2 10 3" xfId="45930"/>
    <cellStyle name="Normal 20 2 2 10 4" xfId="45931"/>
    <cellStyle name="Normal 20 2 2 10 5" xfId="45932"/>
    <cellStyle name="Normal 20 2 2 10 6" xfId="45933"/>
    <cellStyle name="Normal 20 2 2 10 7" xfId="45934"/>
    <cellStyle name="Normal 20 2 2 10 8" xfId="45935"/>
    <cellStyle name="Normal 20 2 2 10 9" xfId="45936"/>
    <cellStyle name="Normal 20 2 2 11" xfId="4852"/>
    <cellStyle name="Normal 20 2 2 11 10" xfId="45937"/>
    <cellStyle name="Normal 20 2 2 11 11" xfId="45938"/>
    <cellStyle name="Normal 20 2 2 11 12" xfId="45939"/>
    <cellStyle name="Normal 20 2 2 11 13" xfId="45940"/>
    <cellStyle name="Normal 20 2 2 11 14" xfId="45941"/>
    <cellStyle name="Normal 20 2 2 11 2" xfId="4853"/>
    <cellStyle name="Normal 20 2 2 11 3" xfId="45942"/>
    <cellStyle name="Normal 20 2 2 11 4" xfId="45943"/>
    <cellStyle name="Normal 20 2 2 11 5" xfId="45944"/>
    <cellStyle name="Normal 20 2 2 11 6" xfId="45945"/>
    <cellStyle name="Normal 20 2 2 11 7" xfId="45946"/>
    <cellStyle name="Normal 20 2 2 11 8" xfId="45947"/>
    <cellStyle name="Normal 20 2 2 11 9" xfId="45948"/>
    <cellStyle name="Normal 20 2 2 12" xfId="4854"/>
    <cellStyle name="Normal 20 2 2 12 10" xfId="45949"/>
    <cellStyle name="Normal 20 2 2 12 11" xfId="45950"/>
    <cellStyle name="Normal 20 2 2 12 12" xfId="45951"/>
    <cellStyle name="Normal 20 2 2 12 13" xfId="45952"/>
    <cellStyle name="Normal 20 2 2 12 14" xfId="45953"/>
    <cellStyle name="Normal 20 2 2 12 2" xfId="4855"/>
    <cellStyle name="Normal 20 2 2 12 3" xfId="45954"/>
    <cellStyle name="Normal 20 2 2 12 4" xfId="45955"/>
    <cellStyle name="Normal 20 2 2 12 5" xfId="45956"/>
    <cellStyle name="Normal 20 2 2 12 6" xfId="45957"/>
    <cellStyle name="Normal 20 2 2 12 7" xfId="45958"/>
    <cellStyle name="Normal 20 2 2 12 8" xfId="45959"/>
    <cellStyle name="Normal 20 2 2 12 9" xfId="45960"/>
    <cellStyle name="Normal 20 2 2 13" xfId="4856"/>
    <cellStyle name="Normal 20 2 2 13 10" xfId="45961"/>
    <cellStyle name="Normal 20 2 2 13 11" xfId="45962"/>
    <cellStyle name="Normal 20 2 2 13 12" xfId="45963"/>
    <cellStyle name="Normal 20 2 2 13 13" xfId="45964"/>
    <cellStyle name="Normal 20 2 2 13 14" xfId="45965"/>
    <cellStyle name="Normal 20 2 2 13 2" xfId="4857"/>
    <cellStyle name="Normal 20 2 2 13 3" xfId="45966"/>
    <cellStyle name="Normal 20 2 2 13 4" xfId="45967"/>
    <cellStyle name="Normal 20 2 2 13 5" xfId="45968"/>
    <cellStyle name="Normal 20 2 2 13 6" xfId="45969"/>
    <cellStyle name="Normal 20 2 2 13 7" xfId="45970"/>
    <cellStyle name="Normal 20 2 2 13 8" xfId="45971"/>
    <cellStyle name="Normal 20 2 2 13 9" xfId="45972"/>
    <cellStyle name="Normal 20 2 2 14" xfId="4858"/>
    <cellStyle name="Normal 20 2 2 14 10" xfId="45973"/>
    <cellStyle name="Normal 20 2 2 14 11" xfId="45974"/>
    <cellStyle name="Normal 20 2 2 14 12" xfId="45975"/>
    <cellStyle name="Normal 20 2 2 14 13" xfId="45976"/>
    <cellStyle name="Normal 20 2 2 14 14" xfId="45977"/>
    <cellStyle name="Normal 20 2 2 14 2" xfId="4859"/>
    <cellStyle name="Normal 20 2 2 14 3" xfId="45978"/>
    <cellStyle name="Normal 20 2 2 14 4" xfId="45979"/>
    <cellStyle name="Normal 20 2 2 14 5" xfId="45980"/>
    <cellStyle name="Normal 20 2 2 14 6" xfId="45981"/>
    <cellStyle name="Normal 20 2 2 14 7" xfId="45982"/>
    <cellStyle name="Normal 20 2 2 14 8" xfId="45983"/>
    <cellStyle name="Normal 20 2 2 14 9" xfId="45984"/>
    <cellStyle name="Normal 20 2 2 15" xfId="4860"/>
    <cellStyle name="Normal 20 2 2 15 10" xfId="45985"/>
    <cellStyle name="Normal 20 2 2 15 11" xfId="45986"/>
    <cellStyle name="Normal 20 2 2 15 12" xfId="45987"/>
    <cellStyle name="Normal 20 2 2 15 13" xfId="45988"/>
    <cellStyle name="Normal 20 2 2 15 14" xfId="45989"/>
    <cellStyle name="Normal 20 2 2 15 2" xfId="4861"/>
    <cellStyle name="Normal 20 2 2 15 3" xfId="45990"/>
    <cellStyle name="Normal 20 2 2 15 4" xfId="45991"/>
    <cellStyle name="Normal 20 2 2 15 5" xfId="45992"/>
    <cellStyle name="Normal 20 2 2 15 6" xfId="45993"/>
    <cellStyle name="Normal 20 2 2 15 7" xfId="45994"/>
    <cellStyle name="Normal 20 2 2 15 8" xfId="45995"/>
    <cellStyle name="Normal 20 2 2 15 9" xfId="45996"/>
    <cellStyle name="Normal 20 2 2 16" xfId="4862"/>
    <cellStyle name="Normal 20 2 2 16 10" xfId="45997"/>
    <cellStyle name="Normal 20 2 2 16 11" xfId="45998"/>
    <cellStyle name="Normal 20 2 2 16 12" xfId="45999"/>
    <cellStyle name="Normal 20 2 2 16 13" xfId="46000"/>
    <cellStyle name="Normal 20 2 2 16 14" xfId="46001"/>
    <cellStyle name="Normal 20 2 2 16 2" xfId="4863"/>
    <cellStyle name="Normal 20 2 2 16 3" xfId="46002"/>
    <cellStyle name="Normal 20 2 2 16 4" xfId="46003"/>
    <cellStyle name="Normal 20 2 2 16 5" xfId="46004"/>
    <cellStyle name="Normal 20 2 2 16 6" xfId="46005"/>
    <cellStyle name="Normal 20 2 2 16 7" xfId="46006"/>
    <cellStyle name="Normal 20 2 2 16 8" xfId="46007"/>
    <cellStyle name="Normal 20 2 2 16 9" xfId="46008"/>
    <cellStyle name="Normal 20 2 2 17" xfId="4864"/>
    <cellStyle name="Normal 20 2 2 17 10" xfId="46009"/>
    <cellStyle name="Normal 20 2 2 17 11" xfId="46010"/>
    <cellStyle name="Normal 20 2 2 17 12" xfId="46011"/>
    <cellStyle name="Normal 20 2 2 17 13" xfId="46012"/>
    <cellStyle name="Normal 20 2 2 17 14" xfId="46013"/>
    <cellStyle name="Normal 20 2 2 17 2" xfId="4865"/>
    <cellStyle name="Normal 20 2 2 17 3" xfId="46014"/>
    <cellStyle name="Normal 20 2 2 17 4" xfId="46015"/>
    <cellStyle name="Normal 20 2 2 17 5" xfId="46016"/>
    <cellStyle name="Normal 20 2 2 17 6" xfId="46017"/>
    <cellStyle name="Normal 20 2 2 17 7" xfId="46018"/>
    <cellStyle name="Normal 20 2 2 17 8" xfId="46019"/>
    <cellStyle name="Normal 20 2 2 17 9" xfId="46020"/>
    <cellStyle name="Normal 20 2 2 18" xfId="4866"/>
    <cellStyle name="Normal 20 2 2 18 2" xfId="46021"/>
    <cellStyle name="Normal 20 2 2 19" xfId="4867"/>
    <cellStyle name="Normal 20 2 2 19 2" xfId="46022"/>
    <cellStyle name="Normal 20 2 2 2" xfId="4868"/>
    <cellStyle name="Normal 20 2 2 2 10" xfId="46023"/>
    <cellStyle name="Normal 20 2 2 2 11" xfId="46024"/>
    <cellStyle name="Normal 20 2 2 2 12" xfId="46025"/>
    <cellStyle name="Normal 20 2 2 2 13" xfId="46026"/>
    <cellStyle name="Normal 20 2 2 2 14" xfId="46027"/>
    <cellStyle name="Normal 20 2 2 2 15" xfId="46028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29"/>
    <cellStyle name="Normal 20 2 2 2 3" xfId="4874"/>
    <cellStyle name="Normal 20 2 2 2 4" xfId="46030"/>
    <cellStyle name="Normal 20 2 2 2 5" xfId="46031"/>
    <cellStyle name="Normal 20 2 2 2 6" xfId="46032"/>
    <cellStyle name="Normal 20 2 2 2 7" xfId="46033"/>
    <cellStyle name="Normal 20 2 2 2 8" xfId="46034"/>
    <cellStyle name="Normal 20 2 2 2 9" xfId="46035"/>
    <cellStyle name="Normal 20 2 2 20" xfId="4875"/>
    <cellStyle name="Normal 20 2 2 20 2" xfId="46036"/>
    <cellStyle name="Normal 20 2 2 21" xfId="4876"/>
    <cellStyle name="Normal 20 2 2 21 2" xfId="46037"/>
    <cellStyle name="Normal 20 2 2 22" xfId="4877"/>
    <cellStyle name="Normal 20 2 2 22 2" xfId="46038"/>
    <cellStyle name="Normal 20 2 2 23" xfId="4878"/>
    <cellStyle name="Normal 20 2 2 23 2" xfId="46039"/>
    <cellStyle name="Normal 20 2 2 24" xfId="4879"/>
    <cellStyle name="Normal 20 2 2 24 2" xfId="46040"/>
    <cellStyle name="Normal 20 2 2 25" xfId="4880"/>
    <cellStyle name="Normal 20 2 2 25 2" xfId="46041"/>
    <cellStyle name="Normal 20 2 2 26" xfId="4881"/>
    <cellStyle name="Normal 20 2 2 26 2" xfId="46042"/>
    <cellStyle name="Normal 20 2 2 27" xfId="4882"/>
    <cellStyle name="Normal 20 2 2 27 2" xfId="46043"/>
    <cellStyle name="Normal 20 2 2 28" xfId="46044"/>
    <cellStyle name="Normal 20 2 2 29" xfId="46045"/>
    <cellStyle name="Normal 20 2 2 3" xfId="4883"/>
    <cellStyle name="Normal 20 2 2 3 10" xfId="46046"/>
    <cellStyle name="Normal 20 2 2 3 11" xfId="46047"/>
    <cellStyle name="Normal 20 2 2 3 12" xfId="46048"/>
    <cellStyle name="Normal 20 2 2 3 13" xfId="46049"/>
    <cellStyle name="Normal 20 2 2 3 14" xfId="46050"/>
    <cellStyle name="Normal 20 2 2 3 2" xfId="4884"/>
    <cellStyle name="Normal 20 2 2 3 2 2" xfId="4885"/>
    <cellStyle name="Normal 20 2 2 3 2 3" xfId="4886"/>
    <cellStyle name="Normal 20 2 2 3 2 4" xfId="46051"/>
    <cellStyle name="Normal 20 2 2 3 3" xfId="4887"/>
    <cellStyle name="Normal 20 2 2 3 3 2" xfId="46052"/>
    <cellStyle name="Normal 20 2 2 3 4" xfId="46053"/>
    <cellStyle name="Normal 20 2 2 3 5" xfId="46054"/>
    <cellStyle name="Normal 20 2 2 3 6" xfId="46055"/>
    <cellStyle name="Normal 20 2 2 3 7" xfId="46056"/>
    <cellStyle name="Normal 20 2 2 3 8" xfId="46057"/>
    <cellStyle name="Normal 20 2 2 3 9" xfId="46058"/>
    <cellStyle name="Normal 20 2 2 30" xfId="46059"/>
    <cellStyle name="Normal 20 2 2 31" xfId="46060"/>
    <cellStyle name="Normal 20 2 2 4" xfId="4888"/>
    <cellStyle name="Normal 20 2 2 4 10" xfId="46061"/>
    <cellStyle name="Normal 20 2 2 4 11" xfId="46062"/>
    <cellStyle name="Normal 20 2 2 4 12" xfId="46063"/>
    <cellStyle name="Normal 20 2 2 4 13" xfId="46064"/>
    <cellStyle name="Normal 20 2 2 4 14" xfId="46065"/>
    <cellStyle name="Normal 20 2 2 4 2" xfId="4889"/>
    <cellStyle name="Normal 20 2 2 4 3" xfId="4890"/>
    <cellStyle name="Normal 20 2 2 4 4" xfId="46066"/>
    <cellStyle name="Normal 20 2 2 4 5" xfId="46067"/>
    <cellStyle name="Normal 20 2 2 4 6" xfId="46068"/>
    <cellStyle name="Normal 20 2 2 4 7" xfId="46069"/>
    <cellStyle name="Normal 20 2 2 4 8" xfId="46070"/>
    <cellStyle name="Normal 20 2 2 4 9" xfId="46071"/>
    <cellStyle name="Normal 20 2 2 5" xfId="4891"/>
    <cellStyle name="Normal 20 2 2 5 10" xfId="46072"/>
    <cellStyle name="Normal 20 2 2 5 11" xfId="46073"/>
    <cellStyle name="Normal 20 2 2 5 12" xfId="46074"/>
    <cellStyle name="Normal 20 2 2 5 13" xfId="46075"/>
    <cellStyle name="Normal 20 2 2 5 14" xfId="46076"/>
    <cellStyle name="Normal 20 2 2 5 2" xfId="4892"/>
    <cellStyle name="Normal 20 2 2 5 3" xfId="46077"/>
    <cellStyle name="Normal 20 2 2 5 4" xfId="46078"/>
    <cellStyle name="Normal 20 2 2 5 5" xfId="46079"/>
    <cellStyle name="Normal 20 2 2 5 6" xfId="46080"/>
    <cellStyle name="Normal 20 2 2 5 7" xfId="46081"/>
    <cellStyle name="Normal 20 2 2 5 8" xfId="46082"/>
    <cellStyle name="Normal 20 2 2 5 9" xfId="46083"/>
    <cellStyle name="Normal 20 2 2 6" xfId="4893"/>
    <cellStyle name="Normal 20 2 2 6 10" xfId="46084"/>
    <cellStyle name="Normal 20 2 2 6 11" xfId="46085"/>
    <cellStyle name="Normal 20 2 2 6 12" xfId="46086"/>
    <cellStyle name="Normal 20 2 2 6 13" xfId="46087"/>
    <cellStyle name="Normal 20 2 2 6 14" xfId="46088"/>
    <cellStyle name="Normal 20 2 2 6 2" xfId="4894"/>
    <cellStyle name="Normal 20 2 2 6 3" xfId="46089"/>
    <cellStyle name="Normal 20 2 2 6 4" xfId="46090"/>
    <cellStyle name="Normal 20 2 2 6 5" xfId="46091"/>
    <cellStyle name="Normal 20 2 2 6 6" xfId="46092"/>
    <cellStyle name="Normal 20 2 2 6 7" xfId="46093"/>
    <cellStyle name="Normal 20 2 2 6 8" xfId="46094"/>
    <cellStyle name="Normal 20 2 2 6 9" xfId="46095"/>
    <cellStyle name="Normal 20 2 2 7" xfId="4895"/>
    <cellStyle name="Normal 20 2 2 7 10" xfId="46096"/>
    <cellStyle name="Normal 20 2 2 7 11" xfId="46097"/>
    <cellStyle name="Normal 20 2 2 7 12" xfId="46098"/>
    <cellStyle name="Normal 20 2 2 7 13" xfId="46099"/>
    <cellStyle name="Normal 20 2 2 7 14" xfId="46100"/>
    <cellStyle name="Normal 20 2 2 7 2" xfId="4896"/>
    <cellStyle name="Normal 20 2 2 7 3" xfId="46101"/>
    <cellStyle name="Normal 20 2 2 7 4" xfId="46102"/>
    <cellStyle name="Normal 20 2 2 7 5" xfId="46103"/>
    <cellStyle name="Normal 20 2 2 7 6" xfId="46104"/>
    <cellStyle name="Normal 20 2 2 7 7" xfId="46105"/>
    <cellStyle name="Normal 20 2 2 7 8" xfId="46106"/>
    <cellStyle name="Normal 20 2 2 7 9" xfId="46107"/>
    <cellStyle name="Normal 20 2 2 8" xfId="4897"/>
    <cellStyle name="Normal 20 2 2 8 10" xfId="46108"/>
    <cellStyle name="Normal 20 2 2 8 11" xfId="46109"/>
    <cellStyle name="Normal 20 2 2 8 12" xfId="46110"/>
    <cellStyle name="Normal 20 2 2 8 13" xfId="46111"/>
    <cellStyle name="Normal 20 2 2 8 14" xfId="46112"/>
    <cellStyle name="Normal 20 2 2 8 2" xfId="4898"/>
    <cellStyle name="Normal 20 2 2 8 3" xfId="46113"/>
    <cellStyle name="Normal 20 2 2 8 4" xfId="46114"/>
    <cellStyle name="Normal 20 2 2 8 5" xfId="46115"/>
    <cellStyle name="Normal 20 2 2 8 6" xfId="46116"/>
    <cellStyle name="Normal 20 2 2 8 7" xfId="46117"/>
    <cellStyle name="Normal 20 2 2 8 8" xfId="46118"/>
    <cellStyle name="Normal 20 2 2 8 9" xfId="46119"/>
    <cellStyle name="Normal 20 2 2 9" xfId="4899"/>
    <cellStyle name="Normal 20 2 2 9 10" xfId="46120"/>
    <cellStyle name="Normal 20 2 2 9 11" xfId="46121"/>
    <cellStyle name="Normal 20 2 2 9 12" xfId="46122"/>
    <cellStyle name="Normal 20 2 2 9 13" xfId="46123"/>
    <cellStyle name="Normal 20 2 2 9 14" xfId="46124"/>
    <cellStyle name="Normal 20 2 2 9 2" xfId="4900"/>
    <cellStyle name="Normal 20 2 2 9 3" xfId="46125"/>
    <cellStyle name="Normal 20 2 2 9 4" xfId="46126"/>
    <cellStyle name="Normal 20 2 2 9 5" xfId="46127"/>
    <cellStyle name="Normal 20 2 2 9 6" xfId="46128"/>
    <cellStyle name="Normal 20 2 2 9 7" xfId="46129"/>
    <cellStyle name="Normal 20 2 2 9 8" xfId="46130"/>
    <cellStyle name="Normal 20 2 2 9 9" xfId="46131"/>
    <cellStyle name="Normal 20 2 20" xfId="4901"/>
    <cellStyle name="Normal 20 2 20 2" xfId="46132"/>
    <cellStyle name="Normal 20 2 21" xfId="4902"/>
    <cellStyle name="Normal 20 2 21 2" xfId="46133"/>
    <cellStyle name="Normal 20 2 22" xfId="4903"/>
    <cellStyle name="Normal 20 2 22 2" xfId="46134"/>
    <cellStyle name="Normal 20 2 23" xfId="4904"/>
    <cellStyle name="Normal 20 2 23 2" xfId="46135"/>
    <cellStyle name="Normal 20 2 24" xfId="4905"/>
    <cellStyle name="Normal 20 2 24 2" xfId="46136"/>
    <cellStyle name="Normal 20 2 25" xfId="4906"/>
    <cellStyle name="Normal 20 2 25 2" xfId="46137"/>
    <cellStyle name="Normal 20 2 26" xfId="4907"/>
    <cellStyle name="Normal 20 2 26 2" xfId="46138"/>
    <cellStyle name="Normal 20 2 27" xfId="4908"/>
    <cellStyle name="Normal 20 2 27 2" xfId="46139"/>
    <cellStyle name="Normal 20 2 28" xfId="4909"/>
    <cellStyle name="Normal 20 2 28 2" xfId="46140"/>
    <cellStyle name="Normal 20 2 29" xfId="37801"/>
    <cellStyle name="Normal 20 2 3" xfId="4910"/>
    <cellStyle name="Normal 20 2 3 10" xfId="46141"/>
    <cellStyle name="Normal 20 2 3 11" xfId="46142"/>
    <cellStyle name="Normal 20 2 3 12" xfId="46143"/>
    <cellStyle name="Normal 20 2 3 13" xfId="46144"/>
    <cellStyle name="Normal 20 2 3 14" xfId="46145"/>
    <cellStyle name="Normal 20 2 3 15" xfId="46146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7"/>
    <cellStyle name="Normal 20 2 3 2 5" xfId="46148"/>
    <cellStyle name="Normal 20 2 3 3" xfId="46149"/>
    <cellStyle name="Normal 20 2 3 4" xfId="46150"/>
    <cellStyle name="Normal 20 2 3 5" xfId="46151"/>
    <cellStyle name="Normal 20 2 3 6" xfId="46152"/>
    <cellStyle name="Normal 20 2 3 7" xfId="46153"/>
    <cellStyle name="Normal 20 2 3 8" xfId="46154"/>
    <cellStyle name="Normal 20 2 3 9" xfId="46155"/>
    <cellStyle name="Normal 20 2 30" xfId="46156"/>
    <cellStyle name="Normal 20 2 31" xfId="46157"/>
    <cellStyle name="Normal 20 2 32" xfId="46158"/>
    <cellStyle name="Normal 20 2 4" xfId="4916"/>
    <cellStyle name="Normal 20 2 4 10" xfId="46159"/>
    <cellStyle name="Normal 20 2 4 11" xfId="46160"/>
    <cellStyle name="Normal 20 2 4 12" xfId="46161"/>
    <cellStyle name="Normal 20 2 4 13" xfId="46162"/>
    <cellStyle name="Normal 20 2 4 14" xfId="46163"/>
    <cellStyle name="Normal 20 2 4 15" xfId="46164"/>
    <cellStyle name="Normal 20 2 4 2" xfId="4917"/>
    <cellStyle name="Normal 20 2 4 2 2" xfId="4918"/>
    <cellStyle name="Normal 20 2 4 2 3" xfId="4919"/>
    <cellStyle name="Normal 20 2 4 2 4" xfId="46165"/>
    <cellStyle name="Normal 20 2 4 3" xfId="4920"/>
    <cellStyle name="Normal 20 2 4 3 2" xfId="46166"/>
    <cellStyle name="Normal 20 2 4 4" xfId="46167"/>
    <cellStyle name="Normal 20 2 4 5" xfId="46168"/>
    <cellStyle name="Normal 20 2 4 6" xfId="46169"/>
    <cellStyle name="Normal 20 2 4 7" xfId="46170"/>
    <cellStyle name="Normal 20 2 4 8" xfId="46171"/>
    <cellStyle name="Normal 20 2 4 9" xfId="46172"/>
    <cellStyle name="Normal 20 2 5" xfId="4921"/>
    <cellStyle name="Normal 20 2 5 10" xfId="46173"/>
    <cellStyle name="Normal 20 2 5 11" xfId="46174"/>
    <cellStyle name="Normal 20 2 5 12" xfId="46175"/>
    <cellStyle name="Normal 20 2 5 13" xfId="46176"/>
    <cellStyle name="Normal 20 2 5 14" xfId="46177"/>
    <cellStyle name="Normal 20 2 5 2" xfId="4922"/>
    <cellStyle name="Normal 20 2 5 3" xfId="4923"/>
    <cellStyle name="Normal 20 2 5 4" xfId="46178"/>
    <cellStyle name="Normal 20 2 5 5" xfId="46179"/>
    <cellStyle name="Normal 20 2 5 6" xfId="46180"/>
    <cellStyle name="Normal 20 2 5 7" xfId="46181"/>
    <cellStyle name="Normal 20 2 5 8" xfId="46182"/>
    <cellStyle name="Normal 20 2 5 9" xfId="46183"/>
    <cellStyle name="Normal 20 2 6" xfId="4924"/>
    <cellStyle name="Normal 20 2 6 10" xfId="46184"/>
    <cellStyle name="Normal 20 2 6 11" xfId="46185"/>
    <cellStyle name="Normal 20 2 6 12" xfId="46186"/>
    <cellStyle name="Normal 20 2 6 13" xfId="46187"/>
    <cellStyle name="Normal 20 2 6 14" xfId="46188"/>
    <cellStyle name="Normal 20 2 6 2" xfId="4925"/>
    <cellStyle name="Normal 20 2 6 3" xfId="46189"/>
    <cellStyle name="Normal 20 2 6 4" xfId="46190"/>
    <cellStyle name="Normal 20 2 6 5" xfId="46191"/>
    <cellStyle name="Normal 20 2 6 6" xfId="46192"/>
    <cellStyle name="Normal 20 2 6 7" xfId="46193"/>
    <cellStyle name="Normal 20 2 6 8" xfId="46194"/>
    <cellStyle name="Normal 20 2 6 9" xfId="46195"/>
    <cellStyle name="Normal 20 2 7" xfId="4926"/>
    <cellStyle name="Normal 20 2 7 10" xfId="46196"/>
    <cellStyle name="Normal 20 2 7 11" xfId="46197"/>
    <cellStyle name="Normal 20 2 7 12" xfId="46198"/>
    <cellStyle name="Normal 20 2 7 13" xfId="46199"/>
    <cellStyle name="Normal 20 2 7 14" xfId="46200"/>
    <cellStyle name="Normal 20 2 7 2" xfId="4927"/>
    <cellStyle name="Normal 20 2 7 3" xfId="46201"/>
    <cellStyle name="Normal 20 2 7 4" xfId="46202"/>
    <cellStyle name="Normal 20 2 7 5" xfId="46203"/>
    <cellStyle name="Normal 20 2 7 6" xfId="46204"/>
    <cellStyle name="Normal 20 2 7 7" xfId="46205"/>
    <cellStyle name="Normal 20 2 7 8" xfId="46206"/>
    <cellStyle name="Normal 20 2 7 9" xfId="46207"/>
    <cellStyle name="Normal 20 2 8" xfId="4928"/>
    <cellStyle name="Normal 20 2 8 10" xfId="46208"/>
    <cellStyle name="Normal 20 2 8 11" xfId="46209"/>
    <cellStyle name="Normal 20 2 8 12" xfId="46210"/>
    <cellStyle name="Normal 20 2 8 13" xfId="46211"/>
    <cellStyle name="Normal 20 2 8 14" xfId="46212"/>
    <cellStyle name="Normal 20 2 8 2" xfId="4929"/>
    <cellStyle name="Normal 20 2 8 3" xfId="46213"/>
    <cellStyle name="Normal 20 2 8 4" xfId="46214"/>
    <cellStyle name="Normal 20 2 8 5" xfId="46215"/>
    <cellStyle name="Normal 20 2 8 6" xfId="46216"/>
    <cellStyle name="Normal 20 2 8 7" xfId="46217"/>
    <cellStyle name="Normal 20 2 8 8" xfId="46218"/>
    <cellStyle name="Normal 20 2 8 9" xfId="46219"/>
    <cellStyle name="Normal 20 2 9" xfId="4930"/>
    <cellStyle name="Normal 20 2 9 10" xfId="46220"/>
    <cellStyle name="Normal 20 2 9 11" xfId="46221"/>
    <cellStyle name="Normal 20 2 9 12" xfId="46222"/>
    <cellStyle name="Normal 20 2 9 13" xfId="46223"/>
    <cellStyle name="Normal 20 2 9 14" xfId="46224"/>
    <cellStyle name="Normal 20 2 9 2" xfId="4931"/>
    <cellStyle name="Normal 20 2 9 3" xfId="46225"/>
    <cellStyle name="Normal 20 2 9 4" xfId="46226"/>
    <cellStyle name="Normal 20 2 9 5" xfId="46227"/>
    <cellStyle name="Normal 20 2 9 6" xfId="46228"/>
    <cellStyle name="Normal 20 2 9 7" xfId="46229"/>
    <cellStyle name="Normal 20 2 9 8" xfId="46230"/>
    <cellStyle name="Normal 20 2 9 9" xfId="46231"/>
    <cellStyle name="Normal 20 2_Bellary Zone Format Nov-11" xfId="4932"/>
    <cellStyle name="Normal 20 3" xfId="4933"/>
    <cellStyle name="Normal 20 3 10" xfId="46232"/>
    <cellStyle name="Normal 20 3 11" xfId="46233"/>
    <cellStyle name="Normal 20 3 12" xfId="46234"/>
    <cellStyle name="Normal 20 3 13" xfId="46235"/>
    <cellStyle name="Normal 20 3 14" xfId="46236"/>
    <cellStyle name="Normal 20 3 15" xfId="46237"/>
    <cellStyle name="Normal 20 3 2" xfId="4934"/>
    <cellStyle name="Normal 20 3 2 2" xfId="4935"/>
    <cellStyle name="Normal 20 3 2 2 2" xfId="46238"/>
    <cellStyle name="Normal 20 3 2 3" xfId="46239"/>
    <cellStyle name="Normal 20 3 3" xfId="4936"/>
    <cellStyle name="Normal 20 3 3 2" xfId="4937"/>
    <cellStyle name="Normal 20 3 3 3" xfId="46240"/>
    <cellStyle name="Normal 20 3 4" xfId="4938"/>
    <cellStyle name="Normal 20 3 4 2" xfId="4939"/>
    <cellStyle name="Normal 20 3 4 3" xfId="4940"/>
    <cellStyle name="Normal 20 3 5" xfId="46241"/>
    <cellStyle name="Normal 20 3 6" xfId="46242"/>
    <cellStyle name="Normal 20 3 7" xfId="46243"/>
    <cellStyle name="Normal 20 3 8" xfId="46244"/>
    <cellStyle name="Normal 20 3 9" xfId="46245"/>
    <cellStyle name="Normal 20 4" xfId="4941"/>
    <cellStyle name="Normal 20 4 10" xfId="46246"/>
    <cellStyle name="Normal 20 4 11" xfId="46247"/>
    <cellStyle name="Normal 20 4 12" xfId="46248"/>
    <cellStyle name="Normal 20 4 13" xfId="46249"/>
    <cellStyle name="Normal 20 4 14" xfId="46250"/>
    <cellStyle name="Normal 20 4 15" xfId="46251"/>
    <cellStyle name="Normal 20 4 2" xfId="4942"/>
    <cellStyle name="Normal 20 4 2 2" xfId="4943"/>
    <cellStyle name="Normal 20 4 2 2 2" xfId="46252"/>
    <cellStyle name="Normal 20 4 2 3" xfId="46253"/>
    <cellStyle name="Normal 20 4 3" xfId="4944"/>
    <cellStyle name="Normal 20 4 3 2" xfId="4945"/>
    <cellStyle name="Normal 20 4 3 3" xfId="46254"/>
    <cellStyle name="Normal 20 4 4" xfId="4946"/>
    <cellStyle name="Normal 20 4 4 2" xfId="4947"/>
    <cellStyle name="Normal 20 4 4 3" xfId="4948"/>
    <cellStyle name="Normal 20 4 5" xfId="46255"/>
    <cellStyle name="Normal 20 4 6" xfId="46256"/>
    <cellStyle name="Normal 20 4 7" xfId="46257"/>
    <cellStyle name="Normal 20 4 8" xfId="46258"/>
    <cellStyle name="Normal 20 4 9" xfId="46259"/>
    <cellStyle name="Normal 20 5" xfId="4949"/>
    <cellStyle name="Normal 20 5 10" xfId="46260"/>
    <cellStyle name="Normal 20 5 11" xfId="46261"/>
    <cellStyle name="Normal 20 5 12" xfId="46262"/>
    <cellStyle name="Normal 20 5 13" xfId="46263"/>
    <cellStyle name="Normal 20 5 14" xfId="46264"/>
    <cellStyle name="Normal 20 5 15" xfId="46265"/>
    <cellStyle name="Normal 20 5 2" xfId="4950"/>
    <cellStyle name="Normal 20 5 2 2" xfId="4951"/>
    <cellStyle name="Normal 20 5 2 2 2" xfId="46266"/>
    <cellStyle name="Normal 20 5 2 3" xfId="46267"/>
    <cellStyle name="Normal 20 5 3" xfId="4952"/>
    <cellStyle name="Normal 20 5 3 2" xfId="4953"/>
    <cellStyle name="Normal 20 5 3 3" xfId="46268"/>
    <cellStyle name="Normal 20 5 4" xfId="4954"/>
    <cellStyle name="Normal 20 5 4 2" xfId="4955"/>
    <cellStyle name="Normal 20 5 4 3" xfId="4956"/>
    <cellStyle name="Normal 20 5 5" xfId="46269"/>
    <cellStyle name="Normal 20 5 6" xfId="46270"/>
    <cellStyle name="Normal 20 5 7" xfId="46271"/>
    <cellStyle name="Normal 20 5 8" xfId="46272"/>
    <cellStyle name="Normal 20 5 9" xfId="46273"/>
    <cellStyle name="Normal 20 6" xfId="4957"/>
    <cellStyle name="Normal 20 6 10" xfId="46274"/>
    <cellStyle name="Normal 20 6 11" xfId="46275"/>
    <cellStyle name="Normal 20 6 12" xfId="46276"/>
    <cellStyle name="Normal 20 6 13" xfId="46277"/>
    <cellStyle name="Normal 20 6 14" xfId="46278"/>
    <cellStyle name="Normal 20 6 15" xfId="46279"/>
    <cellStyle name="Normal 20 6 2" xfId="4958"/>
    <cellStyle name="Normal 20 6 2 2" xfId="4959"/>
    <cellStyle name="Normal 20 6 2 2 2" xfId="46280"/>
    <cellStyle name="Normal 20 6 2 3" xfId="46281"/>
    <cellStyle name="Normal 20 6 3" xfId="4960"/>
    <cellStyle name="Normal 20 6 3 2" xfId="4961"/>
    <cellStyle name="Normal 20 6 3 3" xfId="46282"/>
    <cellStyle name="Normal 20 6 4" xfId="4962"/>
    <cellStyle name="Normal 20 6 4 2" xfId="4963"/>
    <cellStyle name="Normal 20 6 4 3" xfId="4964"/>
    <cellStyle name="Normal 20 6 5" xfId="46283"/>
    <cellStyle name="Normal 20 6 6" xfId="46284"/>
    <cellStyle name="Normal 20 6 7" xfId="46285"/>
    <cellStyle name="Normal 20 6 8" xfId="46286"/>
    <cellStyle name="Normal 20 6 9" xfId="46287"/>
    <cellStyle name="Normal 20 7" xfId="4965"/>
    <cellStyle name="Normal 20 7 10" xfId="46288"/>
    <cellStyle name="Normal 20 7 11" xfId="46289"/>
    <cellStyle name="Normal 20 7 12" xfId="46290"/>
    <cellStyle name="Normal 20 7 13" xfId="46291"/>
    <cellStyle name="Normal 20 7 14" xfId="46292"/>
    <cellStyle name="Normal 20 7 15" xfId="46293"/>
    <cellStyle name="Normal 20 7 2" xfId="4966"/>
    <cellStyle name="Normal 20 7 2 2" xfId="4967"/>
    <cellStyle name="Normal 20 7 2 2 2" xfId="46294"/>
    <cellStyle name="Normal 20 7 2 3" xfId="46295"/>
    <cellStyle name="Normal 20 7 3" xfId="4968"/>
    <cellStyle name="Normal 20 7 3 2" xfId="4969"/>
    <cellStyle name="Normal 20 7 3 3" xfId="46296"/>
    <cellStyle name="Normal 20 7 4" xfId="4970"/>
    <cellStyle name="Normal 20 7 4 2" xfId="4971"/>
    <cellStyle name="Normal 20 7 4 3" xfId="4972"/>
    <cellStyle name="Normal 20 7 5" xfId="46297"/>
    <cellStyle name="Normal 20 7 6" xfId="46298"/>
    <cellStyle name="Normal 20 7 7" xfId="46299"/>
    <cellStyle name="Normal 20 7 8" xfId="46300"/>
    <cellStyle name="Normal 20 7 9" xfId="46301"/>
    <cellStyle name="Normal 20 8" xfId="4973"/>
    <cellStyle name="Normal 20 8 10" xfId="46302"/>
    <cellStyle name="Normal 20 8 11" xfId="46303"/>
    <cellStyle name="Normal 20 8 12" xfId="46304"/>
    <cellStyle name="Normal 20 8 13" xfId="46305"/>
    <cellStyle name="Normal 20 8 14" xfId="46306"/>
    <cellStyle name="Normal 20 8 15" xfId="46307"/>
    <cellStyle name="Normal 20 8 2" xfId="4974"/>
    <cellStyle name="Normal 20 8 2 2" xfId="4975"/>
    <cellStyle name="Normal 20 8 3" xfId="46308"/>
    <cellStyle name="Normal 20 8 4" xfId="46309"/>
    <cellStyle name="Normal 20 8 5" xfId="46310"/>
    <cellStyle name="Normal 20 8 6" xfId="46311"/>
    <cellStyle name="Normal 20 8 7" xfId="46312"/>
    <cellStyle name="Normal 20 8 8" xfId="46313"/>
    <cellStyle name="Normal 20 8 9" xfId="46314"/>
    <cellStyle name="Normal 20 9" xfId="4976"/>
    <cellStyle name="Normal 20 9 10" xfId="46315"/>
    <cellStyle name="Normal 20 9 11" xfId="46316"/>
    <cellStyle name="Normal 20 9 12" xfId="46317"/>
    <cellStyle name="Normal 20 9 13" xfId="46318"/>
    <cellStyle name="Normal 20 9 14" xfId="46319"/>
    <cellStyle name="Normal 20 9 2" xfId="4977"/>
    <cellStyle name="Normal 20 9 3" xfId="46320"/>
    <cellStyle name="Normal 20 9 4" xfId="46321"/>
    <cellStyle name="Normal 20 9 5" xfId="46322"/>
    <cellStyle name="Normal 20 9 6" xfId="46323"/>
    <cellStyle name="Normal 20 9 7" xfId="46324"/>
    <cellStyle name="Normal 20 9 8" xfId="46325"/>
    <cellStyle name="Normal 20 9 9" xfId="46326"/>
    <cellStyle name="Normal 20_Bellary Zone Format Nov-11" xfId="4978"/>
    <cellStyle name="Normal 200" xfId="4979"/>
    <cellStyle name="Normal 200 2" xfId="52517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7"/>
    <cellStyle name="Normal 21 10 11" xfId="46328"/>
    <cellStyle name="Normal 21 10 12" xfId="46329"/>
    <cellStyle name="Normal 21 10 13" xfId="46330"/>
    <cellStyle name="Normal 21 10 14" xfId="46331"/>
    <cellStyle name="Normal 21 10 2" xfId="4991"/>
    <cellStyle name="Normal 21 10 3" xfId="46332"/>
    <cellStyle name="Normal 21 10 4" xfId="46333"/>
    <cellStyle name="Normal 21 10 5" xfId="46334"/>
    <cellStyle name="Normal 21 10 6" xfId="46335"/>
    <cellStyle name="Normal 21 10 7" xfId="46336"/>
    <cellStyle name="Normal 21 10 8" xfId="46337"/>
    <cellStyle name="Normal 21 10 9" xfId="46338"/>
    <cellStyle name="Normal 21 11" xfId="4992"/>
    <cellStyle name="Normal 21 11 10" xfId="46339"/>
    <cellStyle name="Normal 21 11 11" xfId="46340"/>
    <cellStyle name="Normal 21 11 12" xfId="46341"/>
    <cellStyle name="Normal 21 11 13" xfId="46342"/>
    <cellStyle name="Normal 21 11 14" xfId="46343"/>
    <cellStyle name="Normal 21 11 2" xfId="4993"/>
    <cellStyle name="Normal 21 11 3" xfId="46344"/>
    <cellStyle name="Normal 21 11 4" xfId="46345"/>
    <cellStyle name="Normal 21 11 5" xfId="46346"/>
    <cellStyle name="Normal 21 11 6" xfId="46347"/>
    <cellStyle name="Normal 21 11 7" xfId="46348"/>
    <cellStyle name="Normal 21 11 8" xfId="46349"/>
    <cellStyle name="Normal 21 11 9" xfId="46350"/>
    <cellStyle name="Normal 21 12" xfId="4994"/>
    <cellStyle name="Normal 21 12 10" xfId="46351"/>
    <cellStyle name="Normal 21 12 11" xfId="46352"/>
    <cellStyle name="Normal 21 12 12" xfId="46353"/>
    <cellStyle name="Normal 21 12 13" xfId="46354"/>
    <cellStyle name="Normal 21 12 14" xfId="46355"/>
    <cellStyle name="Normal 21 12 2" xfId="4995"/>
    <cellStyle name="Normal 21 12 3" xfId="46356"/>
    <cellStyle name="Normal 21 12 4" xfId="46357"/>
    <cellStyle name="Normal 21 12 5" xfId="46358"/>
    <cellStyle name="Normal 21 12 6" xfId="46359"/>
    <cellStyle name="Normal 21 12 7" xfId="46360"/>
    <cellStyle name="Normal 21 12 8" xfId="46361"/>
    <cellStyle name="Normal 21 12 9" xfId="46362"/>
    <cellStyle name="Normal 21 13" xfId="4996"/>
    <cellStyle name="Normal 21 13 10" xfId="46363"/>
    <cellStyle name="Normal 21 13 11" xfId="46364"/>
    <cellStyle name="Normal 21 13 12" xfId="46365"/>
    <cellStyle name="Normal 21 13 13" xfId="46366"/>
    <cellStyle name="Normal 21 13 14" xfId="46367"/>
    <cellStyle name="Normal 21 13 2" xfId="4997"/>
    <cellStyle name="Normal 21 13 3" xfId="46368"/>
    <cellStyle name="Normal 21 13 4" xfId="46369"/>
    <cellStyle name="Normal 21 13 5" xfId="46370"/>
    <cellStyle name="Normal 21 13 6" xfId="46371"/>
    <cellStyle name="Normal 21 13 7" xfId="46372"/>
    <cellStyle name="Normal 21 13 8" xfId="46373"/>
    <cellStyle name="Normal 21 13 9" xfId="46374"/>
    <cellStyle name="Normal 21 14" xfId="4998"/>
    <cellStyle name="Normal 21 14 10" xfId="46375"/>
    <cellStyle name="Normal 21 14 11" xfId="46376"/>
    <cellStyle name="Normal 21 14 12" xfId="46377"/>
    <cellStyle name="Normal 21 14 13" xfId="46378"/>
    <cellStyle name="Normal 21 14 14" xfId="46379"/>
    <cellStyle name="Normal 21 14 2" xfId="4999"/>
    <cellStyle name="Normal 21 14 3" xfId="46380"/>
    <cellStyle name="Normal 21 14 4" xfId="46381"/>
    <cellStyle name="Normal 21 14 5" xfId="46382"/>
    <cellStyle name="Normal 21 14 6" xfId="46383"/>
    <cellStyle name="Normal 21 14 7" xfId="46384"/>
    <cellStyle name="Normal 21 14 8" xfId="46385"/>
    <cellStyle name="Normal 21 14 9" xfId="46386"/>
    <cellStyle name="Normal 21 15" xfId="5000"/>
    <cellStyle name="Normal 21 15 10" xfId="46387"/>
    <cellStyle name="Normal 21 15 11" xfId="46388"/>
    <cellStyle name="Normal 21 15 12" xfId="46389"/>
    <cellStyle name="Normal 21 15 13" xfId="46390"/>
    <cellStyle name="Normal 21 15 14" xfId="46391"/>
    <cellStyle name="Normal 21 15 2" xfId="5001"/>
    <cellStyle name="Normal 21 15 3" xfId="46392"/>
    <cellStyle name="Normal 21 15 4" xfId="46393"/>
    <cellStyle name="Normal 21 15 5" xfId="46394"/>
    <cellStyle name="Normal 21 15 6" xfId="46395"/>
    <cellStyle name="Normal 21 15 7" xfId="46396"/>
    <cellStyle name="Normal 21 15 8" xfId="46397"/>
    <cellStyle name="Normal 21 15 9" xfId="46398"/>
    <cellStyle name="Normal 21 16" xfId="5002"/>
    <cellStyle name="Normal 21 16 10" xfId="46399"/>
    <cellStyle name="Normal 21 16 11" xfId="46400"/>
    <cellStyle name="Normal 21 16 12" xfId="46401"/>
    <cellStyle name="Normal 21 16 13" xfId="46402"/>
    <cellStyle name="Normal 21 16 14" xfId="46403"/>
    <cellStyle name="Normal 21 16 2" xfId="5003"/>
    <cellStyle name="Normal 21 16 3" xfId="46404"/>
    <cellStyle name="Normal 21 16 4" xfId="46405"/>
    <cellStyle name="Normal 21 16 5" xfId="46406"/>
    <cellStyle name="Normal 21 16 6" xfId="46407"/>
    <cellStyle name="Normal 21 16 7" xfId="46408"/>
    <cellStyle name="Normal 21 16 8" xfId="46409"/>
    <cellStyle name="Normal 21 16 9" xfId="46410"/>
    <cellStyle name="Normal 21 17" xfId="5004"/>
    <cellStyle name="Normal 21 17 10" xfId="46411"/>
    <cellStyle name="Normal 21 17 11" xfId="46412"/>
    <cellStyle name="Normal 21 17 12" xfId="46413"/>
    <cellStyle name="Normal 21 17 13" xfId="46414"/>
    <cellStyle name="Normal 21 17 14" xfId="46415"/>
    <cellStyle name="Normal 21 17 2" xfId="5005"/>
    <cellStyle name="Normal 21 17 3" xfId="46416"/>
    <cellStyle name="Normal 21 17 4" xfId="46417"/>
    <cellStyle name="Normal 21 17 5" xfId="46418"/>
    <cellStyle name="Normal 21 17 6" xfId="46419"/>
    <cellStyle name="Normal 21 17 7" xfId="46420"/>
    <cellStyle name="Normal 21 17 8" xfId="46421"/>
    <cellStyle name="Normal 21 17 9" xfId="46422"/>
    <cellStyle name="Normal 21 18" xfId="5006"/>
    <cellStyle name="Normal 21 18 10" xfId="46423"/>
    <cellStyle name="Normal 21 18 11" xfId="46424"/>
    <cellStyle name="Normal 21 18 12" xfId="46425"/>
    <cellStyle name="Normal 21 18 13" xfId="46426"/>
    <cellStyle name="Normal 21 18 14" xfId="46427"/>
    <cellStyle name="Normal 21 18 2" xfId="5007"/>
    <cellStyle name="Normal 21 18 3" xfId="46428"/>
    <cellStyle name="Normal 21 18 4" xfId="46429"/>
    <cellStyle name="Normal 21 18 5" xfId="46430"/>
    <cellStyle name="Normal 21 18 6" xfId="46431"/>
    <cellStyle name="Normal 21 18 7" xfId="46432"/>
    <cellStyle name="Normal 21 18 8" xfId="46433"/>
    <cellStyle name="Normal 21 18 9" xfId="46434"/>
    <cellStyle name="Normal 21 2" xfId="5008"/>
    <cellStyle name="Normal 21 2 10" xfId="5009"/>
    <cellStyle name="Normal 21 2 10 10" xfId="46435"/>
    <cellStyle name="Normal 21 2 10 11" xfId="46436"/>
    <cellStyle name="Normal 21 2 10 12" xfId="46437"/>
    <cellStyle name="Normal 21 2 10 13" xfId="46438"/>
    <cellStyle name="Normal 21 2 10 14" xfId="46439"/>
    <cellStyle name="Normal 21 2 10 2" xfId="5010"/>
    <cellStyle name="Normal 21 2 10 3" xfId="46440"/>
    <cellStyle name="Normal 21 2 10 4" xfId="46441"/>
    <cellStyle name="Normal 21 2 10 5" xfId="46442"/>
    <cellStyle name="Normal 21 2 10 6" xfId="46443"/>
    <cellStyle name="Normal 21 2 10 7" xfId="46444"/>
    <cellStyle name="Normal 21 2 10 8" xfId="46445"/>
    <cellStyle name="Normal 21 2 10 9" xfId="46446"/>
    <cellStyle name="Normal 21 2 11" xfId="5011"/>
    <cellStyle name="Normal 21 2 11 10" xfId="46447"/>
    <cellStyle name="Normal 21 2 11 11" xfId="46448"/>
    <cellStyle name="Normal 21 2 11 12" xfId="46449"/>
    <cellStyle name="Normal 21 2 11 13" xfId="46450"/>
    <cellStyle name="Normal 21 2 11 14" xfId="46451"/>
    <cellStyle name="Normal 21 2 11 2" xfId="5012"/>
    <cellStyle name="Normal 21 2 11 3" xfId="46452"/>
    <cellStyle name="Normal 21 2 11 4" xfId="46453"/>
    <cellStyle name="Normal 21 2 11 5" xfId="46454"/>
    <cellStyle name="Normal 21 2 11 6" xfId="46455"/>
    <cellStyle name="Normal 21 2 11 7" xfId="46456"/>
    <cellStyle name="Normal 21 2 11 8" xfId="46457"/>
    <cellStyle name="Normal 21 2 11 9" xfId="46458"/>
    <cellStyle name="Normal 21 2 12" xfId="5013"/>
    <cellStyle name="Normal 21 2 12 10" xfId="46459"/>
    <cellStyle name="Normal 21 2 12 11" xfId="46460"/>
    <cellStyle name="Normal 21 2 12 12" xfId="46461"/>
    <cellStyle name="Normal 21 2 12 13" xfId="46462"/>
    <cellStyle name="Normal 21 2 12 14" xfId="46463"/>
    <cellStyle name="Normal 21 2 12 2" xfId="5014"/>
    <cellStyle name="Normal 21 2 12 3" xfId="46464"/>
    <cellStyle name="Normal 21 2 12 4" xfId="46465"/>
    <cellStyle name="Normal 21 2 12 5" xfId="46466"/>
    <cellStyle name="Normal 21 2 12 6" xfId="46467"/>
    <cellStyle name="Normal 21 2 12 7" xfId="46468"/>
    <cellStyle name="Normal 21 2 12 8" xfId="46469"/>
    <cellStyle name="Normal 21 2 12 9" xfId="46470"/>
    <cellStyle name="Normal 21 2 13" xfId="5015"/>
    <cellStyle name="Normal 21 2 13 10" xfId="46471"/>
    <cellStyle name="Normal 21 2 13 11" xfId="46472"/>
    <cellStyle name="Normal 21 2 13 12" xfId="46473"/>
    <cellStyle name="Normal 21 2 13 13" xfId="46474"/>
    <cellStyle name="Normal 21 2 13 14" xfId="46475"/>
    <cellStyle name="Normal 21 2 13 2" xfId="5016"/>
    <cellStyle name="Normal 21 2 13 3" xfId="46476"/>
    <cellStyle name="Normal 21 2 13 4" xfId="46477"/>
    <cellStyle name="Normal 21 2 13 5" xfId="46478"/>
    <cellStyle name="Normal 21 2 13 6" xfId="46479"/>
    <cellStyle name="Normal 21 2 13 7" xfId="46480"/>
    <cellStyle name="Normal 21 2 13 8" xfId="46481"/>
    <cellStyle name="Normal 21 2 13 9" xfId="46482"/>
    <cellStyle name="Normal 21 2 14" xfId="5017"/>
    <cellStyle name="Normal 21 2 14 10" xfId="46483"/>
    <cellStyle name="Normal 21 2 14 11" xfId="46484"/>
    <cellStyle name="Normal 21 2 14 12" xfId="46485"/>
    <cellStyle name="Normal 21 2 14 13" xfId="46486"/>
    <cellStyle name="Normal 21 2 14 14" xfId="46487"/>
    <cellStyle name="Normal 21 2 14 2" xfId="5018"/>
    <cellStyle name="Normal 21 2 14 3" xfId="46488"/>
    <cellStyle name="Normal 21 2 14 4" xfId="46489"/>
    <cellStyle name="Normal 21 2 14 5" xfId="46490"/>
    <cellStyle name="Normal 21 2 14 6" xfId="46491"/>
    <cellStyle name="Normal 21 2 14 7" xfId="46492"/>
    <cellStyle name="Normal 21 2 14 8" xfId="46493"/>
    <cellStyle name="Normal 21 2 14 9" xfId="46494"/>
    <cellStyle name="Normal 21 2 15" xfId="5019"/>
    <cellStyle name="Normal 21 2 15 10" xfId="46495"/>
    <cellStyle name="Normal 21 2 15 11" xfId="46496"/>
    <cellStyle name="Normal 21 2 15 12" xfId="46497"/>
    <cellStyle name="Normal 21 2 15 13" xfId="46498"/>
    <cellStyle name="Normal 21 2 15 14" xfId="46499"/>
    <cellStyle name="Normal 21 2 15 2" xfId="5020"/>
    <cellStyle name="Normal 21 2 15 3" xfId="46500"/>
    <cellStyle name="Normal 21 2 15 4" xfId="46501"/>
    <cellStyle name="Normal 21 2 15 5" xfId="46502"/>
    <cellStyle name="Normal 21 2 15 6" xfId="46503"/>
    <cellStyle name="Normal 21 2 15 7" xfId="46504"/>
    <cellStyle name="Normal 21 2 15 8" xfId="46505"/>
    <cellStyle name="Normal 21 2 15 9" xfId="46506"/>
    <cellStyle name="Normal 21 2 16" xfId="5021"/>
    <cellStyle name="Normal 21 2 16 10" xfId="46507"/>
    <cellStyle name="Normal 21 2 16 11" xfId="46508"/>
    <cellStyle name="Normal 21 2 16 12" xfId="46509"/>
    <cellStyle name="Normal 21 2 16 13" xfId="46510"/>
    <cellStyle name="Normal 21 2 16 14" xfId="46511"/>
    <cellStyle name="Normal 21 2 16 2" xfId="5022"/>
    <cellStyle name="Normal 21 2 16 3" xfId="46512"/>
    <cellStyle name="Normal 21 2 16 4" xfId="46513"/>
    <cellStyle name="Normal 21 2 16 5" xfId="46514"/>
    <cellStyle name="Normal 21 2 16 6" xfId="46515"/>
    <cellStyle name="Normal 21 2 16 7" xfId="46516"/>
    <cellStyle name="Normal 21 2 16 8" xfId="46517"/>
    <cellStyle name="Normal 21 2 16 9" xfId="46518"/>
    <cellStyle name="Normal 21 2 17" xfId="5023"/>
    <cellStyle name="Normal 21 2 17 10" xfId="46519"/>
    <cellStyle name="Normal 21 2 17 11" xfId="46520"/>
    <cellStyle name="Normal 21 2 17 12" xfId="46521"/>
    <cellStyle name="Normal 21 2 17 13" xfId="46522"/>
    <cellStyle name="Normal 21 2 17 14" xfId="46523"/>
    <cellStyle name="Normal 21 2 17 2" xfId="5024"/>
    <cellStyle name="Normal 21 2 17 3" xfId="46524"/>
    <cellStyle name="Normal 21 2 17 4" xfId="46525"/>
    <cellStyle name="Normal 21 2 17 5" xfId="46526"/>
    <cellStyle name="Normal 21 2 17 6" xfId="46527"/>
    <cellStyle name="Normal 21 2 17 7" xfId="46528"/>
    <cellStyle name="Normal 21 2 17 8" xfId="46529"/>
    <cellStyle name="Normal 21 2 17 9" xfId="46530"/>
    <cellStyle name="Normal 21 2 18" xfId="5025"/>
    <cellStyle name="Normal 21 2 18 10" xfId="46531"/>
    <cellStyle name="Normal 21 2 18 11" xfId="46532"/>
    <cellStyle name="Normal 21 2 18 12" xfId="46533"/>
    <cellStyle name="Normal 21 2 18 13" xfId="46534"/>
    <cellStyle name="Normal 21 2 18 14" xfId="46535"/>
    <cellStyle name="Normal 21 2 18 2" xfId="5026"/>
    <cellStyle name="Normal 21 2 18 3" xfId="46536"/>
    <cellStyle name="Normal 21 2 18 4" xfId="46537"/>
    <cellStyle name="Normal 21 2 18 5" xfId="46538"/>
    <cellStyle name="Normal 21 2 18 6" xfId="46539"/>
    <cellStyle name="Normal 21 2 18 7" xfId="46540"/>
    <cellStyle name="Normal 21 2 18 8" xfId="46541"/>
    <cellStyle name="Normal 21 2 18 9" xfId="46542"/>
    <cellStyle name="Normal 21 2 19" xfId="5027"/>
    <cellStyle name="Normal 21 2 19 2" xfId="46543"/>
    <cellStyle name="Normal 21 2 2" xfId="5028"/>
    <cellStyle name="Normal 21 2 2 10" xfId="5029"/>
    <cellStyle name="Normal 21 2 2 10 10" xfId="46544"/>
    <cellStyle name="Normal 21 2 2 10 11" xfId="46545"/>
    <cellStyle name="Normal 21 2 2 10 12" xfId="46546"/>
    <cellStyle name="Normal 21 2 2 10 13" xfId="46547"/>
    <cellStyle name="Normal 21 2 2 10 14" xfId="46548"/>
    <cellStyle name="Normal 21 2 2 10 2" xfId="5030"/>
    <cellStyle name="Normal 21 2 2 10 3" xfId="46549"/>
    <cellStyle name="Normal 21 2 2 10 4" xfId="46550"/>
    <cellStyle name="Normal 21 2 2 10 5" xfId="46551"/>
    <cellStyle name="Normal 21 2 2 10 6" xfId="46552"/>
    <cellStyle name="Normal 21 2 2 10 7" xfId="46553"/>
    <cellStyle name="Normal 21 2 2 10 8" xfId="46554"/>
    <cellStyle name="Normal 21 2 2 10 9" xfId="46555"/>
    <cellStyle name="Normal 21 2 2 11" xfId="5031"/>
    <cellStyle name="Normal 21 2 2 11 10" xfId="46556"/>
    <cellStyle name="Normal 21 2 2 11 11" xfId="46557"/>
    <cellStyle name="Normal 21 2 2 11 12" xfId="46558"/>
    <cellStyle name="Normal 21 2 2 11 13" xfId="46559"/>
    <cellStyle name="Normal 21 2 2 11 14" xfId="46560"/>
    <cellStyle name="Normal 21 2 2 11 2" xfId="5032"/>
    <cellStyle name="Normal 21 2 2 11 3" xfId="46561"/>
    <cellStyle name="Normal 21 2 2 11 4" xfId="46562"/>
    <cellStyle name="Normal 21 2 2 11 5" xfId="46563"/>
    <cellStyle name="Normal 21 2 2 11 6" xfId="46564"/>
    <cellStyle name="Normal 21 2 2 11 7" xfId="46565"/>
    <cellStyle name="Normal 21 2 2 11 8" xfId="46566"/>
    <cellStyle name="Normal 21 2 2 11 9" xfId="46567"/>
    <cellStyle name="Normal 21 2 2 12" xfId="5033"/>
    <cellStyle name="Normal 21 2 2 12 10" xfId="46568"/>
    <cellStyle name="Normal 21 2 2 12 11" xfId="46569"/>
    <cellStyle name="Normal 21 2 2 12 12" xfId="46570"/>
    <cellStyle name="Normal 21 2 2 12 13" xfId="46571"/>
    <cellStyle name="Normal 21 2 2 12 14" xfId="46572"/>
    <cellStyle name="Normal 21 2 2 12 2" xfId="5034"/>
    <cellStyle name="Normal 21 2 2 12 3" xfId="46573"/>
    <cellStyle name="Normal 21 2 2 12 4" xfId="46574"/>
    <cellStyle name="Normal 21 2 2 12 5" xfId="46575"/>
    <cellStyle name="Normal 21 2 2 12 6" xfId="46576"/>
    <cellStyle name="Normal 21 2 2 12 7" xfId="46577"/>
    <cellStyle name="Normal 21 2 2 12 8" xfId="46578"/>
    <cellStyle name="Normal 21 2 2 12 9" xfId="46579"/>
    <cellStyle name="Normal 21 2 2 13" xfId="5035"/>
    <cellStyle name="Normal 21 2 2 13 10" xfId="46580"/>
    <cellStyle name="Normal 21 2 2 13 11" xfId="46581"/>
    <cellStyle name="Normal 21 2 2 13 12" xfId="46582"/>
    <cellStyle name="Normal 21 2 2 13 13" xfId="46583"/>
    <cellStyle name="Normal 21 2 2 13 14" xfId="46584"/>
    <cellStyle name="Normal 21 2 2 13 2" xfId="5036"/>
    <cellStyle name="Normal 21 2 2 13 3" xfId="46585"/>
    <cellStyle name="Normal 21 2 2 13 4" xfId="46586"/>
    <cellStyle name="Normal 21 2 2 13 5" xfId="46587"/>
    <cellStyle name="Normal 21 2 2 13 6" xfId="46588"/>
    <cellStyle name="Normal 21 2 2 13 7" xfId="46589"/>
    <cellStyle name="Normal 21 2 2 13 8" xfId="46590"/>
    <cellStyle name="Normal 21 2 2 13 9" xfId="46591"/>
    <cellStyle name="Normal 21 2 2 14" xfId="5037"/>
    <cellStyle name="Normal 21 2 2 14 10" xfId="46592"/>
    <cellStyle name="Normal 21 2 2 14 11" xfId="46593"/>
    <cellStyle name="Normal 21 2 2 14 12" xfId="46594"/>
    <cellStyle name="Normal 21 2 2 14 13" xfId="46595"/>
    <cellStyle name="Normal 21 2 2 14 14" xfId="46596"/>
    <cellStyle name="Normal 21 2 2 14 2" xfId="5038"/>
    <cellStyle name="Normal 21 2 2 14 3" xfId="46597"/>
    <cellStyle name="Normal 21 2 2 14 4" xfId="46598"/>
    <cellStyle name="Normal 21 2 2 14 5" xfId="46599"/>
    <cellStyle name="Normal 21 2 2 14 6" xfId="46600"/>
    <cellStyle name="Normal 21 2 2 14 7" xfId="46601"/>
    <cellStyle name="Normal 21 2 2 14 8" xfId="46602"/>
    <cellStyle name="Normal 21 2 2 14 9" xfId="46603"/>
    <cellStyle name="Normal 21 2 2 15" xfId="5039"/>
    <cellStyle name="Normal 21 2 2 15 10" xfId="46604"/>
    <cellStyle name="Normal 21 2 2 15 11" xfId="46605"/>
    <cellStyle name="Normal 21 2 2 15 12" xfId="46606"/>
    <cellStyle name="Normal 21 2 2 15 13" xfId="46607"/>
    <cellStyle name="Normal 21 2 2 15 14" xfId="46608"/>
    <cellStyle name="Normal 21 2 2 15 2" xfId="5040"/>
    <cellStyle name="Normal 21 2 2 15 3" xfId="46609"/>
    <cellStyle name="Normal 21 2 2 15 4" xfId="46610"/>
    <cellStyle name="Normal 21 2 2 15 5" xfId="46611"/>
    <cellStyle name="Normal 21 2 2 15 6" xfId="46612"/>
    <cellStyle name="Normal 21 2 2 15 7" xfId="46613"/>
    <cellStyle name="Normal 21 2 2 15 8" xfId="46614"/>
    <cellStyle name="Normal 21 2 2 15 9" xfId="46615"/>
    <cellStyle name="Normal 21 2 2 16" xfId="5041"/>
    <cellStyle name="Normal 21 2 2 16 10" xfId="46616"/>
    <cellStyle name="Normal 21 2 2 16 11" xfId="46617"/>
    <cellStyle name="Normal 21 2 2 16 12" xfId="46618"/>
    <cellStyle name="Normal 21 2 2 16 13" xfId="46619"/>
    <cellStyle name="Normal 21 2 2 16 14" xfId="46620"/>
    <cellStyle name="Normal 21 2 2 16 2" xfId="5042"/>
    <cellStyle name="Normal 21 2 2 16 3" xfId="46621"/>
    <cellStyle name="Normal 21 2 2 16 4" xfId="46622"/>
    <cellStyle name="Normal 21 2 2 16 5" xfId="46623"/>
    <cellStyle name="Normal 21 2 2 16 6" xfId="46624"/>
    <cellStyle name="Normal 21 2 2 16 7" xfId="46625"/>
    <cellStyle name="Normal 21 2 2 16 8" xfId="46626"/>
    <cellStyle name="Normal 21 2 2 16 9" xfId="46627"/>
    <cellStyle name="Normal 21 2 2 17" xfId="5043"/>
    <cellStyle name="Normal 21 2 2 17 10" xfId="46628"/>
    <cellStyle name="Normal 21 2 2 17 11" xfId="46629"/>
    <cellStyle name="Normal 21 2 2 17 12" xfId="46630"/>
    <cellStyle name="Normal 21 2 2 17 13" xfId="46631"/>
    <cellStyle name="Normal 21 2 2 17 14" xfId="46632"/>
    <cellStyle name="Normal 21 2 2 17 2" xfId="5044"/>
    <cellStyle name="Normal 21 2 2 17 3" xfId="46633"/>
    <cellStyle name="Normal 21 2 2 17 4" xfId="46634"/>
    <cellStyle name="Normal 21 2 2 17 5" xfId="46635"/>
    <cellStyle name="Normal 21 2 2 17 6" xfId="46636"/>
    <cellStyle name="Normal 21 2 2 17 7" xfId="46637"/>
    <cellStyle name="Normal 21 2 2 17 8" xfId="46638"/>
    <cellStyle name="Normal 21 2 2 17 9" xfId="46639"/>
    <cellStyle name="Normal 21 2 2 18" xfId="5045"/>
    <cellStyle name="Normal 21 2 2 18 2" xfId="46640"/>
    <cellStyle name="Normal 21 2 2 19" xfId="5046"/>
    <cellStyle name="Normal 21 2 2 19 2" xfId="46641"/>
    <cellStyle name="Normal 21 2 2 2" xfId="5047"/>
    <cellStyle name="Normal 21 2 2 2 10" xfId="46642"/>
    <cellStyle name="Normal 21 2 2 2 11" xfId="46643"/>
    <cellStyle name="Normal 21 2 2 2 12" xfId="46644"/>
    <cellStyle name="Normal 21 2 2 2 13" xfId="46645"/>
    <cellStyle name="Normal 21 2 2 2 14" xfId="46646"/>
    <cellStyle name="Normal 21 2 2 2 15" xfId="46647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8"/>
    <cellStyle name="Normal 21 2 2 2 3" xfId="5053"/>
    <cellStyle name="Normal 21 2 2 2 4" xfId="46649"/>
    <cellStyle name="Normal 21 2 2 2 5" xfId="46650"/>
    <cellStyle name="Normal 21 2 2 2 6" xfId="46651"/>
    <cellStyle name="Normal 21 2 2 2 7" xfId="46652"/>
    <cellStyle name="Normal 21 2 2 2 8" xfId="46653"/>
    <cellStyle name="Normal 21 2 2 2 9" xfId="46654"/>
    <cellStyle name="Normal 21 2 2 20" xfId="5054"/>
    <cellStyle name="Normal 21 2 2 20 2" xfId="46655"/>
    <cellStyle name="Normal 21 2 2 21" xfId="5055"/>
    <cellStyle name="Normal 21 2 2 21 2" xfId="46656"/>
    <cellStyle name="Normal 21 2 2 22" xfId="5056"/>
    <cellStyle name="Normal 21 2 2 22 2" xfId="46657"/>
    <cellStyle name="Normal 21 2 2 23" xfId="5057"/>
    <cellStyle name="Normal 21 2 2 23 2" xfId="46658"/>
    <cellStyle name="Normal 21 2 2 24" xfId="5058"/>
    <cellStyle name="Normal 21 2 2 24 2" xfId="46659"/>
    <cellStyle name="Normal 21 2 2 25" xfId="5059"/>
    <cellStyle name="Normal 21 2 2 25 2" xfId="46660"/>
    <cellStyle name="Normal 21 2 2 26" xfId="5060"/>
    <cellStyle name="Normal 21 2 2 26 2" xfId="46661"/>
    <cellStyle name="Normal 21 2 2 27" xfId="5061"/>
    <cellStyle name="Normal 21 2 2 27 2" xfId="46662"/>
    <cellStyle name="Normal 21 2 2 28" xfId="46663"/>
    <cellStyle name="Normal 21 2 2 29" xfId="46664"/>
    <cellStyle name="Normal 21 2 2 3" xfId="5062"/>
    <cellStyle name="Normal 21 2 2 3 10" xfId="46665"/>
    <cellStyle name="Normal 21 2 2 3 11" xfId="46666"/>
    <cellStyle name="Normal 21 2 2 3 12" xfId="46667"/>
    <cellStyle name="Normal 21 2 2 3 13" xfId="46668"/>
    <cellStyle name="Normal 21 2 2 3 14" xfId="46669"/>
    <cellStyle name="Normal 21 2 2 3 2" xfId="5063"/>
    <cellStyle name="Normal 21 2 2 3 2 2" xfId="5064"/>
    <cellStyle name="Normal 21 2 2 3 2 3" xfId="5065"/>
    <cellStyle name="Normal 21 2 2 3 2 4" xfId="46670"/>
    <cellStyle name="Normal 21 2 2 3 3" xfId="5066"/>
    <cellStyle name="Normal 21 2 2 3 3 2" xfId="46671"/>
    <cellStyle name="Normal 21 2 2 3 4" xfId="46672"/>
    <cellStyle name="Normal 21 2 2 3 5" xfId="46673"/>
    <cellStyle name="Normal 21 2 2 3 6" xfId="46674"/>
    <cellStyle name="Normal 21 2 2 3 7" xfId="46675"/>
    <cellStyle name="Normal 21 2 2 3 8" xfId="46676"/>
    <cellStyle name="Normal 21 2 2 3 9" xfId="46677"/>
    <cellStyle name="Normal 21 2 2 30" xfId="46678"/>
    <cellStyle name="Normal 21 2 2 31" xfId="46679"/>
    <cellStyle name="Normal 21 2 2 4" xfId="5067"/>
    <cellStyle name="Normal 21 2 2 4 10" xfId="46680"/>
    <cellStyle name="Normal 21 2 2 4 11" xfId="46681"/>
    <cellStyle name="Normal 21 2 2 4 12" xfId="46682"/>
    <cellStyle name="Normal 21 2 2 4 13" xfId="46683"/>
    <cellStyle name="Normal 21 2 2 4 14" xfId="46684"/>
    <cellStyle name="Normal 21 2 2 4 2" xfId="5068"/>
    <cellStyle name="Normal 21 2 2 4 3" xfId="5069"/>
    <cellStyle name="Normal 21 2 2 4 4" xfId="46685"/>
    <cellStyle name="Normal 21 2 2 4 5" xfId="46686"/>
    <cellStyle name="Normal 21 2 2 4 6" xfId="46687"/>
    <cellStyle name="Normal 21 2 2 4 7" xfId="46688"/>
    <cellStyle name="Normal 21 2 2 4 8" xfId="46689"/>
    <cellStyle name="Normal 21 2 2 4 9" xfId="46690"/>
    <cellStyle name="Normal 21 2 2 5" xfId="5070"/>
    <cellStyle name="Normal 21 2 2 5 10" xfId="46691"/>
    <cellStyle name="Normal 21 2 2 5 11" xfId="46692"/>
    <cellStyle name="Normal 21 2 2 5 12" xfId="46693"/>
    <cellStyle name="Normal 21 2 2 5 13" xfId="46694"/>
    <cellStyle name="Normal 21 2 2 5 14" xfId="46695"/>
    <cellStyle name="Normal 21 2 2 5 2" xfId="5071"/>
    <cellStyle name="Normal 21 2 2 5 3" xfId="46696"/>
    <cellStyle name="Normal 21 2 2 5 4" xfId="46697"/>
    <cellStyle name="Normal 21 2 2 5 5" xfId="46698"/>
    <cellStyle name="Normal 21 2 2 5 6" xfId="46699"/>
    <cellStyle name="Normal 21 2 2 5 7" xfId="46700"/>
    <cellStyle name="Normal 21 2 2 5 8" xfId="46701"/>
    <cellStyle name="Normal 21 2 2 5 9" xfId="46702"/>
    <cellStyle name="Normal 21 2 2 6" xfId="5072"/>
    <cellStyle name="Normal 21 2 2 6 10" xfId="46703"/>
    <cellStyle name="Normal 21 2 2 6 11" xfId="46704"/>
    <cellStyle name="Normal 21 2 2 6 12" xfId="46705"/>
    <cellStyle name="Normal 21 2 2 6 13" xfId="46706"/>
    <cellStyle name="Normal 21 2 2 6 14" xfId="46707"/>
    <cellStyle name="Normal 21 2 2 6 2" xfId="5073"/>
    <cellStyle name="Normal 21 2 2 6 3" xfId="46708"/>
    <cellStyle name="Normal 21 2 2 6 4" xfId="46709"/>
    <cellStyle name="Normal 21 2 2 6 5" xfId="46710"/>
    <cellStyle name="Normal 21 2 2 6 6" xfId="46711"/>
    <cellStyle name="Normal 21 2 2 6 7" xfId="46712"/>
    <cellStyle name="Normal 21 2 2 6 8" xfId="46713"/>
    <cellStyle name="Normal 21 2 2 6 9" xfId="46714"/>
    <cellStyle name="Normal 21 2 2 7" xfId="5074"/>
    <cellStyle name="Normal 21 2 2 7 10" xfId="46715"/>
    <cellStyle name="Normal 21 2 2 7 11" xfId="46716"/>
    <cellStyle name="Normal 21 2 2 7 12" xfId="46717"/>
    <cellStyle name="Normal 21 2 2 7 13" xfId="46718"/>
    <cellStyle name="Normal 21 2 2 7 14" xfId="46719"/>
    <cellStyle name="Normal 21 2 2 7 2" xfId="5075"/>
    <cellStyle name="Normal 21 2 2 7 3" xfId="46720"/>
    <cellStyle name="Normal 21 2 2 7 4" xfId="46721"/>
    <cellStyle name="Normal 21 2 2 7 5" xfId="46722"/>
    <cellStyle name="Normal 21 2 2 7 6" xfId="46723"/>
    <cellStyle name="Normal 21 2 2 7 7" xfId="46724"/>
    <cellStyle name="Normal 21 2 2 7 8" xfId="46725"/>
    <cellStyle name="Normal 21 2 2 7 9" xfId="46726"/>
    <cellStyle name="Normal 21 2 2 8" xfId="5076"/>
    <cellStyle name="Normal 21 2 2 8 10" xfId="46727"/>
    <cellStyle name="Normal 21 2 2 8 11" xfId="46728"/>
    <cellStyle name="Normal 21 2 2 8 12" xfId="46729"/>
    <cellStyle name="Normal 21 2 2 8 13" xfId="46730"/>
    <cellStyle name="Normal 21 2 2 8 14" xfId="46731"/>
    <cellStyle name="Normal 21 2 2 8 2" xfId="5077"/>
    <cellStyle name="Normal 21 2 2 8 3" xfId="46732"/>
    <cellStyle name="Normal 21 2 2 8 4" xfId="46733"/>
    <cellStyle name="Normal 21 2 2 8 5" xfId="46734"/>
    <cellStyle name="Normal 21 2 2 8 6" xfId="46735"/>
    <cellStyle name="Normal 21 2 2 8 7" xfId="46736"/>
    <cellStyle name="Normal 21 2 2 8 8" xfId="46737"/>
    <cellStyle name="Normal 21 2 2 8 9" xfId="46738"/>
    <cellStyle name="Normal 21 2 2 9" xfId="5078"/>
    <cellStyle name="Normal 21 2 2 9 10" xfId="46739"/>
    <cellStyle name="Normal 21 2 2 9 11" xfId="46740"/>
    <cellStyle name="Normal 21 2 2 9 12" xfId="46741"/>
    <cellStyle name="Normal 21 2 2 9 13" xfId="46742"/>
    <cellStyle name="Normal 21 2 2 9 14" xfId="46743"/>
    <cellStyle name="Normal 21 2 2 9 2" xfId="5079"/>
    <cellStyle name="Normal 21 2 2 9 3" xfId="46744"/>
    <cellStyle name="Normal 21 2 2 9 4" xfId="46745"/>
    <cellStyle name="Normal 21 2 2 9 5" xfId="46746"/>
    <cellStyle name="Normal 21 2 2 9 6" xfId="46747"/>
    <cellStyle name="Normal 21 2 2 9 7" xfId="46748"/>
    <cellStyle name="Normal 21 2 2 9 8" xfId="46749"/>
    <cellStyle name="Normal 21 2 2 9 9" xfId="46750"/>
    <cellStyle name="Normal 21 2 20" xfId="5080"/>
    <cellStyle name="Normal 21 2 20 2" xfId="46751"/>
    <cellStyle name="Normal 21 2 21" xfId="5081"/>
    <cellStyle name="Normal 21 2 21 2" xfId="46752"/>
    <cellStyle name="Normal 21 2 22" xfId="5082"/>
    <cellStyle name="Normal 21 2 22 2" xfId="46753"/>
    <cellStyle name="Normal 21 2 23" xfId="5083"/>
    <cellStyle name="Normal 21 2 23 2" xfId="46754"/>
    <cellStyle name="Normal 21 2 24" xfId="5084"/>
    <cellStyle name="Normal 21 2 24 2" xfId="46755"/>
    <cellStyle name="Normal 21 2 25" xfId="5085"/>
    <cellStyle name="Normal 21 2 25 2" xfId="46756"/>
    <cellStyle name="Normal 21 2 26" xfId="5086"/>
    <cellStyle name="Normal 21 2 26 2" xfId="46757"/>
    <cellStyle name="Normal 21 2 27" xfId="5087"/>
    <cellStyle name="Normal 21 2 27 2" xfId="46758"/>
    <cellStyle name="Normal 21 2 28" xfId="5088"/>
    <cellStyle name="Normal 21 2 28 2" xfId="46759"/>
    <cellStyle name="Normal 21 2 29" xfId="46760"/>
    <cellStyle name="Normal 21 2 3" xfId="5089"/>
    <cellStyle name="Normal 21 2 3 10" xfId="46761"/>
    <cellStyle name="Normal 21 2 3 11" xfId="46762"/>
    <cellStyle name="Normal 21 2 3 12" xfId="46763"/>
    <cellStyle name="Normal 21 2 3 13" xfId="46764"/>
    <cellStyle name="Normal 21 2 3 14" xfId="46765"/>
    <cellStyle name="Normal 21 2 3 15" xfId="46766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7"/>
    <cellStyle name="Normal 21 2 3 2 5" xfId="46768"/>
    <cellStyle name="Normal 21 2 3 3" xfId="5095"/>
    <cellStyle name="Normal 21 2 3 4" xfId="46769"/>
    <cellStyle name="Normal 21 2 3 5" xfId="46770"/>
    <cellStyle name="Normal 21 2 3 6" xfId="46771"/>
    <cellStyle name="Normal 21 2 3 7" xfId="46772"/>
    <cellStyle name="Normal 21 2 3 8" xfId="46773"/>
    <cellStyle name="Normal 21 2 3 9" xfId="46774"/>
    <cellStyle name="Normal 21 2 30" xfId="46775"/>
    <cellStyle name="Normal 21 2 31" xfId="46776"/>
    <cellStyle name="Normal 21 2 32" xfId="46777"/>
    <cellStyle name="Normal 21 2 4" xfId="5096"/>
    <cellStyle name="Normal 21 2 4 10" xfId="46778"/>
    <cellStyle name="Normal 21 2 4 11" xfId="46779"/>
    <cellStyle name="Normal 21 2 4 12" xfId="46780"/>
    <cellStyle name="Normal 21 2 4 13" xfId="46781"/>
    <cellStyle name="Normal 21 2 4 14" xfId="46782"/>
    <cellStyle name="Normal 21 2 4 15" xfId="46783"/>
    <cellStyle name="Normal 21 2 4 2" xfId="5097"/>
    <cellStyle name="Normal 21 2 4 2 2" xfId="5098"/>
    <cellStyle name="Normal 21 2 4 2 3" xfId="5099"/>
    <cellStyle name="Normal 21 2 4 2 4" xfId="46784"/>
    <cellStyle name="Normal 21 2 4 3" xfId="5100"/>
    <cellStyle name="Normal 21 2 4 3 2" xfId="46785"/>
    <cellStyle name="Normal 21 2 4 4" xfId="46786"/>
    <cellStyle name="Normal 21 2 4 5" xfId="46787"/>
    <cellStyle name="Normal 21 2 4 6" xfId="46788"/>
    <cellStyle name="Normal 21 2 4 7" xfId="46789"/>
    <cellStyle name="Normal 21 2 4 8" xfId="46790"/>
    <cellStyle name="Normal 21 2 4 9" xfId="46791"/>
    <cellStyle name="Normal 21 2 5" xfId="5101"/>
    <cellStyle name="Normal 21 2 5 10" xfId="46792"/>
    <cellStyle name="Normal 21 2 5 11" xfId="46793"/>
    <cellStyle name="Normal 21 2 5 12" xfId="46794"/>
    <cellStyle name="Normal 21 2 5 13" xfId="46795"/>
    <cellStyle name="Normal 21 2 5 14" xfId="46796"/>
    <cellStyle name="Normal 21 2 5 2" xfId="5102"/>
    <cellStyle name="Normal 21 2 5 3" xfId="46797"/>
    <cellStyle name="Normal 21 2 5 4" xfId="46798"/>
    <cellStyle name="Normal 21 2 5 5" xfId="46799"/>
    <cellStyle name="Normal 21 2 5 6" xfId="46800"/>
    <cellStyle name="Normal 21 2 5 7" xfId="46801"/>
    <cellStyle name="Normal 21 2 5 8" xfId="46802"/>
    <cellStyle name="Normal 21 2 5 9" xfId="46803"/>
    <cellStyle name="Normal 21 2 6" xfId="5103"/>
    <cellStyle name="Normal 21 2 6 10" xfId="46804"/>
    <cellStyle name="Normal 21 2 6 11" xfId="46805"/>
    <cellStyle name="Normal 21 2 6 12" xfId="46806"/>
    <cellStyle name="Normal 21 2 6 13" xfId="46807"/>
    <cellStyle name="Normal 21 2 6 14" xfId="46808"/>
    <cellStyle name="Normal 21 2 6 2" xfId="5104"/>
    <cellStyle name="Normal 21 2 6 3" xfId="5105"/>
    <cellStyle name="Normal 21 2 6 4" xfId="46809"/>
    <cellStyle name="Normal 21 2 6 5" xfId="46810"/>
    <cellStyle name="Normal 21 2 6 6" xfId="46811"/>
    <cellStyle name="Normal 21 2 6 7" xfId="46812"/>
    <cellStyle name="Normal 21 2 6 8" xfId="46813"/>
    <cellStyle name="Normal 21 2 6 9" xfId="46814"/>
    <cellStyle name="Normal 21 2 7" xfId="5106"/>
    <cellStyle name="Normal 21 2 7 10" xfId="46815"/>
    <cellStyle name="Normal 21 2 7 11" xfId="46816"/>
    <cellStyle name="Normal 21 2 7 12" xfId="46817"/>
    <cellStyle name="Normal 21 2 7 13" xfId="46818"/>
    <cellStyle name="Normal 21 2 7 14" xfId="46819"/>
    <cellStyle name="Normal 21 2 7 2" xfId="5107"/>
    <cellStyle name="Normal 21 2 7 3" xfId="46820"/>
    <cellStyle name="Normal 21 2 7 4" xfId="46821"/>
    <cellStyle name="Normal 21 2 7 5" xfId="46822"/>
    <cellStyle name="Normal 21 2 7 6" xfId="46823"/>
    <cellStyle name="Normal 21 2 7 7" xfId="46824"/>
    <cellStyle name="Normal 21 2 7 8" xfId="46825"/>
    <cellStyle name="Normal 21 2 7 9" xfId="46826"/>
    <cellStyle name="Normal 21 2 8" xfId="5108"/>
    <cellStyle name="Normal 21 2 8 10" xfId="46827"/>
    <cellStyle name="Normal 21 2 8 11" xfId="46828"/>
    <cellStyle name="Normal 21 2 8 12" xfId="46829"/>
    <cellStyle name="Normal 21 2 8 13" xfId="46830"/>
    <cellStyle name="Normal 21 2 8 14" xfId="46831"/>
    <cellStyle name="Normal 21 2 8 2" xfId="5109"/>
    <cellStyle name="Normal 21 2 8 3" xfId="46832"/>
    <cellStyle name="Normal 21 2 8 4" xfId="46833"/>
    <cellStyle name="Normal 21 2 8 5" xfId="46834"/>
    <cellStyle name="Normal 21 2 8 6" xfId="46835"/>
    <cellStyle name="Normal 21 2 8 7" xfId="46836"/>
    <cellStyle name="Normal 21 2 8 8" xfId="46837"/>
    <cellStyle name="Normal 21 2 8 9" xfId="46838"/>
    <cellStyle name="Normal 21 2 9" xfId="5110"/>
    <cellStyle name="Normal 21 2 9 10" xfId="46839"/>
    <cellStyle name="Normal 21 2 9 11" xfId="46840"/>
    <cellStyle name="Normal 21 2 9 12" xfId="46841"/>
    <cellStyle name="Normal 21 2 9 13" xfId="46842"/>
    <cellStyle name="Normal 21 2 9 14" xfId="46843"/>
    <cellStyle name="Normal 21 2 9 2" xfId="5111"/>
    <cellStyle name="Normal 21 2 9 3" xfId="46844"/>
    <cellStyle name="Normal 21 2 9 4" xfId="46845"/>
    <cellStyle name="Normal 21 2 9 5" xfId="46846"/>
    <cellStyle name="Normal 21 2 9 6" xfId="46847"/>
    <cellStyle name="Normal 21 2 9 7" xfId="46848"/>
    <cellStyle name="Normal 21 2 9 8" xfId="46849"/>
    <cellStyle name="Normal 21 2 9 9" xfId="46850"/>
    <cellStyle name="Normal 21 2_Bellary Zone Format Nov-11" xfId="5112"/>
    <cellStyle name="Normal 21 3" xfId="5113"/>
    <cellStyle name="Normal 21 3 10" xfId="46851"/>
    <cellStyle name="Normal 21 3 11" xfId="46852"/>
    <cellStyle name="Normal 21 3 12" xfId="46853"/>
    <cellStyle name="Normal 21 3 13" xfId="46854"/>
    <cellStyle name="Normal 21 3 14" xfId="46855"/>
    <cellStyle name="Normal 21 3 15" xfId="46856"/>
    <cellStyle name="Normal 21 3 2" xfId="5114"/>
    <cellStyle name="Normal 21 3 2 2" xfId="5115"/>
    <cellStyle name="Normal 21 3 2 2 2" xfId="46857"/>
    <cellStyle name="Normal 21 3 2 3" xfId="46858"/>
    <cellStyle name="Normal 21 3 3" xfId="5116"/>
    <cellStyle name="Normal 21 3 3 2" xfId="5117"/>
    <cellStyle name="Normal 21 3 3 3" xfId="46859"/>
    <cellStyle name="Normal 21 3 4" xfId="5118"/>
    <cellStyle name="Normal 21 3 4 2" xfId="5119"/>
    <cellStyle name="Normal 21 3 4 3" xfId="5120"/>
    <cellStyle name="Normal 21 3 5" xfId="46860"/>
    <cellStyle name="Normal 21 3 6" xfId="46861"/>
    <cellStyle name="Normal 21 3 7" xfId="46862"/>
    <cellStyle name="Normal 21 3 8" xfId="46863"/>
    <cellStyle name="Normal 21 3 9" xfId="46864"/>
    <cellStyle name="Normal 21 4" xfId="5121"/>
    <cellStyle name="Normal 21 4 10" xfId="46865"/>
    <cellStyle name="Normal 21 4 11" xfId="46866"/>
    <cellStyle name="Normal 21 4 12" xfId="46867"/>
    <cellStyle name="Normal 21 4 13" xfId="46868"/>
    <cellStyle name="Normal 21 4 14" xfId="46869"/>
    <cellStyle name="Normal 21 4 15" xfId="46870"/>
    <cellStyle name="Normal 21 4 2" xfId="5122"/>
    <cellStyle name="Normal 21 4 2 2" xfId="5123"/>
    <cellStyle name="Normal 21 4 2 2 2" xfId="46871"/>
    <cellStyle name="Normal 21 4 2 3" xfId="46872"/>
    <cellStyle name="Normal 21 4 3" xfId="5124"/>
    <cellStyle name="Normal 21 4 3 2" xfId="5125"/>
    <cellStyle name="Normal 21 4 3 3" xfId="46873"/>
    <cellStyle name="Normal 21 4 4" xfId="5126"/>
    <cellStyle name="Normal 21 4 4 2" xfId="5127"/>
    <cellStyle name="Normal 21 4 4 3" xfId="5128"/>
    <cellStyle name="Normal 21 4 5" xfId="46874"/>
    <cellStyle name="Normal 21 4 6" xfId="46875"/>
    <cellStyle name="Normal 21 4 7" xfId="46876"/>
    <cellStyle name="Normal 21 4 8" xfId="46877"/>
    <cellStyle name="Normal 21 4 9" xfId="46878"/>
    <cellStyle name="Normal 21 5" xfId="5129"/>
    <cellStyle name="Normal 21 5 10" xfId="46879"/>
    <cellStyle name="Normal 21 5 11" xfId="46880"/>
    <cellStyle name="Normal 21 5 12" xfId="46881"/>
    <cellStyle name="Normal 21 5 13" xfId="46882"/>
    <cellStyle name="Normal 21 5 14" xfId="46883"/>
    <cellStyle name="Normal 21 5 15" xfId="46884"/>
    <cellStyle name="Normal 21 5 2" xfId="5130"/>
    <cellStyle name="Normal 21 5 2 2" xfId="5131"/>
    <cellStyle name="Normal 21 5 2 2 2" xfId="46885"/>
    <cellStyle name="Normal 21 5 2 3" xfId="46886"/>
    <cellStyle name="Normal 21 5 3" xfId="5132"/>
    <cellStyle name="Normal 21 5 3 2" xfId="5133"/>
    <cellStyle name="Normal 21 5 3 3" xfId="46887"/>
    <cellStyle name="Normal 21 5 4" xfId="5134"/>
    <cellStyle name="Normal 21 5 4 2" xfId="5135"/>
    <cellStyle name="Normal 21 5 4 3" xfId="5136"/>
    <cellStyle name="Normal 21 5 5" xfId="46888"/>
    <cellStyle name="Normal 21 5 6" xfId="46889"/>
    <cellStyle name="Normal 21 5 7" xfId="46890"/>
    <cellStyle name="Normal 21 5 8" xfId="46891"/>
    <cellStyle name="Normal 21 5 9" xfId="46892"/>
    <cellStyle name="Normal 21 6" xfId="5137"/>
    <cellStyle name="Normal 21 6 10" xfId="46893"/>
    <cellStyle name="Normal 21 6 11" xfId="46894"/>
    <cellStyle name="Normal 21 6 12" xfId="46895"/>
    <cellStyle name="Normal 21 6 13" xfId="46896"/>
    <cellStyle name="Normal 21 6 14" xfId="46897"/>
    <cellStyle name="Normal 21 6 15" xfId="46898"/>
    <cellStyle name="Normal 21 6 2" xfId="5138"/>
    <cellStyle name="Normal 21 6 2 2" xfId="5139"/>
    <cellStyle name="Normal 21 6 2 2 2" xfId="46899"/>
    <cellStyle name="Normal 21 6 2 3" xfId="46900"/>
    <cellStyle name="Normal 21 6 3" xfId="5140"/>
    <cellStyle name="Normal 21 6 3 2" xfId="5141"/>
    <cellStyle name="Normal 21 6 3 3" xfId="46901"/>
    <cellStyle name="Normal 21 6 4" xfId="5142"/>
    <cellStyle name="Normal 21 6 4 2" xfId="5143"/>
    <cellStyle name="Normal 21 6 4 3" xfId="5144"/>
    <cellStyle name="Normal 21 6 5" xfId="46902"/>
    <cellStyle name="Normal 21 6 6" xfId="46903"/>
    <cellStyle name="Normal 21 6 7" xfId="46904"/>
    <cellStyle name="Normal 21 6 8" xfId="46905"/>
    <cellStyle name="Normal 21 6 9" xfId="46906"/>
    <cellStyle name="Normal 21 7" xfId="5145"/>
    <cellStyle name="Normal 21 7 10" xfId="46907"/>
    <cellStyle name="Normal 21 7 11" xfId="46908"/>
    <cellStyle name="Normal 21 7 12" xfId="46909"/>
    <cellStyle name="Normal 21 7 13" xfId="46910"/>
    <cellStyle name="Normal 21 7 14" xfId="46911"/>
    <cellStyle name="Normal 21 7 15" xfId="46912"/>
    <cellStyle name="Normal 21 7 2" xfId="5146"/>
    <cellStyle name="Normal 21 7 2 2" xfId="5147"/>
    <cellStyle name="Normal 21 7 2 2 2" xfId="46913"/>
    <cellStyle name="Normal 21 7 2 3" xfId="46914"/>
    <cellStyle name="Normal 21 7 3" xfId="5148"/>
    <cellStyle name="Normal 21 7 3 2" xfId="5149"/>
    <cellStyle name="Normal 21 7 3 3" xfId="46915"/>
    <cellStyle name="Normal 21 7 4" xfId="5150"/>
    <cellStyle name="Normal 21 7 4 2" xfId="5151"/>
    <cellStyle name="Normal 21 7 4 3" xfId="5152"/>
    <cellStyle name="Normal 21 7 5" xfId="46916"/>
    <cellStyle name="Normal 21 7 6" xfId="46917"/>
    <cellStyle name="Normal 21 7 7" xfId="46918"/>
    <cellStyle name="Normal 21 7 8" xfId="46919"/>
    <cellStyle name="Normal 21 7 9" xfId="46920"/>
    <cellStyle name="Normal 21 8" xfId="5153"/>
    <cellStyle name="Normal 21 8 10" xfId="46921"/>
    <cellStyle name="Normal 21 8 11" xfId="46922"/>
    <cellStyle name="Normal 21 8 12" xfId="46923"/>
    <cellStyle name="Normal 21 8 13" xfId="46924"/>
    <cellStyle name="Normal 21 8 14" xfId="46925"/>
    <cellStyle name="Normal 21 8 15" xfId="46926"/>
    <cellStyle name="Normal 21 8 2" xfId="5154"/>
    <cellStyle name="Normal 21 8 2 2" xfId="5155"/>
    <cellStyle name="Normal 21 8 3" xfId="46927"/>
    <cellStyle name="Normal 21 8 4" xfId="46928"/>
    <cellStyle name="Normal 21 8 5" xfId="46929"/>
    <cellStyle name="Normal 21 8 6" xfId="46930"/>
    <cellStyle name="Normal 21 8 7" xfId="46931"/>
    <cellStyle name="Normal 21 8 8" xfId="46932"/>
    <cellStyle name="Normal 21 8 9" xfId="46933"/>
    <cellStyle name="Normal 21 9" xfId="5156"/>
    <cellStyle name="Normal 21 9 10" xfId="46934"/>
    <cellStyle name="Normal 21 9 11" xfId="46935"/>
    <cellStyle name="Normal 21 9 12" xfId="46936"/>
    <cellStyle name="Normal 21 9 13" xfId="46937"/>
    <cellStyle name="Normal 21 9 14" xfId="46938"/>
    <cellStyle name="Normal 21 9 2" xfId="5157"/>
    <cellStyle name="Normal 21 9 3" xfId="46939"/>
    <cellStyle name="Normal 21 9 4" xfId="46940"/>
    <cellStyle name="Normal 21 9 5" xfId="46941"/>
    <cellStyle name="Normal 21 9 6" xfId="46942"/>
    <cellStyle name="Normal 21 9 7" xfId="46943"/>
    <cellStyle name="Normal 21 9 8" xfId="46944"/>
    <cellStyle name="Normal 21 9 9" xfId="46945"/>
    <cellStyle name="Normal 21_Bellary Zone Format Nov-11" xfId="5158"/>
    <cellStyle name="Normal 210" xfId="5159"/>
    <cellStyle name="Normal 211" xfId="5160"/>
    <cellStyle name="Normal 211 2" xfId="38367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6"/>
    <cellStyle name="Normal 22 10 11" xfId="46947"/>
    <cellStyle name="Normal 22 10 12" xfId="46948"/>
    <cellStyle name="Normal 22 10 13" xfId="46949"/>
    <cellStyle name="Normal 22 10 14" xfId="46950"/>
    <cellStyle name="Normal 22 10 2" xfId="5171"/>
    <cellStyle name="Normal 22 10 3" xfId="46951"/>
    <cellStyle name="Normal 22 10 4" xfId="46952"/>
    <cellStyle name="Normal 22 10 5" xfId="46953"/>
    <cellStyle name="Normal 22 10 6" xfId="46954"/>
    <cellStyle name="Normal 22 10 7" xfId="46955"/>
    <cellStyle name="Normal 22 10 8" xfId="46956"/>
    <cellStyle name="Normal 22 10 9" xfId="46957"/>
    <cellStyle name="Normal 22 11" xfId="5172"/>
    <cellStyle name="Normal 22 11 10" xfId="46958"/>
    <cellStyle name="Normal 22 11 11" xfId="46959"/>
    <cellStyle name="Normal 22 11 12" xfId="46960"/>
    <cellStyle name="Normal 22 11 13" xfId="46961"/>
    <cellStyle name="Normal 22 11 14" xfId="46962"/>
    <cellStyle name="Normal 22 11 2" xfId="5173"/>
    <cellStyle name="Normal 22 11 3" xfId="46963"/>
    <cellStyle name="Normal 22 11 4" xfId="46964"/>
    <cellStyle name="Normal 22 11 5" xfId="46965"/>
    <cellStyle name="Normal 22 11 6" xfId="46966"/>
    <cellStyle name="Normal 22 11 7" xfId="46967"/>
    <cellStyle name="Normal 22 11 8" xfId="46968"/>
    <cellStyle name="Normal 22 11 9" xfId="46969"/>
    <cellStyle name="Normal 22 12" xfId="5174"/>
    <cellStyle name="Normal 22 12 10" xfId="46970"/>
    <cellStyle name="Normal 22 12 11" xfId="46971"/>
    <cellStyle name="Normal 22 12 12" xfId="46972"/>
    <cellStyle name="Normal 22 12 13" xfId="46973"/>
    <cellStyle name="Normal 22 12 14" xfId="46974"/>
    <cellStyle name="Normal 22 12 2" xfId="5175"/>
    <cellStyle name="Normal 22 12 3" xfId="46975"/>
    <cellStyle name="Normal 22 12 4" xfId="46976"/>
    <cellStyle name="Normal 22 12 5" xfId="46977"/>
    <cellStyle name="Normal 22 12 6" xfId="46978"/>
    <cellStyle name="Normal 22 12 7" xfId="46979"/>
    <cellStyle name="Normal 22 12 8" xfId="46980"/>
    <cellStyle name="Normal 22 12 9" xfId="46981"/>
    <cellStyle name="Normal 22 13" xfId="5176"/>
    <cellStyle name="Normal 22 13 10" xfId="46982"/>
    <cellStyle name="Normal 22 13 11" xfId="46983"/>
    <cellStyle name="Normal 22 13 12" xfId="46984"/>
    <cellStyle name="Normal 22 13 13" xfId="46985"/>
    <cellStyle name="Normal 22 13 14" xfId="46986"/>
    <cellStyle name="Normal 22 13 2" xfId="5177"/>
    <cellStyle name="Normal 22 13 3" xfId="46987"/>
    <cellStyle name="Normal 22 13 4" xfId="46988"/>
    <cellStyle name="Normal 22 13 5" xfId="46989"/>
    <cellStyle name="Normal 22 13 6" xfId="46990"/>
    <cellStyle name="Normal 22 13 7" xfId="46991"/>
    <cellStyle name="Normal 22 13 8" xfId="46992"/>
    <cellStyle name="Normal 22 13 9" xfId="46993"/>
    <cellStyle name="Normal 22 14" xfId="5178"/>
    <cellStyle name="Normal 22 14 10" xfId="46994"/>
    <cellStyle name="Normal 22 14 11" xfId="46995"/>
    <cellStyle name="Normal 22 14 12" xfId="46996"/>
    <cellStyle name="Normal 22 14 13" xfId="46997"/>
    <cellStyle name="Normal 22 14 14" xfId="46998"/>
    <cellStyle name="Normal 22 14 2" xfId="5179"/>
    <cellStyle name="Normal 22 14 3" xfId="46999"/>
    <cellStyle name="Normal 22 14 4" xfId="47000"/>
    <cellStyle name="Normal 22 14 5" xfId="47001"/>
    <cellStyle name="Normal 22 14 6" xfId="47002"/>
    <cellStyle name="Normal 22 14 7" xfId="47003"/>
    <cellStyle name="Normal 22 14 8" xfId="47004"/>
    <cellStyle name="Normal 22 14 9" xfId="47005"/>
    <cellStyle name="Normal 22 15" xfId="5180"/>
    <cellStyle name="Normal 22 15 10" xfId="47006"/>
    <cellStyle name="Normal 22 15 11" xfId="47007"/>
    <cellStyle name="Normal 22 15 12" xfId="47008"/>
    <cellStyle name="Normal 22 15 13" xfId="47009"/>
    <cellStyle name="Normal 22 15 14" xfId="47010"/>
    <cellStyle name="Normal 22 15 2" xfId="5181"/>
    <cellStyle name="Normal 22 15 3" xfId="47011"/>
    <cellStyle name="Normal 22 15 4" xfId="47012"/>
    <cellStyle name="Normal 22 15 5" xfId="47013"/>
    <cellStyle name="Normal 22 15 6" xfId="47014"/>
    <cellStyle name="Normal 22 15 7" xfId="47015"/>
    <cellStyle name="Normal 22 15 8" xfId="47016"/>
    <cellStyle name="Normal 22 15 9" xfId="47017"/>
    <cellStyle name="Normal 22 16" xfId="5182"/>
    <cellStyle name="Normal 22 16 10" xfId="47018"/>
    <cellStyle name="Normal 22 16 11" xfId="47019"/>
    <cellStyle name="Normal 22 16 12" xfId="47020"/>
    <cellStyle name="Normal 22 16 13" xfId="47021"/>
    <cellStyle name="Normal 22 16 14" xfId="47022"/>
    <cellStyle name="Normal 22 16 2" xfId="5183"/>
    <cellStyle name="Normal 22 16 3" xfId="47023"/>
    <cellStyle name="Normal 22 16 4" xfId="47024"/>
    <cellStyle name="Normal 22 16 5" xfId="47025"/>
    <cellStyle name="Normal 22 16 6" xfId="47026"/>
    <cellStyle name="Normal 22 16 7" xfId="47027"/>
    <cellStyle name="Normal 22 16 8" xfId="47028"/>
    <cellStyle name="Normal 22 16 9" xfId="47029"/>
    <cellStyle name="Normal 22 17" xfId="5184"/>
    <cellStyle name="Normal 22 17 10" xfId="47030"/>
    <cellStyle name="Normal 22 17 11" xfId="47031"/>
    <cellStyle name="Normal 22 17 12" xfId="47032"/>
    <cellStyle name="Normal 22 17 13" xfId="47033"/>
    <cellStyle name="Normal 22 17 14" xfId="47034"/>
    <cellStyle name="Normal 22 17 2" xfId="5185"/>
    <cellStyle name="Normal 22 17 3" xfId="47035"/>
    <cellStyle name="Normal 22 17 4" xfId="47036"/>
    <cellStyle name="Normal 22 17 5" xfId="47037"/>
    <cellStyle name="Normal 22 17 6" xfId="47038"/>
    <cellStyle name="Normal 22 17 7" xfId="47039"/>
    <cellStyle name="Normal 22 17 8" xfId="47040"/>
    <cellStyle name="Normal 22 17 9" xfId="47041"/>
    <cellStyle name="Normal 22 18" xfId="5186"/>
    <cellStyle name="Normal 22 18 10" xfId="47042"/>
    <cellStyle name="Normal 22 18 11" xfId="47043"/>
    <cellStyle name="Normal 22 18 12" xfId="47044"/>
    <cellStyle name="Normal 22 18 13" xfId="47045"/>
    <cellStyle name="Normal 22 18 14" xfId="47046"/>
    <cellStyle name="Normal 22 18 2" xfId="5187"/>
    <cellStyle name="Normal 22 18 3" xfId="47047"/>
    <cellStyle name="Normal 22 18 4" xfId="47048"/>
    <cellStyle name="Normal 22 18 5" xfId="47049"/>
    <cellStyle name="Normal 22 18 6" xfId="47050"/>
    <cellStyle name="Normal 22 18 7" xfId="47051"/>
    <cellStyle name="Normal 22 18 8" xfId="47052"/>
    <cellStyle name="Normal 22 18 9" xfId="47053"/>
    <cellStyle name="Normal 22 2" xfId="5188"/>
    <cellStyle name="Normal 22 2 10" xfId="5189"/>
    <cellStyle name="Normal 22 2 10 10" xfId="47054"/>
    <cellStyle name="Normal 22 2 10 11" xfId="47055"/>
    <cellStyle name="Normal 22 2 10 12" xfId="47056"/>
    <cellStyle name="Normal 22 2 10 13" xfId="47057"/>
    <cellStyle name="Normal 22 2 10 14" xfId="47058"/>
    <cellStyle name="Normal 22 2 10 2" xfId="5190"/>
    <cellStyle name="Normal 22 2 10 3" xfId="47059"/>
    <cellStyle name="Normal 22 2 10 4" xfId="47060"/>
    <cellStyle name="Normal 22 2 10 5" xfId="47061"/>
    <cellStyle name="Normal 22 2 10 6" xfId="47062"/>
    <cellStyle name="Normal 22 2 10 7" xfId="47063"/>
    <cellStyle name="Normal 22 2 10 8" xfId="47064"/>
    <cellStyle name="Normal 22 2 10 9" xfId="47065"/>
    <cellStyle name="Normal 22 2 11" xfId="5191"/>
    <cellStyle name="Normal 22 2 11 10" xfId="47066"/>
    <cellStyle name="Normal 22 2 11 11" xfId="47067"/>
    <cellStyle name="Normal 22 2 11 12" xfId="47068"/>
    <cellStyle name="Normal 22 2 11 13" xfId="47069"/>
    <cellStyle name="Normal 22 2 11 14" xfId="47070"/>
    <cellStyle name="Normal 22 2 11 2" xfId="5192"/>
    <cellStyle name="Normal 22 2 11 3" xfId="47071"/>
    <cellStyle name="Normal 22 2 11 4" xfId="47072"/>
    <cellStyle name="Normal 22 2 11 5" xfId="47073"/>
    <cellStyle name="Normal 22 2 11 6" xfId="47074"/>
    <cellStyle name="Normal 22 2 11 7" xfId="47075"/>
    <cellStyle name="Normal 22 2 11 8" xfId="47076"/>
    <cellStyle name="Normal 22 2 11 9" xfId="47077"/>
    <cellStyle name="Normal 22 2 12" xfId="5193"/>
    <cellStyle name="Normal 22 2 12 10" xfId="47078"/>
    <cellStyle name="Normal 22 2 12 11" xfId="47079"/>
    <cellStyle name="Normal 22 2 12 12" xfId="47080"/>
    <cellStyle name="Normal 22 2 12 13" xfId="47081"/>
    <cellStyle name="Normal 22 2 12 14" xfId="47082"/>
    <cellStyle name="Normal 22 2 12 2" xfId="5194"/>
    <cellStyle name="Normal 22 2 12 3" xfId="47083"/>
    <cellStyle name="Normal 22 2 12 4" xfId="47084"/>
    <cellStyle name="Normal 22 2 12 5" xfId="47085"/>
    <cellStyle name="Normal 22 2 12 6" xfId="47086"/>
    <cellStyle name="Normal 22 2 12 7" xfId="47087"/>
    <cellStyle name="Normal 22 2 12 8" xfId="47088"/>
    <cellStyle name="Normal 22 2 12 9" xfId="47089"/>
    <cellStyle name="Normal 22 2 13" xfId="5195"/>
    <cellStyle name="Normal 22 2 13 10" xfId="47090"/>
    <cellStyle name="Normal 22 2 13 11" xfId="47091"/>
    <cellStyle name="Normal 22 2 13 12" xfId="47092"/>
    <cellStyle name="Normal 22 2 13 13" xfId="47093"/>
    <cellStyle name="Normal 22 2 13 14" xfId="47094"/>
    <cellStyle name="Normal 22 2 13 2" xfId="5196"/>
    <cellStyle name="Normal 22 2 13 3" xfId="47095"/>
    <cellStyle name="Normal 22 2 13 4" xfId="47096"/>
    <cellStyle name="Normal 22 2 13 5" xfId="47097"/>
    <cellStyle name="Normal 22 2 13 6" xfId="47098"/>
    <cellStyle name="Normal 22 2 13 7" xfId="47099"/>
    <cellStyle name="Normal 22 2 13 8" xfId="47100"/>
    <cellStyle name="Normal 22 2 13 9" xfId="47101"/>
    <cellStyle name="Normal 22 2 14" xfId="5197"/>
    <cellStyle name="Normal 22 2 14 10" xfId="47102"/>
    <cellStyle name="Normal 22 2 14 11" xfId="47103"/>
    <cellStyle name="Normal 22 2 14 12" xfId="47104"/>
    <cellStyle name="Normal 22 2 14 13" xfId="47105"/>
    <cellStyle name="Normal 22 2 14 14" xfId="47106"/>
    <cellStyle name="Normal 22 2 14 2" xfId="5198"/>
    <cellStyle name="Normal 22 2 14 3" xfId="47107"/>
    <cellStyle name="Normal 22 2 14 4" xfId="47108"/>
    <cellStyle name="Normal 22 2 14 5" xfId="47109"/>
    <cellStyle name="Normal 22 2 14 6" xfId="47110"/>
    <cellStyle name="Normal 22 2 14 7" xfId="47111"/>
    <cellStyle name="Normal 22 2 14 8" xfId="47112"/>
    <cellStyle name="Normal 22 2 14 9" xfId="47113"/>
    <cellStyle name="Normal 22 2 15" xfId="5199"/>
    <cellStyle name="Normal 22 2 15 10" xfId="47114"/>
    <cellStyle name="Normal 22 2 15 11" xfId="47115"/>
    <cellStyle name="Normal 22 2 15 12" xfId="47116"/>
    <cellStyle name="Normal 22 2 15 13" xfId="47117"/>
    <cellStyle name="Normal 22 2 15 14" xfId="47118"/>
    <cellStyle name="Normal 22 2 15 2" xfId="5200"/>
    <cellStyle name="Normal 22 2 15 3" xfId="47119"/>
    <cellStyle name="Normal 22 2 15 4" xfId="47120"/>
    <cellStyle name="Normal 22 2 15 5" xfId="47121"/>
    <cellStyle name="Normal 22 2 15 6" xfId="47122"/>
    <cellStyle name="Normal 22 2 15 7" xfId="47123"/>
    <cellStyle name="Normal 22 2 15 8" xfId="47124"/>
    <cellStyle name="Normal 22 2 15 9" xfId="47125"/>
    <cellStyle name="Normal 22 2 16" xfId="5201"/>
    <cellStyle name="Normal 22 2 16 10" xfId="47126"/>
    <cellStyle name="Normal 22 2 16 11" xfId="47127"/>
    <cellStyle name="Normal 22 2 16 12" xfId="47128"/>
    <cellStyle name="Normal 22 2 16 13" xfId="47129"/>
    <cellStyle name="Normal 22 2 16 14" xfId="47130"/>
    <cellStyle name="Normal 22 2 16 2" xfId="5202"/>
    <cellStyle name="Normal 22 2 16 3" xfId="47131"/>
    <cellStyle name="Normal 22 2 16 4" xfId="47132"/>
    <cellStyle name="Normal 22 2 16 5" xfId="47133"/>
    <cellStyle name="Normal 22 2 16 6" xfId="47134"/>
    <cellStyle name="Normal 22 2 16 7" xfId="47135"/>
    <cellStyle name="Normal 22 2 16 8" xfId="47136"/>
    <cellStyle name="Normal 22 2 16 9" xfId="47137"/>
    <cellStyle name="Normal 22 2 17" xfId="5203"/>
    <cellStyle name="Normal 22 2 17 10" xfId="47138"/>
    <cellStyle name="Normal 22 2 17 11" xfId="47139"/>
    <cellStyle name="Normal 22 2 17 12" xfId="47140"/>
    <cellStyle name="Normal 22 2 17 13" xfId="47141"/>
    <cellStyle name="Normal 22 2 17 14" xfId="47142"/>
    <cellStyle name="Normal 22 2 17 2" xfId="5204"/>
    <cellStyle name="Normal 22 2 17 3" xfId="47143"/>
    <cellStyle name="Normal 22 2 17 4" xfId="47144"/>
    <cellStyle name="Normal 22 2 17 5" xfId="47145"/>
    <cellStyle name="Normal 22 2 17 6" xfId="47146"/>
    <cellStyle name="Normal 22 2 17 7" xfId="47147"/>
    <cellStyle name="Normal 22 2 17 8" xfId="47148"/>
    <cellStyle name="Normal 22 2 17 9" xfId="47149"/>
    <cellStyle name="Normal 22 2 18" xfId="5205"/>
    <cellStyle name="Normal 22 2 18 10" xfId="47150"/>
    <cellStyle name="Normal 22 2 18 11" xfId="47151"/>
    <cellStyle name="Normal 22 2 18 12" xfId="47152"/>
    <cellStyle name="Normal 22 2 18 13" xfId="47153"/>
    <cellStyle name="Normal 22 2 18 14" xfId="47154"/>
    <cellStyle name="Normal 22 2 18 2" xfId="5206"/>
    <cellStyle name="Normal 22 2 18 3" xfId="47155"/>
    <cellStyle name="Normal 22 2 18 4" xfId="47156"/>
    <cellStyle name="Normal 22 2 18 5" xfId="47157"/>
    <cellStyle name="Normal 22 2 18 6" xfId="47158"/>
    <cellStyle name="Normal 22 2 18 7" xfId="47159"/>
    <cellStyle name="Normal 22 2 18 8" xfId="47160"/>
    <cellStyle name="Normal 22 2 18 9" xfId="47161"/>
    <cellStyle name="Normal 22 2 19" xfId="5207"/>
    <cellStyle name="Normal 22 2 19 2" xfId="47162"/>
    <cellStyle name="Normal 22 2 2" xfId="5208"/>
    <cellStyle name="Normal 22 2 2 10" xfId="5209"/>
    <cellStyle name="Normal 22 2 2 10 10" xfId="47163"/>
    <cellStyle name="Normal 22 2 2 10 11" xfId="47164"/>
    <cellStyle name="Normal 22 2 2 10 12" xfId="47165"/>
    <cellStyle name="Normal 22 2 2 10 13" xfId="47166"/>
    <cellStyle name="Normal 22 2 2 10 14" xfId="47167"/>
    <cellStyle name="Normal 22 2 2 10 2" xfId="5210"/>
    <cellStyle name="Normal 22 2 2 10 3" xfId="47168"/>
    <cellStyle name="Normal 22 2 2 10 4" xfId="47169"/>
    <cellStyle name="Normal 22 2 2 10 5" xfId="47170"/>
    <cellStyle name="Normal 22 2 2 10 6" xfId="47171"/>
    <cellStyle name="Normal 22 2 2 10 7" xfId="47172"/>
    <cellStyle name="Normal 22 2 2 10 8" xfId="47173"/>
    <cellStyle name="Normal 22 2 2 10 9" xfId="47174"/>
    <cellStyle name="Normal 22 2 2 11" xfId="5211"/>
    <cellStyle name="Normal 22 2 2 11 10" xfId="47175"/>
    <cellStyle name="Normal 22 2 2 11 11" xfId="47176"/>
    <cellStyle name="Normal 22 2 2 11 12" xfId="47177"/>
    <cellStyle name="Normal 22 2 2 11 13" xfId="47178"/>
    <cellStyle name="Normal 22 2 2 11 14" xfId="47179"/>
    <cellStyle name="Normal 22 2 2 11 2" xfId="5212"/>
    <cellStyle name="Normal 22 2 2 11 3" xfId="47180"/>
    <cellStyle name="Normal 22 2 2 11 4" xfId="47181"/>
    <cellStyle name="Normal 22 2 2 11 5" xfId="47182"/>
    <cellStyle name="Normal 22 2 2 11 6" xfId="47183"/>
    <cellStyle name="Normal 22 2 2 11 7" xfId="47184"/>
    <cellStyle name="Normal 22 2 2 11 8" xfId="47185"/>
    <cellStyle name="Normal 22 2 2 11 9" xfId="47186"/>
    <cellStyle name="Normal 22 2 2 12" xfId="5213"/>
    <cellStyle name="Normal 22 2 2 12 10" xfId="47187"/>
    <cellStyle name="Normal 22 2 2 12 11" xfId="47188"/>
    <cellStyle name="Normal 22 2 2 12 12" xfId="47189"/>
    <cellStyle name="Normal 22 2 2 12 13" xfId="47190"/>
    <cellStyle name="Normal 22 2 2 12 14" xfId="47191"/>
    <cellStyle name="Normal 22 2 2 12 2" xfId="5214"/>
    <cellStyle name="Normal 22 2 2 12 3" xfId="47192"/>
    <cellStyle name="Normal 22 2 2 12 4" xfId="47193"/>
    <cellStyle name="Normal 22 2 2 12 5" xfId="47194"/>
    <cellStyle name="Normal 22 2 2 12 6" xfId="47195"/>
    <cellStyle name="Normal 22 2 2 12 7" xfId="47196"/>
    <cellStyle name="Normal 22 2 2 12 8" xfId="47197"/>
    <cellStyle name="Normal 22 2 2 12 9" xfId="47198"/>
    <cellStyle name="Normal 22 2 2 13" xfId="5215"/>
    <cellStyle name="Normal 22 2 2 13 10" xfId="47199"/>
    <cellStyle name="Normal 22 2 2 13 11" xfId="47200"/>
    <cellStyle name="Normal 22 2 2 13 12" xfId="47201"/>
    <cellStyle name="Normal 22 2 2 13 13" xfId="47202"/>
    <cellStyle name="Normal 22 2 2 13 14" xfId="47203"/>
    <cellStyle name="Normal 22 2 2 13 2" xfId="5216"/>
    <cellStyle name="Normal 22 2 2 13 3" xfId="47204"/>
    <cellStyle name="Normal 22 2 2 13 4" xfId="47205"/>
    <cellStyle name="Normal 22 2 2 13 5" xfId="47206"/>
    <cellStyle name="Normal 22 2 2 13 6" xfId="47207"/>
    <cellStyle name="Normal 22 2 2 13 7" xfId="47208"/>
    <cellStyle name="Normal 22 2 2 13 8" xfId="47209"/>
    <cellStyle name="Normal 22 2 2 13 9" xfId="47210"/>
    <cellStyle name="Normal 22 2 2 14" xfId="5217"/>
    <cellStyle name="Normal 22 2 2 14 10" xfId="47211"/>
    <cellStyle name="Normal 22 2 2 14 11" xfId="47212"/>
    <cellStyle name="Normal 22 2 2 14 12" xfId="47213"/>
    <cellStyle name="Normal 22 2 2 14 13" xfId="47214"/>
    <cellStyle name="Normal 22 2 2 14 14" xfId="47215"/>
    <cellStyle name="Normal 22 2 2 14 2" xfId="5218"/>
    <cellStyle name="Normal 22 2 2 14 3" xfId="47216"/>
    <cellStyle name="Normal 22 2 2 14 4" xfId="47217"/>
    <cellStyle name="Normal 22 2 2 14 5" xfId="47218"/>
    <cellStyle name="Normal 22 2 2 14 6" xfId="47219"/>
    <cellStyle name="Normal 22 2 2 14 7" xfId="47220"/>
    <cellStyle name="Normal 22 2 2 14 8" xfId="47221"/>
    <cellStyle name="Normal 22 2 2 14 9" xfId="47222"/>
    <cellStyle name="Normal 22 2 2 15" xfId="5219"/>
    <cellStyle name="Normal 22 2 2 15 10" xfId="47223"/>
    <cellStyle name="Normal 22 2 2 15 11" xfId="47224"/>
    <cellStyle name="Normal 22 2 2 15 12" xfId="47225"/>
    <cellStyle name="Normal 22 2 2 15 13" xfId="47226"/>
    <cellStyle name="Normal 22 2 2 15 14" xfId="47227"/>
    <cellStyle name="Normal 22 2 2 15 2" xfId="5220"/>
    <cellStyle name="Normal 22 2 2 15 3" xfId="47228"/>
    <cellStyle name="Normal 22 2 2 15 4" xfId="47229"/>
    <cellStyle name="Normal 22 2 2 15 5" xfId="47230"/>
    <cellStyle name="Normal 22 2 2 15 6" xfId="47231"/>
    <cellStyle name="Normal 22 2 2 15 7" xfId="47232"/>
    <cellStyle name="Normal 22 2 2 15 8" xfId="47233"/>
    <cellStyle name="Normal 22 2 2 15 9" xfId="47234"/>
    <cellStyle name="Normal 22 2 2 16" xfId="5221"/>
    <cellStyle name="Normal 22 2 2 16 10" xfId="47235"/>
    <cellStyle name="Normal 22 2 2 16 11" xfId="47236"/>
    <cellStyle name="Normal 22 2 2 16 12" xfId="47237"/>
    <cellStyle name="Normal 22 2 2 16 13" xfId="47238"/>
    <cellStyle name="Normal 22 2 2 16 14" xfId="47239"/>
    <cellStyle name="Normal 22 2 2 16 2" xfId="5222"/>
    <cellStyle name="Normal 22 2 2 16 3" xfId="47240"/>
    <cellStyle name="Normal 22 2 2 16 4" xfId="47241"/>
    <cellStyle name="Normal 22 2 2 16 5" xfId="47242"/>
    <cellStyle name="Normal 22 2 2 16 6" xfId="47243"/>
    <cellStyle name="Normal 22 2 2 16 7" xfId="47244"/>
    <cellStyle name="Normal 22 2 2 16 8" xfId="47245"/>
    <cellStyle name="Normal 22 2 2 16 9" xfId="47246"/>
    <cellStyle name="Normal 22 2 2 17" xfId="5223"/>
    <cellStyle name="Normal 22 2 2 17 10" xfId="47247"/>
    <cellStyle name="Normal 22 2 2 17 11" xfId="47248"/>
    <cellStyle name="Normal 22 2 2 17 12" xfId="47249"/>
    <cellStyle name="Normal 22 2 2 17 13" xfId="47250"/>
    <cellStyle name="Normal 22 2 2 17 14" xfId="47251"/>
    <cellStyle name="Normal 22 2 2 17 2" xfId="5224"/>
    <cellStyle name="Normal 22 2 2 17 3" xfId="47252"/>
    <cellStyle name="Normal 22 2 2 17 4" xfId="47253"/>
    <cellStyle name="Normal 22 2 2 17 5" xfId="47254"/>
    <cellStyle name="Normal 22 2 2 17 6" xfId="47255"/>
    <cellStyle name="Normal 22 2 2 17 7" xfId="47256"/>
    <cellStyle name="Normal 22 2 2 17 8" xfId="47257"/>
    <cellStyle name="Normal 22 2 2 17 9" xfId="47258"/>
    <cellStyle name="Normal 22 2 2 18" xfId="5225"/>
    <cellStyle name="Normal 22 2 2 18 2" xfId="47259"/>
    <cellStyle name="Normal 22 2 2 19" xfId="5226"/>
    <cellStyle name="Normal 22 2 2 19 2" xfId="47260"/>
    <cellStyle name="Normal 22 2 2 2" xfId="5227"/>
    <cellStyle name="Normal 22 2 2 2 10" xfId="47261"/>
    <cellStyle name="Normal 22 2 2 2 11" xfId="47262"/>
    <cellStyle name="Normal 22 2 2 2 12" xfId="47263"/>
    <cellStyle name="Normal 22 2 2 2 13" xfId="47264"/>
    <cellStyle name="Normal 22 2 2 2 14" xfId="47265"/>
    <cellStyle name="Normal 22 2 2 2 15" xfId="47266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7"/>
    <cellStyle name="Normal 22 2 2 2 3" xfId="5233"/>
    <cellStyle name="Normal 22 2 2 2 4" xfId="47268"/>
    <cellStyle name="Normal 22 2 2 2 5" xfId="47269"/>
    <cellStyle name="Normal 22 2 2 2 6" xfId="47270"/>
    <cellStyle name="Normal 22 2 2 2 7" xfId="47271"/>
    <cellStyle name="Normal 22 2 2 2 8" xfId="47272"/>
    <cellStyle name="Normal 22 2 2 2 9" xfId="47273"/>
    <cellStyle name="Normal 22 2 2 20" xfId="5234"/>
    <cellStyle name="Normal 22 2 2 20 2" xfId="47274"/>
    <cellStyle name="Normal 22 2 2 21" xfId="5235"/>
    <cellStyle name="Normal 22 2 2 21 2" xfId="47275"/>
    <cellStyle name="Normal 22 2 2 22" xfId="5236"/>
    <cellStyle name="Normal 22 2 2 22 2" xfId="47276"/>
    <cellStyle name="Normal 22 2 2 23" xfId="5237"/>
    <cellStyle name="Normal 22 2 2 23 2" xfId="47277"/>
    <cellStyle name="Normal 22 2 2 24" xfId="5238"/>
    <cellStyle name="Normal 22 2 2 24 2" xfId="47278"/>
    <cellStyle name="Normal 22 2 2 25" xfId="5239"/>
    <cellStyle name="Normal 22 2 2 25 2" xfId="47279"/>
    <cellStyle name="Normal 22 2 2 26" xfId="5240"/>
    <cellStyle name="Normal 22 2 2 26 2" xfId="47280"/>
    <cellStyle name="Normal 22 2 2 27" xfId="5241"/>
    <cellStyle name="Normal 22 2 2 27 2" xfId="47281"/>
    <cellStyle name="Normal 22 2 2 28" xfId="47282"/>
    <cellStyle name="Normal 22 2 2 29" xfId="47283"/>
    <cellStyle name="Normal 22 2 2 3" xfId="5242"/>
    <cellStyle name="Normal 22 2 2 3 10" xfId="47284"/>
    <cellStyle name="Normal 22 2 2 3 11" xfId="47285"/>
    <cellStyle name="Normal 22 2 2 3 12" xfId="47286"/>
    <cellStyle name="Normal 22 2 2 3 13" xfId="47287"/>
    <cellStyle name="Normal 22 2 2 3 14" xfId="47288"/>
    <cellStyle name="Normal 22 2 2 3 2" xfId="5243"/>
    <cellStyle name="Normal 22 2 2 3 2 2" xfId="5244"/>
    <cellStyle name="Normal 22 2 2 3 2 3" xfId="5245"/>
    <cellStyle name="Normal 22 2 2 3 2 4" xfId="47289"/>
    <cellStyle name="Normal 22 2 2 3 3" xfId="5246"/>
    <cellStyle name="Normal 22 2 2 3 3 2" xfId="47290"/>
    <cellStyle name="Normal 22 2 2 3 4" xfId="47291"/>
    <cellStyle name="Normal 22 2 2 3 5" xfId="47292"/>
    <cellStyle name="Normal 22 2 2 3 6" xfId="47293"/>
    <cellStyle name="Normal 22 2 2 3 7" xfId="47294"/>
    <cellStyle name="Normal 22 2 2 3 8" xfId="47295"/>
    <cellStyle name="Normal 22 2 2 3 9" xfId="47296"/>
    <cellStyle name="Normal 22 2 2 30" xfId="47297"/>
    <cellStyle name="Normal 22 2 2 4" xfId="5247"/>
    <cellStyle name="Normal 22 2 2 4 10" xfId="47298"/>
    <cellStyle name="Normal 22 2 2 4 11" xfId="47299"/>
    <cellStyle name="Normal 22 2 2 4 12" xfId="47300"/>
    <cellStyle name="Normal 22 2 2 4 13" xfId="47301"/>
    <cellStyle name="Normal 22 2 2 4 14" xfId="47302"/>
    <cellStyle name="Normal 22 2 2 4 2" xfId="5248"/>
    <cellStyle name="Normal 22 2 2 4 3" xfId="5249"/>
    <cellStyle name="Normal 22 2 2 4 4" xfId="47303"/>
    <cellStyle name="Normal 22 2 2 4 5" xfId="47304"/>
    <cellStyle name="Normal 22 2 2 4 6" xfId="47305"/>
    <cellStyle name="Normal 22 2 2 4 7" xfId="47306"/>
    <cellStyle name="Normal 22 2 2 4 8" xfId="47307"/>
    <cellStyle name="Normal 22 2 2 4 9" xfId="47308"/>
    <cellStyle name="Normal 22 2 2 5" xfId="5250"/>
    <cellStyle name="Normal 22 2 2 5 10" xfId="47309"/>
    <cellStyle name="Normal 22 2 2 5 11" xfId="47310"/>
    <cellStyle name="Normal 22 2 2 5 12" xfId="47311"/>
    <cellStyle name="Normal 22 2 2 5 13" xfId="47312"/>
    <cellStyle name="Normal 22 2 2 5 14" xfId="47313"/>
    <cellStyle name="Normal 22 2 2 5 2" xfId="5251"/>
    <cellStyle name="Normal 22 2 2 5 3" xfId="47314"/>
    <cellStyle name="Normal 22 2 2 5 4" xfId="47315"/>
    <cellStyle name="Normal 22 2 2 5 5" xfId="47316"/>
    <cellStyle name="Normal 22 2 2 5 6" xfId="47317"/>
    <cellStyle name="Normal 22 2 2 5 7" xfId="47318"/>
    <cellStyle name="Normal 22 2 2 5 8" xfId="47319"/>
    <cellStyle name="Normal 22 2 2 5 9" xfId="47320"/>
    <cellStyle name="Normal 22 2 2 6" xfId="5252"/>
    <cellStyle name="Normal 22 2 2 6 10" xfId="47321"/>
    <cellStyle name="Normal 22 2 2 6 11" xfId="47322"/>
    <cellStyle name="Normal 22 2 2 6 12" xfId="47323"/>
    <cellStyle name="Normal 22 2 2 6 13" xfId="47324"/>
    <cellStyle name="Normal 22 2 2 6 14" xfId="47325"/>
    <cellStyle name="Normal 22 2 2 6 2" xfId="5253"/>
    <cellStyle name="Normal 22 2 2 6 3" xfId="47326"/>
    <cellStyle name="Normal 22 2 2 6 4" xfId="47327"/>
    <cellStyle name="Normal 22 2 2 6 5" xfId="47328"/>
    <cellStyle name="Normal 22 2 2 6 6" xfId="47329"/>
    <cellStyle name="Normal 22 2 2 6 7" xfId="47330"/>
    <cellStyle name="Normal 22 2 2 6 8" xfId="47331"/>
    <cellStyle name="Normal 22 2 2 6 9" xfId="47332"/>
    <cellStyle name="Normal 22 2 2 7" xfId="5254"/>
    <cellStyle name="Normal 22 2 2 7 10" xfId="47333"/>
    <cellStyle name="Normal 22 2 2 7 11" xfId="47334"/>
    <cellStyle name="Normal 22 2 2 7 12" xfId="47335"/>
    <cellStyle name="Normal 22 2 2 7 13" xfId="47336"/>
    <cellStyle name="Normal 22 2 2 7 14" xfId="47337"/>
    <cellStyle name="Normal 22 2 2 7 2" xfId="5255"/>
    <cellStyle name="Normal 22 2 2 7 3" xfId="47338"/>
    <cellStyle name="Normal 22 2 2 7 4" xfId="47339"/>
    <cellStyle name="Normal 22 2 2 7 5" xfId="47340"/>
    <cellStyle name="Normal 22 2 2 7 6" xfId="47341"/>
    <cellStyle name="Normal 22 2 2 7 7" xfId="47342"/>
    <cellStyle name="Normal 22 2 2 7 8" xfId="47343"/>
    <cellStyle name="Normal 22 2 2 7 9" xfId="47344"/>
    <cellStyle name="Normal 22 2 2 8" xfId="5256"/>
    <cellStyle name="Normal 22 2 2 8 10" xfId="47345"/>
    <cellStyle name="Normal 22 2 2 8 11" xfId="47346"/>
    <cellStyle name="Normal 22 2 2 8 12" xfId="47347"/>
    <cellStyle name="Normal 22 2 2 8 13" xfId="47348"/>
    <cellStyle name="Normal 22 2 2 8 14" xfId="47349"/>
    <cellStyle name="Normal 22 2 2 8 2" xfId="5257"/>
    <cellStyle name="Normal 22 2 2 8 3" xfId="47350"/>
    <cellStyle name="Normal 22 2 2 8 4" xfId="47351"/>
    <cellStyle name="Normal 22 2 2 8 5" xfId="47352"/>
    <cellStyle name="Normal 22 2 2 8 6" xfId="47353"/>
    <cellStyle name="Normal 22 2 2 8 7" xfId="47354"/>
    <cellStyle name="Normal 22 2 2 8 8" xfId="47355"/>
    <cellStyle name="Normal 22 2 2 8 9" xfId="47356"/>
    <cellStyle name="Normal 22 2 2 9" xfId="5258"/>
    <cellStyle name="Normal 22 2 2 9 10" xfId="47357"/>
    <cellStyle name="Normal 22 2 2 9 11" xfId="47358"/>
    <cellStyle name="Normal 22 2 2 9 12" xfId="47359"/>
    <cellStyle name="Normal 22 2 2 9 13" xfId="47360"/>
    <cellStyle name="Normal 22 2 2 9 14" xfId="47361"/>
    <cellStyle name="Normal 22 2 2 9 2" xfId="5259"/>
    <cellStyle name="Normal 22 2 2 9 3" xfId="47362"/>
    <cellStyle name="Normal 22 2 2 9 4" xfId="47363"/>
    <cellStyle name="Normal 22 2 2 9 5" xfId="47364"/>
    <cellStyle name="Normal 22 2 2 9 6" xfId="47365"/>
    <cellStyle name="Normal 22 2 2 9 7" xfId="47366"/>
    <cellStyle name="Normal 22 2 2 9 8" xfId="47367"/>
    <cellStyle name="Normal 22 2 2 9 9" xfId="47368"/>
    <cellStyle name="Normal 22 2 20" xfId="5260"/>
    <cellStyle name="Normal 22 2 20 2" xfId="47369"/>
    <cellStyle name="Normal 22 2 21" xfId="5261"/>
    <cellStyle name="Normal 22 2 21 2" xfId="47370"/>
    <cellStyle name="Normal 22 2 22" xfId="5262"/>
    <cellStyle name="Normal 22 2 22 2" xfId="47371"/>
    <cellStyle name="Normal 22 2 23" xfId="5263"/>
    <cellStyle name="Normal 22 2 23 2" xfId="47372"/>
    <cellStyle name="Normal 22 2 24" xfId="5264"/>
    <cellStyle name="Normal 22 2 24 2" xfId="47373"/>
    <cellStyle name="Normal 22 2 25" xfId="5265"/>
    <cellStyle name="Normal 22 2 25 2" xfId="47374"/>
    <cellStyle name="Normal 22 2 26" xfId="5266"/>
    <cellStyle name="Normal 22 2 26 2" xfId="47375"/>
    <cellStyle name="Normal 22 2 27" xfId="5267"/>
    <cellStyle name="Normal 22 2 27 2" xfId="47376"/>
    <cellStyle name="Normal 22 2 28" xfId="5268"/>
    <cellStyle name="Normal 22 2 28 2" xfId="47377"/>
    <cellStyle name="Normal 22 2 29" xfId="47378"/>
    <cellStyle name="Normal 22 2 3" xfId="5269"/>
    <cellStyle name="Normal 22 2 3 10" xfId="47379"/>
    <cellStyle name="Normal 22 2 3 11" xfId="47380"/>
    <cellStyle name="Normal 22 2 3 12" xfId="47381"/>
    <cellStyle name="Normal 22 2 3 13" xfId="47382"/>
    <cellStyle name="Normal 22 2 3 14" xfId="47383"/>
    <cellStyle name="Normal 22 2 3 15" xfId="47384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5"/>
    <cellStyle name="Normal 22 2 3 2 5" xfId="47386"/>
    <cellStyle name="Normal 22 2 3 3" xfId="47387"/>
    <cellStyle name="Normal 22 2 3 4" xfId="47388"/>
    <cellStyle name="Normal 22 2 3 5" xfId="47389"/>
    <cellStyle name="Normal 22 2 3 6" xfId="47390"/>
    <cellStyle name="Normal 22 2 3 7" xfId="47391"/>
    <cellStyle name="Normal 22 2 3 8" xfId="47392"/>
    <cellStyle name="Normal 22 2 3 9" xfId="47393"/>
    <cellStyle name="Normal 22 2 30" xfId="47394"/>
    <cellStyle name="Normal 22 2 31" xfId="47395"/>
    <cellStyle name="Normal 22 2 32" xfId="47396"/>
    <cellStyle name="Normal 22 2 4" xfId="5275"/>
    <cellStyle name="Normal 22 2 4 10" xfId="47397"/>
    <cellStyle name="Normal 22 2 4 11" xfId="47398"/>
    <cellStyle name="Normal 22 2 4 12" xfId="47399"/>
    <cellStyle name="Normal 22 2 4 13" xfId="47400"/>
    <cellStyle name="Normal 22 2 4 14" xfId="47401"/>
    <cellStyle name="Normal 22 2 4 15" xfId="47402"/>
    <cellStyle name="Normal 22 2 4 2" xfId="5276"/>
    <cellStyle name="Normal 22 2 4 2 2" xfId="5277"/>
    <cellStyle name="Normal 22 2 4 2 3" xfId="5278"/>
    <cellStyle name="Normal 22 2 4 2 4" xfId="47403"/>
    <cellStyle name="Normal 22 2 4 3" xfId="5279"/>
    <cellStyle name="Normal 22 2 4 3 2" xfId="47404"/>
    <cellStyle name="Normal 22 2 4 4" xfId="47405"/>
    <cellStyle name="Normal 22 2 4 5" xfId="47406"/>
    <cellStyle name="Normal 22 2 4 6" xfId="47407"/>
    <cellStyle name="Normal 22 2 4 7" xfId="47408"/>
    <cellStyle name="Normal 22 2 4 8" xfId="47409"/>
    <cellStyle name="Normal 22 2 4 9" xfId="47410"/>
    <cellStyle name="Normal 22 2 5" xfId="5280"/>
    <cellStyle name="Normal 22 2 5 10" xfId="47411"/>
    <cellStyle name="Normal 22 2 5 11" xfId="47412"/>
    <cellStyle name="Normal 22 2 5 12" xfId="47413"/>
    <cellStyle name="Normal 22 2 5 13" xfId="47414"/>
    <cellStyle name="Normal 22 2 5 14" xfId="47415"/>
    <cellStyle name="Normal 22 2 5 2" xfId="5281"/>
    <cellStyle name="Normal 22 2 5 3" xfId="5282"/>
    <cellStyle name="Normal 22 2 5 4" xfId="47416"/>
    <cellStyle name="Normal 22 2 5 5" xfId="47417"/>
    <cellStyle name="Normal 22 2 5 6" xfId="47418"/>
    <cellStyle name="Normal 22 2 5 7" xfId="47419"/>
    <cellStyle name="Normal 22 2 5 8" xfId="47420"/>
    <cellStyle name="Normal 22 2 5 9" xfId="47421"/>
    <cellStyle name="Normal 22 2 6" xfId="5283"/>
    <cellStyle name="Normal 22 2 6 10" xfId="47422"/>
    <cellStyle name="Normal 22 2 6 11" xfId="47423"/>
    <cellStyle name="Normal 22 2 6 12" xfId="47424"/>
    <cellStyle name="Normal 22 2 6 13" xfId="47425"/>
    <cellStyle name="Normal 22 2 6 14" xfId="47426"/>
    <cellStyle name="Normal 22 2 6 2" xfId="5284"/>
    <cellStyle name="Normal 22 2 6 3" xfId="47427"/>
    <cellStyle name="Normal 22 2 6 4" xfId="47428"/>
    <cellStyle name="Normal 22 2 6 5" xfId="47429"/>
    <cellStyle name="Normal 22 2 6 6" xfId="47430"/>
    <cellStyle name="Normal 22 2 6 7" xfId="47431"/>
    <cellStyle name="Normal 22 2 6 8" xfId="47432"/>
    <cellStyle name="Normal 22 2 6 9" xfId="47433"/>
    <cellStyle name="Normal 22 2 7" xfId="5285"/>
    <cellStyle name="Normal 22 2 7 10" xfId="47434"/>
    <cellStyle name="Normal 22 2 7 11" xfId="47435"/>
    <cellStyle name="Normal 22 2 7 12" xfId="47436"/>
    <cellStyle name="Normal 22 2 7 13" xfId="47437"/>
    <cellStyle name="Normal 22 2 7 14" xfId="47438"/>
    <cellStyle name="Normal 22 2 7 2" xfId="5286"/>
    <cellStyle name="Normal 22 2 7 3" xfId="47439"/>
    <cellStyle name="Normal 22 2 7 4" xfId="47440"/>
    <cellStyle name="Normal 22 2 7 5" xfId="47441"/>
    <cellStyle name="Normal 22 2 7 6" xfId="47442"/>
    <cellStyle name="Normal 22 2 7 7" xfId="47443"/>
    <cellStyle name="Normal 22 2 7 8" xfId="47444"/>
    <cellStyle name="Normal 22 2 7 9" xfId="47445"/>
    <cellStyle name="Normal 22 2 8" xfId="5287"/>
    <cellStyle name="Normal 22 2 8 10" xfId="47446"/>
    <cellStyle name="Normal 22 2 8 11" xfId="47447"/>
    <cellStyle name="Normal 22 2 8 12" xfId="47448"/>
    <cellStyle name="Normal 22 2 8 13" xfId="47449"/>
    <cellStyle name="Normal 22 2 8 14" xfId="47450"/>
    <cellStyle name="Normal 22 2 8 2" xfId="5288"/>
    <cellStyle name="Normal 22 2 8 3" xfId="47451"/>
    <cellStyle name="Normal 22 2 8 4" xfId="47452"/>
    <cellStyle name="Normal 22 2 8 5" xfId="47453"/>
    <cellStyle name="Normal 22 2 8 6" xfId="47454"/>
    <cellStyle name="Normal 22 2 8 7" xfId="47455"/>
    <cellStyle name="Normal 22 2 8 8" xfId="47456"/>
    <cellStyle name="Normal 22 2 8 9" xfId="47457"/>
    <cellStyle name="Normal 22 2 9" xfId="5289"/>
    <cellStyle name="Normal 22 2 9 10" xfId="47458"/>
    <cellStyle name="Normal 22 2 9 11" xfId="47459"/>
    <cellStyle name="Normal 22 2 9 12" xfId="47460"/>
    <cellStyle name="Normal 22 2 9 13" xfId="47461"/>
    <cellStyle name="Normal 22 2 9 14" xfId="47462"/>
    <cellStyle name="Normal 22 2 9 2" xfId="5290"/>
    <cellStyle name="Normal 22 2 9 3" xfId="47463"/>
    <cellStyle name="Normal 22 2 9 4" xfId="47464"/>
    <cellStyle name="Normal 22 2 9 5" xfId="47465"/>
    <cellStyle name="Normal 22 2 9 6" xfId="47466"/>
    <cellStyle name="Normal 22 2 9 7" xfId="47467"/>
    <cellStyle name="Normal 22 2 9 8" xfId="47468"/>
    <cellStyle name="Normal 22 2 9 9" xfId="47469"/>
    <cellStyle name="Normal 22 2_Bellary Zone Format Nov-11" xfId="5291"/>
    <cellStyle name="Normal 22 3" xfId="5292"/>
    <cellStyle name="Normal 22 3 10" xfId="47470"/>
    <cellStyle name="Normal 22 3 11" xfId="47471"/>
    <cellStyle name="Normal 22 3 12" xfId="47472"/>
    <cellStyle name="Normal 22 3 13" xfId="47473"/>
    <cellStyle name="Normal 22 3 14" xfId="47474"/>
    <cellStyle name="Normal 22 3 15" xfId="47475"/>
    <cellStyle name="Normal 22 3 2" xfId="5293"/>
    <cellStyle name="Normal 22 3 2 2" xfId="5294"/>
    <cellStyle name="Normal 22 3 2 2 2" xfId="47476"/>
    <cellStyle name="Normal 22 3 2 3" xfId="47477"/>
    <cellStyle name="Normal 22 3 3" xfId="5295"/>
    <cellStyle name="Normal 22 3 3 2" xfId="5296"/>
    <cellStyle name="Normal 22 3 3 3" xfId="47478"/>
    <cellStyle name="Normal 22 3 4" xfId="5297"/>
    <cellStyle name="Normal 22 3 4 2" xfId="5298"/>
    <cellStyle name="Normal 22 3 4 3" xfId="5299"/>
    <cellStyle name="Normal 22 3 5" xfId="47479"/>
    <cellStyle name="Normal 22 3 6" xfId="47480"/>
    <cellStyle name="Normal 22 3 7" xfId="47481"/>
    <cellStyle name="Normal 22 3 8" xfId="47482"/>
    <cellStyle name="Normal 22 3 9" xfId="47483"/>
    <cellStyle name="Normal 22 4" xfId="5300"/>
    <cellStyle name="Normal 22 4 10" xfId="47484"/>
    <cellStyle name="Normal 22 4 11" xfId="47485"/>
    <cellStyle name="Normal 22 4 12" xfId="47486"/>
    <cellStyle name="Normal 22 4 13" xfId="47487"/>
    <cellStyle name="Normal 22 4 14" xfId="47488"/>
    <cellStyle name="Normal 22 4 15" xfId="47489"/>
    <cellStyle name="Normal 22 4 2" xfId="5301"/>
    <cellStyle name="Normal 22 4 2 2" xfId="5302"/>
    <cellStyle name="Normal 22 4 2 2 2" xfId="47490"/>
    <cellStyle name="Normal 22 4 2 3" xfId="47491"/>
    <cellStyle name="Normal 22 4 3" xfId="5303"/>
    <cellStyle name="Normal 22 4 3 2" xfId="5304"/>
    <cellStyle name="Normal 22 4 3 3" xfId="47492"/>
    <cellStyle name="Normal 22 4 4" xfId="5305"/>
    <cellStyle name="Normal 22 4 4 2" xfId="5306"/>
    <cellStyle name="Normal 22 4 4 3" xfId="5307"/>
    <cellStyle name="Normal 22 4 5" xfId="47493"/>
    <cellStyle name="Normal 22 4 6" xfId="47494"/>
    <cellStyle name="Normal 22 4 7" xfId="47495"/>
    <cellStyle name="Normal 22 4 8" xfId="47496"/>
    <cellStyle name="Normal 22 4 9" xfId="47497"/>
    <cellStyle name="Normal 22 5" xfId="5308"/>
    <cellStyle name="Normal 22 5 10" xfId="47498"/>
    <cellStyle name="Normal 22 5 11" xfId="47499"/>
    <cellStyle name="Normal 22 5 12" xfId="47500"/>
    <cellStyle name="Normal 22 5 13" xfId="47501"/>
    <cellStyle name="Normal 22 5 14" xfId="47502"/>
    <cellStyle name="Normal 22 5 15" xfId="47503"/>
    <cellStyle name="Normal 22 5 2" xfId="5309"/>
    <cellStyle name="Normal 22 5 2 2" xfId="5310"/>
    <cellStyle name="Normal 22 5 2 2 2" xfId="47504"/>
    <cellStyle name="Normal 22 5 2 3" xfId="47505"/>
    <cellStyle name="Normal 22 5 3" xfId="5311"/>
    <cellStyle name="Normal 22 5 3 2" xfId="5312"/>
    <cellStyle name="Normal 22 5 3 3" xfId="47506"/>
    <cellStyle name="Normal 22 5 4" xfId="5313"/>
    <cellStyle name="Normal 22 5 4 2" xfId="5314"/>
    <cellStyle name="Normal 22 5 4 3" xfId="5315"/>
    <cellStyle name="Normal 22 5 5" xfId="47507"/>
    <cellStyle name="Normal 22 5 6" xfId="47508"/>
    <cellStyle name="Normal 22 5 7" xfId="47509"/>
    <cellStyle name="Normal 22 5 8" xfId="47510"/>
    <cellStyle name="Normal 22 5 9" xfId="47511"/>
    <cellStyle name="Normal 22 6" xfId="5316"/>
    <cellStyle name="Normal 22 6 10" xfId="47512"/>
    <cellStyle name="Normal 22 6 11" xfId="47513"/>
    <cellStyle name="Normal 22 6 12" xfId="47514"/>
    <cellStyle name="Normal 22 6 13" xfId="47515"/>
    <cellStyle name="Normal 22 6 14" xfId="47516"/>
    <cellStyle name="Normal 22 6 15" xfId="47517"/>
    <cellStyle name="Normal 22 6 2" xfId="5317"/>
    <cellStyle name="Normal 22 6 2 2" xfId="5318"/>
    <cellStyle name="Normal 22 6 2 2 2" xfId="47518"/>
    <cellStyle name="Normal 22 6 2 3" xfId="47519"/>
    <cellStyle name="Normal 22 6 3" xfId="5319"/>
    <cellStyle name="Normal 22 6 3 2" xfId="5320"/>
    <cellStyle name="Normal 22 6 3 3" xfId="47520"/>
    <cellStyle name="Normal 22 6 4" xfId="5321"/>
    <cellStyle name="Normal 22 6 4 2" xfId="5322"/>
    <cellStyle name="Normal 22 6 4 3" xfId="5323"/>
    <cellStyle name="Normal 22 6 5" xfId="47521"/>
    <cellStyle name="Normal 22 6 6" xfId="47522"/>
    <cellStyle name="Normal 22 6 7" xfId="47523"/>
    <cellStyle name="Normal 22 6 8" xfId="47524"/>
    <cellStyle name="Normal 22 6 9" xfId="47525"/>
    <cellStyle name="Normal 22 7" xfId="5324"/>
    <cellStyle name="Normal 22 7 10" xfId="47526"/>
    <cellStyle name="Normal 22 7 11" xfId="47527"/>
    <cellStyle name="Normal 22 7 12" xfId="47528"/>
    <cellStyle name="Normal 22 7 13" xfId="47529"/>
    <cellStyle name="Normal 22 7 14" xfId="47530"/>
    <cellStyle name="Normal 22 7 15" xfId="47531"/>
    <cellStyle name="Normal 22 7 2" xfId="5325"/>
    <cellStyle name="Normal 22 7 2 2" xfId="5326"/>
    <cellStyle name="Normal 22 7 2 2 2" xfId="47532"/>
    <cellStyle name="Normal 22 7 2 3" xfId="47533"/>
    <cellStyle name="Normal 22 7 3" xfId="5327"/>
    <cellStyle name="Normal 22 7 3 2" xfId="5328"/>
    <cellStyle name="Normal 22 7 3 3" xfId="47534"/>
    <cellStyle name="Normal 22 7 4" xfId="5329"/>
    <cellStyle name="Normal 22 7 4 2" xfId="5330"/>
    <cellStyle name="Normal 22 7 4 3" xfId="5331"/>
    <cellStyle name="Normal 22 7 5" xfId="47535"/>
    <cellStyle name="Normal 22 7 6" xfId="47536"/>
    <cellStyle name="Normal 22 7 7" xfId="47537"/>
    <cellStyle name="Normal 22 7 8" xfId="47538"/>
    <cellStyle name="Normal 22 7 9" xfId="47539"/>
    <cellStyle name="Normal 22 8" xfId="5332"/>
    <cellStyle name="Normal 22 8 10" xfId="47540"/>
    <cellStyle name="Normal 22 8 11" xfId="47541"/>
    <cellStyle name="Normal 22 8 12" xfId="47542"/>
    <cellStyle name="Normal 22 8 13" xfId="47543"/>
    <cellStyle name="Normal 22 8 14" xfId="47544"/>
    <cellStyle name="Normal 22 8 15" xfId="47545"/>
    <cellStyle name="Normal 22 8 2" xfId="5333"/>
    <cellStyle name="Normal 22 8 2 2" xfId="5334"/>
    <cellStyle name="Normal 22 8 3" xfId="47546"/>
    <cellStyle name="Normal 22 8 4" xfId="47547"/>
    <cellStyle name="Normal 22 8 5" xfId="47548"/>
    <cellStyle name="Normal 22 8 6" xfId="47549"/>
    <cellStyle name="Normal 22 8 7" xfId="47550"/>
    <cellStyle name="Normal 22 8 8" xfId="47551"/>
    <cellStyle name="Normal 22 8 9" xfId="47552"/>
    <cellStyle name="Normal 22 9" xfId="5335"/>
    <cellStyle name="Normal 22 9 10" xfId="47553"/>
    <cellStyle name="Normal 22 9 11" xfId="47554"/>
    <cellStyle name="Normal 22 9 12" xfId="47555"/>
    <cellStyle name="Normal 22 9 13" xfId="47556"/>
    <cellStyle name="Normal 22 9 14" xfId="47557"/>
    <cellStyle name="Normal 22 9 2" xfId="5336"/>
    <cellStyle name="Normal 22 9 3" xfId="47558"/>
    <cellStyle name="Normal 22 9 4" xfId="47559"/>
    <cellStyle name="Normal 22 9 5" xfId="47560"/>
    <cellStyle name="Normal 22 9 6" xfId="47561"/>
    <cellStyle name="Normal 22 9 7" xfId="47562"/>
    <cellStyle name="Normal 22 9 8" xfId="47563"/>
    <cellStyle name="Normal 22 9 9" xfId="47564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5"/>
    <cellStyle name="Normal 23 10 11" xfId="47566"/>
    <cellStyle name="Normal 23 10 12" xfId="47567"/>
    <cellStyle name="Normal 23 10 13" xfId="47568"/>
    <cellStyle name="Normal 23 10 14" xfId="47569"/>
    <cellStyle name="Normal 23 10 2" xfId="5350"/>
    <cellStyle name="Normal 23 10 3" xfId="47570"/>
    <cellStyle name="Normal 23 10 4" xfId="47571"/>
    <cellStyle name="Normal 23 10 5" xfId="47572"/>
    <cellStyle name="Normal 23 10 6" xfId="47573"/>
    <cellStyle name="Normal 23 10 7" xfId="47574"/>
    <cellStyle name="Normal 23 10 8" xfId="47575"/>
    <cellStyle name="Normal 23 10 9" xfId="47576"/>
    <cellStyle name="Normal 23 11" xfId="5351"/>
    <cellStyle name="Normal 23 11 10" xfId="47577"/>
    <cellStyle name="Normal 23 11 11" xfId="47578"/>
    <cellStyle name="Normal 23 11 12" xfId="47579"/>
    <cellStyle name="Normal 23 11 13" xfId="47580"/>
    <cellStyle name="Normal 23 11 14" xfId="47581"/>
    <cellStyle name="Normal 23 11 2" xfId="5352"/>
    <cellStyle name="Normal 23 11 3" xfId="47582"/>
    <cellStyle name="Normal 23 11 4" xfId="47583"/>
    <cellStyle name="Normal 23 11 5" xfId="47584"/>
    <cellStyle name="Normal 23 11 6" xfId="47585"/>
    <cellStyle name="Normal 23 11 7" xfId="47586"/>
    <cellStyle name="Normal 23 11 8" xfId="47587"/>
    <cellStyle name="Normal 23 11 9" xfId="47588"/>
    <cellStyle name="Normal 23 12" xfId="5353"/>
    <cellStyle name="Normal 23 12 10" xfId="47589"/>
    <cellStyle name="Normal 23 12 11" xfId="47590"/>
    <cellStyle name="Normal 23 12 12" xfId="47591"/>
    <cellStyle name="Normal 23 12 13" xfId="47592"/>
    <cellStyle name="Normal 23 12 14" xfId="47593"/>
    <cellStyle name="Normal 23 12 2" xfId="5354"/>
    <cellStyle name="Normal 23 12 3" xfId="47594"/>
    <cellStyle name="Normal 23 12 4" xfId="47595"/>
    <cellStyle name="Normal 23 12 5" xfId="47596"/>
    <cellStyle name="Normal 23 12 6" xfId="47597"/>
    <cellStyle name="Normal 23 12 7" xfId="47598"/>
    <cellStyle name="Normal 23 12 8" xfId="47599"/>
    <cellStyle name="Normal 23 12 9" xfId="47600"/>
    <cellStyle name="Normal 23 13" xfId="5355"/>
    <cellStyle name="Normal 23 13 10" xfId="47601"/>
    <cellStyle name="Normal 23 13 11" xfId="47602"/>
    <cellStyle name="Normal 23 13 12" xfId="47603"/>
    <cellStyle name="Normal 23 13 13" xfId="47604"/>
    <cellStyle name="Normal 23 13 14" xfId="47605"/>
    <cellStyle name="Normal 23 13 2" xfId="5356"/>
    <cellStyle name="Normal 23 13 3" xfId="47606"/>
    <cellStyle name="Normal 23 13 4" xfId="47607"/>
    <cellStyle name="Normal 23 13 5" xfId="47608"/>
    <cellStyle name="Normal 23 13 6" xfId="47609"/>
    <cellStyle name="Normal 23 13 7" xfId="47610"/>
    <cellStyle name="Normal 23 13 8" xfId="47611"/>
    <cellStyle name="Normal 23 13 9" xfId="47612"/>
    <cellStyle name="Normal 23 14" xfId="5357"/>
    <cellStyle name="Normal 23 14 10" xfId="47613"/>
    <cellStyle name="Normal 23 14 11" xfId="47614"/>
    <cellStyle name="Normal 23 14 12" xfId="47615"/>
    <cellStyle name="Normal 23 14 13" xfId="47616"/>
    <cellStyle name="Normal 23 14 14" xfId="47617"/>
    <cellStyle name="Normal 23 14 2" xfId="5358"/>
    <cellStyle name="Normal 23 14 3" xfId="47618"/>
    <cellStyle name="Normal 23 14 4" xfId="47619"/>
    <cellStyle name="Normal 23 14 5" xfId="47620"/>
    <cellStyle name="Normal 23 14 6" xfId="47621"/>
    <cellStyle name="Normal 23 14 7" xfId="47622"/>
    <cellStyle name="Normal 23 14 8" xfId="47623"/>
    <cellStyle name="Normal 23 14 9" xfId="47624"/>
    <cellStyle name="Normal 23 15" xfId="5359"/>
    <cellStyle name="Normal 23 15 10" xfId="47625"/>
    <cellStyle name="Normal 23 15 11" xfId="47626"/>
    <cellStyle name="Normal 23 15 12" xfId="47627"/>
    <cellStyle name="Normal 23 15 13" xfId="47628"/>
    <cellStyle name="Normal 23 15 14" xfId="47629"/>
    <cellStyle name="Normal 23 15 2" xfId="5360"/>
    <cellStyle name="Normal 23 15 3" xfId="47630"/>
    <cellStyle name="Normal 23 15 4" xfId="47631"/>
    <cellStyle name="Normal 23 15 5" xfId="47632"/>
    <cellStyle name="Normal 23 15 6" xfId="47633"/>
    <cellStyle name="Normal 23 15 7" xfId="47634"/>
    <cellStyle name="Normal 23 15 8" xfId="47635"/>
    <cellStyle name="Normal 23 15 9" xfId="47636"/>
    <cellStyle name="Normal 23 16" xfId="5361"/>
    <cellStyle name="Normal 23 16 10" xfId="47637"/>
    <cellStyle name="Normal 23 16 11" xfId="47638"/>
    <cellStyle name="Normal 23 16 12" xfId="47639"/>
    <cellStyle name="Normal 23 16 13" xfId="47640"/>
    <cellStyle name="Normal 23 16 14" xfId="47641"/>
    <cellStyle name="Normal 23 16 2" xfId="5362"/>
    <cellStyle name="Normal 23 16 3" xfId="47642"/>
    <cellStyle name="Normal 23 16 4" xfId="47643"/>
    <cellStyle name="Normal 23 16 5" xfId="47644"/>
    <cellStyle name="Normal 23 16 6" xfId="47645"/>
    <cellStyle name="Normal 23 16 7" xfId="47646"/>
    <cellStyle name="Normal 23 16 8" xfId="47647"/>
    <cellStyle name="Normal 23 16 9" xfId="47648"/>
    <cellStyle name="Normal 23 17" xfId="5363"/>
    <cellStyle name="Normal 23 17 10" xfId="47649"/>
    <cellStyle name="Normal 23 17 11" xfId="47650"/>
    <cellStyle name="Normal 23 17 12" xfId="47651"/>
    <cellStyle name="Normal 23 17 13" xfId="47652"/>
    <cellStyle name="Normal 23 17 14" xfId="47653"/>
    <cellStyle name="Normal 23 17 2" xfId="5364"/>
    <cellStyle name="Normal 23 17 3" xfId="47654"/>
    <cellStyle name="Normal 23 17 4" xfId="47655"/>
    <cellStyle name="Normal 23 17 5" xfId="47656"/>
    <cellStyle name="Normal 23 17 6" xfId="47657"/>
    <cellStyle name="Normal 23 17 7" xfId="47658"/>
    <cellStyle name="Normal 23 17 8" xfId="47659"/>
    <cellStyle name="Normal 23 17 9" xfId="47660"/>
    <cellStyle name="Normal 23 18" xfId="5365"/>
    <cellStyle name="Normal 23 2" xfId="5366"/>
    <cellStyle name="Normal 23 2 10" xfId="47661"/>
    <cellStyle name="Normal 23 2 11" xfId="47662"/>
    <cellStyle name="Normal 23 2 12" xfId="47663"/>
    <cellStyle name="Normal 23 2 13" xfId="47664"/>
    <cellStyle name="Normal 23 2 14" xfId="47665"/>
    <cellStyle name="Normal 23 2 15" xfId="47666"/>
    <cellStyle name="Normal 23 2 2" xfId="5367"/>
    <cellStyle name="Normal 23 2 2 2" xfId="5368"/>
    <cellStyle name="Normal 23 2 2 2 2" xfId="47667"/>
    <cellStyle name="Normal 23 2 2 3" xfId="47668"/>
    <cellStyle name="Normal 23 2 2 4" xfId="47669"/>
    <cellStyle name="Normal 23 2 3" xfId="5369"/>
    <cellStyle name="Normal 23 2 3 2" xfId="5370"/>
    <cellStyle name="Normal 23 2 3 3" xfId="47670"/>
    <cellStyle name="Normal 23 2 4" xfId="5371"/>
    <cellStyle name="Normal 23 2 4 2" xfId="5372"/>
    <cellStyle name="Normal 23 2 4 3" xfId="5373"/>
    <cellStyle name="Normal 23 2 5" xfId="47671"/>
    <cellStyle name="Normal 23 2 6" xfId="47672"/>
    <cellStyle name="Normal 23 2 7" xfId="47673"/>
    <cellStyle name="Normal 23 2 8" xfId="47674"/>
    <cellStyle name="Normal 23 2 9" xfId="47675"/>
    <cellStyle name="Normal 23 3" xfId="5374"/>
    <cellStyle name="Normal 23 3 10" xfId="47676"/>
    <cellStyle name="Normal 23 3 11" xfId="47677"/>
    <cellStyle name="Normal 23 3 12" xfId="47678"/>
    <cellStyle name="Normal 23 3 13" xfId="47679"/>
    <cellStyle name="Normal 23 3 14" xfId="47680"/>
    <cellStyle name="Normal 23 3 15" xfId="47681"/>
    <cellStyle name="Normal 23 3 2" xfId="5375"/>
    <cellStyle name="Normal 23 3 2 2" xfId="5376"/>
    <cellStyle name="Normal 23 3 2 2 2" xfId="5377"/>
    <cellStyle name="Normal 23 3 2 2 2 2" xfId="5378"/>
    <cellStyle name="Normal 23 3 2 2 2 3" xfId="47682"/>
    <cellStyle name="Normal 23 3 2 2 3" xfId="5379"/>
    <cellStyle name="Normal 23 3 2 2 4" xfId="47683"/>
    <cellStyle name="Normal 23 3 2 3" xfId="5380"/>
    <cellStyle name="Normal 23 3 2 3 2" xfId="5381"/>
    <cellStyle name="Normal 23 3 2 3 2 2" xfId="5382"/>
    <cellStyle name="Normal 23 3 2 3 2 2 2" xfId="5383"/>
    <cellStyle name="Normal 23 3 2 3 2 2 3" xfId="47684"/>
    <cellStyle name="Normal 23 3 2 3 2 3" xfId="5384"/>
    <cellStyle name="Normal 23 3 2 3 2 4" xfId="47685"/>
    <cellStyle name="Normal 23 3 2 3 3" xfId="5385"/>
    <cellStyle name="Normal 23 3 2 3 3 2" xfId="5386"/>
    <cellStyle name="Normal 23 3 2 3 3 3" xfId="47686"/>
    <cellStyle name="Normal 23 3 2 3 4" xfId="5387"/>
    <cellStyle name="Normal 23 3 2 3 5" xfId="47687"/>
    <cellStyle name="Normal 23 3 2 4" xfId="5388"/>
    <cellStyle name="Normal 23 3 2 4 2" xfId="5389"/>
    <cellStyle name="Normal 23 3 2 4 2 2" xfId="5390"/>
    <cellStyle name="Normal 23 3 2 4 2 3" xfId="47688"/>
    <cellStyle name="Normal 23 3 2 4 3" xfId="5391"/>
    <cellStyle name="Normal 23 3 2 4 4" xfId="47689"/>
    <cellStyle name="Normal 23 3 2 5" xfId="5392"/>
    <cellStyle name="Normal 23 3 2 5 2" xfId="5393"/>
    <cellStyle name="Normal 23 3 2 5 2 2" xfId="5394"/>
    <cellStyle name="Normal 23 3 2 5 2 3" xfId="47690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1"/>
    <cellStyle name="Normal 23 3 2 5 3 2 3" xfId="5399"/>
    <cellStyle name="Normal 23 3 2 5 3 2 3 2" xfId="5400"/>
    <cellStyle name="Normal 23 3 2 5 3 2 3 2 2" xfId="47692"/>
    <cellStyle name="Normal 23 3 2 5 3 2 3 3" xfId="5401"/>
    <cellStyle name="Normal 23 3 2 5 3 2 3 4" xfId="5402"/>
    <cellStyle name="Normal 23 3 2 5 3 2 3 4 2" xfId="47693"/>
    <cellStyle name="Normal 23 3 2 5 3 2 3 5" xfId="5403"/>
    <cellStyle name="Normal 23 3 2 5 3 2 3 5 2" xfId="47694"/>
    <cellStyle name="Normal 23 3 2 5 3 2 3 6" xfId="47695"/>
    <cellStyle name="Normal 23 3 2 5 3 2 4" xfId="5404"/>
    <cellStyle name="Normal 23 3 2 5 3 2 5" xfId="47696"/>
    <cellStyle name="Normal 23 3 2 5 3 3" xfId="5405"/>
    <cellStyle name="Normal 23 3 2 5 3 4" xfId="47697"/>
    <cellStyle name="Normal 23 3 2 5 4" xfId="5406"/>
    <cellStyle name="Normal 23 3 2 5 4 2" xfId="47698"/>
    <cellStyle name="Normal 23 3 2 5 5" xfId="5407"/>
    <cellStyle name="Normal 23 3 2 5 6" xfId="47699"/>
    <cellStyle name="Normal 23 3 2 6" xfId="5408"/>
    <cellStyle name="Normal 23 3 2 6 2" xfId="5409"/>
    <cellStyle name="Normal 23 3 2 6 3" xfId="47700"/>
    <cellStyle name="Normal 23 3 2 7" xfId="5410"/>
    <cellStyle name="Normal 23 3 2 8" xfId="47701"/>
    <cellStyle name="Normal 23 3 2 9" xfId="47702"/>
    <cellStyle name="Normal 23 3 3" xfId="5411"/>
    <cellStyle name="Normal 23 3 3 2" xfId="5412"/>
    <cellStyle name="Normal 23 3 3 2 2" xfId="47703"/>
    <cellStyle name="Normal 23 3 3 3" xfId="47704"/>
    <cellStyle name="Normal 23 3 4" xfId="5413"/>
    <cellStyle name="Normal 23 3 4 2" xfId="47705"/>
    <cellStyle name="Normal 23 3 5" xfId="47706"/>
    <cellStyle name="Normal 23 3 6" xfId="47707"/>
    <cellStyle name="Normal 23 3 7" xfId="47708"/>
    <cellStyle name="Normal 23 3 8" xfId="47709"/>
    <cellStyle name="Normal 23 3 9" xfId="47710"/>
    <cellStyle name="Normal 23 4" xfId="5414"/>
    <cellStyle name="Normal 23 4 10" xfId="47711"/>
    <cellStyle name="Normal 23 4 11" xfId="47712"/>
    <cellStyle name="Normal 23 4 12" xfId="47713"/>
    <cellStyle name="Normal 23 4 13" xfId="47714"/>
    <cellStyle name="Normal 23 4 14" xfId="47715"/>
    <cellStyle name="Normal 23 4 15" xfId="47716"/>
    <cellStyle name="Normal 23 4 2" xfId="5415"/>
    <cellStyle name="Normal 23 4 2 2" xfId="5416"/>
    <cellStyle name="Normal 23 4 2 2 2" xfId="47717"/>
    <cellStyle name="Normal 23 4 2 3" xfId="47718"/>
    <cellStyle name="Normal 23 4 3" xfId="5417"/>
    <cellStyle name="Normal 23 4 3 2" xfId="5418"/>
    <cellStyle name="Normal 23 4 3 3" xfId="47719"/>
    <cellStyle name="Normal 23 4 4" xfId="5419"/>
    <cellStyle name="Normal 23 4 4 2" xfId="47720"/>
    <cellStyle name="Normal 23 4 5" xfId="47721"/>
    <cellStyle name="Normal 23 4 6" xfId="47722"/>
    <cellStyle name="Normal 23 4 7" xfId="47723"/>
    <cellStyle name="Normal 23 4 8" xfId="47724"/>
    <cellStyle name="Normal 23 4 9" xfId="47725"/>
    <cellStyle name="Normal 23 5" xfId="5420"/>
    <cellStyle name="Normal 23 5 10" xfId="47726"/>
    <cellStyle name="Normal 23 5 11" xfId="47727"/>
    <cellStyle name="Normal 23 5 12" xfId="47728"/>
    <cellStyle name="Normal 23 5 13" xfId="47729"/>
    <cellStyle name="Normal 23 5 14" xfId="47730"/>
    <cellStyle name="Normal 23 5 15" xfId="47731"/>
    <cellStyle name="Normal 23 5 2" xfId="5421"/>
    <cellStyle name="Normal 23 5 2 2" xfId="5422"/>
    <cellStyle name="Normal 23 5 2 2 2" xfId="47732"/>
    <cellStyle name="Normal 23 5 2 3" xfId="47733"/>
    <cellStyle name="Normal 23 5 3" xfId="5423"/>
    <cellStyle name="Normal 23 5 3 2" xfId="5424"/>
    <cellStyle name="Normal 23 5 3 3" xfId="47734"/>
    <cellStyle name="Normal 23 5 4" xfId="5425"/>
    <cellStyle name="Normal 23 5 4 2" xfId="47735"/>
    <cellStyle name="Normal 23 5 5" xfId="47736"/>
    <cellStyle name="Normal 23 5 6" xfId="47737"/>
    <cellStyle name="Normal 23 5 7" xfId="47738"/>
    <cellStyle name="Normal 23 5 8" xfId="47739"/>
    <cellStyle name="Normal 23 5 9" xfId="47740"/>
    <cellStyle name="Normal 23 6" xfId="5426"/>
    <cellStyle name="Normal 23 6 10" xfId="5427"/>
    <cellStyle name="Normal 23 6 10 2" xfId="47741"/>
    <cellStyle name="Normal 23 6 11" xfId="5428"/>
    <cellStyle name="Normal 23 6 11 2" xfId="47742"/>
    <cellStyle name="Normal 23 6 12" xfId="5429"/>
    <cellStyle name="Normal 23 6 12 2" xfId="5430"/>
    <cellStyle name="Normal 23 6 12 2 2" xfId="47743"/>
    <cellStyle name="Normal 23 6 12 3" xfId="5431"/>
    <cellStyle name="Normal 23 6 12 4" xfId="47744"/>
    <cellStyle name="Normal 23 6 13" xfId="5432"/>
    <cellStyle name="Normal 23 6 13 2" xfId="47745"/>
    <cellStyle name="Normal 23 6 14" xfId="5433"/>
    <cellStyle name="Normal 23 6 14 2" xfId="47746"/>
    <cellStyle name="Normal 23 6 15" xfId="5434"/>
    <cellStyle name="Normal 23 6 15 2" xfId="47747"/>
    <cellStyle name="Normal 23 6 16" xfId="5435"/>
    <cellStyle name="Normal 23 6 16 2" xfId="47748"/>
    <cellStyle name="Normal 23 6 17" xfId="5436"/>
    <cellStyle name="Normal 23 6 17 2" xfId="47749"/>
    <cellStyle name="Normal 23 6 18" xfId="5437"/>
    <cellStyle name="Normal 23 6 18 2" xfId="47750"/>
    <cellStyle name="Normal 23 6 19" xfId="5438"/>
    <cellStyle name="Normal 23 6 2" xfId="5439"/>
    <cellStyle name="Normal 23 6 2 2" xfId="5440"/>
    <cellStyle name="Normal 23 6 2 2 2" xfId="5441"/>
    <cellStyle name="Normal 23 6 2 2 3" xfId="47751"/>
    <cellStyle name="Normal 23 6 2 3" xfId="5442"/>
    <cellStyle name="Normal 23 6 2 4" xfId="47752"/>
    <cellStyle name="Normal 23 6 20" xfId="47753"/>
    <cellStyle name="Normal 23 6 21" xfId="47754"/>
    <cellStyle name="Normal 23 6 3" xfId="5443"/>
    <cellStyle name="Normal 23 6 3 2" xfId="5444"/>
    <cellStyle name="Normal 23 6 3 2 2" xfId="5445"/>
    <cellStyle name="Normal 23 6 3 2 3" xfId="47755"/>
    <cellStyle name="Normal 23 6 3 3" xfId="5446"/>
    <cellStyle name="Normal 23 6 3 4" xfId="47756"/>
    <cellStyle name="Normal 23 6 4" xfId="5447"/>
    <cellStyle name="Normal 23 6 4 2" xfId="5448"/>
    <cellStyle name="Normal 23 6 4 2 2" xfId="5449"/>
    <cellStyle name="Normal 23 6 4 2 3" xfId="47757"/>
    <cellStyle name="Normal 23 6 4 3" xfId="5450"/>
    <cellStyle name="Normal 23 6 4 4" xfId="47758"/>
    <cellStyle name="Normal 23 6 5" xfId="5451"/>
    <cellStyle name="Normal 23 6 5 2" xfId="5452"/>
    <cellStyle name="Normal 23 6 5 2 2" xfId="5453"/>
    <cellStyle name="Normal 23 6 5 2 3" xfId="47759"/>
    <cellStyle name="Normal 23 6 5 3" xfId="5454"/>
    <cellStyle name="Normal 23 6 5 4" xfId="47760"/>
    <cellStyle name="Normal 23 6 6" xfId="5455"/>
    <cellStyle name="Normal 23 6 6 2" xfId="5456"/>
    <cellStyle name="Normal 23 6 6 3" xfId="47761"/>
    <cellStyle name="Normal 23 6 7" xfId="5457"/>
    <cellStyle name="Normal 23 6 7 2" xfId="5458"/>
    <cellStyle name="Normal 23 6 7 2 2" xfId="5459"/>
    <cellStyle name="Normal 23 6 7 2 3" xfId="47762"/>
    <cellStyle name="Normal 23 6 7 3" xfId="5460"/>
    <cellStyle name="Normal 23 6 7 4" xfId="47763"/>
    <cellStyle name="Normal 23 6 8" xfId="5461"/>
    <cellStyle name="Normal 23 6 8 2" xfId="5462"/>
    <cellStyle name="Normal 23 6 8 3" xfId="47764"/>
    <cellStyle name="Normal 23 6 9" xfId="5463"/>
    <cellStyle name="Normal 23 6 9 2" xfId="5464"/>
    <cellStyle name="Normal 23 6 9 3" xfId="47765"/>
    <cellStyle name="Normal 23 7" xfId="5465"/>
    <cellStyle name="Normal 23 7 10" xfId="47766"/>
    <cellStyle name="Normal 23 7 11" xfId="47767"/>
    <cellStyle name="Normal 23 7 12" xfId="47768"/>
    <cellStyle name="Normal 23 7 13" xfId="47769"/>
    <cellStyle name="Normal 23 7 14" xfId="47770"/>
    <cellStyle name="Normal 23 7 15" xfId="47771"/>
    <cellStyle name="Normal 23 7 2" xfId="5466"/>
    <cellStyle name="Normal 23 7 2 2" xfId="5467"/>
    <cellStyle name="Normal 23 7 2 3" xfId="47772"/>
    <cellStyle name="Normal 23 7 3" xfId="5468"/>
    <cellStyle name="Normal 23 7 3 2" xfId="5469"/>
    <cellStyle name="Normal 23 7 3 3" xfId="47773"/>
    <cellStyle name="Normal 23 7 4" xfId="5470"/>
    <cellStyle name="Normal 23 7 4 2" xfId="47774"/>
    <cellStyle name="Normal 23 7 5" xfId="47775"/>
    <cellStyle name="Normal 23 7 6" xfId="47776"/>
    <cellStyle name="Normal 23 7 7" xfId="47777"/>
    <cellStyle name="Normal 23 7 8" xfId="47778"/>
    <cellStyle name="Normal 23 7 9" xfId="47779"/>
    <cellStyle name="Normal 23 8" xfId="5471"/>
    <cellStyle name="Normal 23 8 10" xfId="47780"/>
    <cellStyle name="Normal 23 8 11" xfId="47781"/>
    <cellStyle name="Normal 23 8 12" xfId="47782"/>
    <cellStyle name="Normal 23 8 13" xfId="47783"/>
    <cellStyle name="Normal 23 8 14" xfId="47784"/>
    <cellStyle name="Normal 23 8 15" xfId="47785"/>
    <cellStyle name="Normal 23 8 2" xfId="5472"/>
    <cellStyle name="Normal 23 8 3" xfId="5473"/>
    <cellStyle name="Normal 23 8 4" xfId="47786"/>
    <cellStyle name="Normal 23 8 5" xfId="47787"/>
    <cellStyle name="Normal 23 8 6" xfId="47788"/>
    <cellStyle name="Normal 23 8 7" xfId="47789"/>
    <cellStyle name="Normal 23 8 8" xfId="47790"/>
    <cellStyle name="Normal 23 8 9" xfId="47791"/>
    <cellStyle name="Normal 23 9" xfId="5474"/>
    <cellStyle name="Normal 23 9 10" xfId="47792"/>
    <cellStyle name="Normal 23 9 11" xfId="47793"/>
    <cellStyle name="Normal 23 9 12" xfId="47794"/>
    <cellStyle name="Normal 23 9 13" xfId="47795"/>
    <cellStyle name="Normal 23 9 14" xfId="47796"/>
    <cellStyle name="Normal 23 9 2" xfId="5475"/>
    <cellStyle name="Normal 23 9 3" xfId="47797"/>
    <cellStyle name="Normal 23 9 4" xfId="47798"/>
    <cellStyle name="Normal 23 9 5" xfId="47799"/>
    <cellStyle name="Normal 23 9 6" xfId="47800"/>
    <cellStyle name="Normal 23 9 7" xfId="47801"/>
    <cellStyle name="Normal 23 9 8" xfId="47802"/>
    <cellStyle name="Normal 23 9 9" xfId="47803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4"/>
    <cellStyle name="Normal 24 10 11" xfId="47805"/>
    <cellStyle name="Normal 24 10 12" xfId="47806"/>
    <cellStyle name="Normal 24 10 13" xfId="47807"/>
    <cellStyle name="Normal 24 10 14" xfId="47808"/>
    <cellStyle name="Normal 24 10 2" xfId="5489"/>
    <cellStyle name="Normal 24 10 3" xfId="47809"/>
    <cellStyle name="Normal 24 10 4" xfId="47810"/>
    <cellStyle name="Normal 24 10 5" xfId="47811"/>
    <cellStyle name="Normal 24 10 6" xfId="47812"/>
    <cellStyle name="Normal 24 10 7" xfId="47813"/>
    <cellStyle name="Normal 24 10 8" xfId="47814"/>
    <cellStyle name="Normal 24 10 9" xfId="47815"/>
    <cellStyle name="Normal 24 11" xfId="5490"/>
    <cellStyle name="Normal 24 11 10" xfId="47816"/>
    <cellStyle name="Normal 24 11 11" xfId="47817"/>
    <cellStyle name="Normal 24 11 12" xfId="47818"/>
    <cellStyle name="Normal 24 11 13" xfId="47819"/>
    <cellStyle name="Normal 24 11 14" xfId="47820"/>
    <cellStyle name="Normal 24 11 2" xfId="5491"/>
    <cellStyle name="Normal 24 11 3" xfId="47821"/>
    <cellStyle name="Normal 24 11 4" xfId="47822"/>
    <cellStyle name="Normal 24 11 5" xfId="47823"/>
    <cellStyle name="Normal 24 11 6" xfId="47824"/>
    <cellStyle name="Normal 24 11 7" xfId="47825"/>
    <cellStyle name="Normal 24 11 8" xfId="47826"/>
    <cellStyle name="Normal 24 11 9" xfId="47827"/>
    <cellStyle name="Normal 24 12" xfId="5492"/>
    <cellStyle name="Normal 24 12 10" xfId="47828"/>
    <cellStyle name="Normal 24 12 11" xfId="47829"/>
    <cellStyle name="Normal 24 12 12" xfId="47830"/>
    <cellStyle name="Normal 24 12 13" xfId="47831"/>
    <cellStyle name="Normal 24 12 14" xfId="47832"/>
    <cellStyle name="Normal 24 12 2" xfId="5493"/>
    <cellStyle name="Normal 24 12 3" xfId="47833"/>
    <cellStyle name="Normal 24 12 4" xfId="47834"/>
    <cellStyle name="Normal 24 12 5" xfId="47835"/>
    <cellStyle name="Normal 24 12 6" xfId="47836"/>
    <cellStyle name="Normal 24 12 7" xfId="47837"/>
    <cellStyle name="Normal 24 12 8" xfId="47838"/>
    <cellStyle name="Normal 24 12 9" xfId="47839"/>
    <cellStyle name="Normal 24 13" xfId="5494"/>
    <cellStyle name="Normal 24 13 10" xfId="47840"/>
    <cellStyle name="Normal 24 13 11" xfId="47841"/>
    <cellStyle name="Normal 24 13 12" xfId="47842"/>
    <cellStyle name="Normal 24 13 13" xfId="47843"/>
    <cellStyle name="Normal 24 13 14" xfId="47844"/>
    <cellStyle name="Normal 24 13 2" xfId="5495"/>
    <cellStyle name="Normal 24 13 3" xfId="47845"/>
    <cellStyle name="Normal 24 13 4" xfId="47846"/>
    <cellStyle name="Normal 24 13 5" xfId="47847"/>
    <cellStyle name="Normal 24 13 6" xfId="47848"/>
    <cellStyle name="Normal 24 13 7" xfId="47849"/>
    <cellStyle name="Normal 24 13 8" xfId="47850"/>
    <cellStyle name="Normal 24 13 9" xfId="47851"/>
    <cellStyle name="Normal 24 14" xfId="5496"/>
    <cellStyle name="Normal 24 14 10" xfId="47852"/>
    <cellStyle name="Normal 24 14 11" xfId="47853"/>
    <cellStyle name="Normal 24 14 12" xfId="47854"/>
    <cellStyle name="Normal 24 14 13" xfId="47855"/>
    <cellStyle name="Normal 24 14 14" xfId="47856"/>
    <cellStyle name="Normal 24 14 2" xfId="5497"/>
    <cellStyle name="Normal 24 14 3" xfId="47857"/>
    <cellStyle name="Normal 24 14 4" xfId="47858"/>
    <cellStyle name="Normal 24 14 5" xfId="47859"/>
    <cellStyle name="Normal 24 14 6" xfId="47860"/>
    <cellStyle name="Normal 24 14 7" xfId="47861"/>
    <cellStyle name="Normal 24 14 8" xfId="47862"/>
    <cellStyle name="Normal 24 14 9" xfId="47863"/>
    <cellStyle name="Normal 24 15" xfId="5498"/>
    <cellStyle name="Normal 24 15 10" xfId="47864"/>
    <cellStyle name="Normal 24 15 11" xfId="47865"/>
    <cellStyle name="Normal 24 15 12" xfId="47866"/>
    <cellStyle name="Normal 24 15 13" xfId="47867"/>
    <cellStyle name="Normal 24 15 14" xfId="47868"/>
    <cellStyle name="Normal 24 15 2" xfId="5499"/>
    <cellStyle name="Normal 24 15 3" xfId="47869"/>
    <cellStyle name="Normal 24 15 4" xfId="47870"/>
    <cellStyle name="Normal 24 15 5" xfId="47871"/>
    <cellStyle name="Normal 24 15 6" xfId="47872"/>
    <cellStyle name="Normal 24 15 7" xfId="47873"/>
    <cellStyle name="Normal 24 15 8" xfId="47874"/>
    <cellStyle name="Normal 24 15 9" xfId="47875"/>
    <cellStyle name="Normal 24 16" xfId="5500"/>
    <cellStyle name="Normal 24 16 10" xfId="47876"/>
    <cellStyle name="Normal 24 16 11" xfId="47877"/>
    <cellStyle name="Normal 24 16 12" xfId="47878"/>
    <cellStyle name="Normal 24 16 13" xfId="47879"/>
    <cellStyle name="Normal 24 16 14" xfId="47880"/>
    <cellStyle name="Normal 24 16 2" xfId="5501"/>
    <cellStyle name="Normal 24 16 3" xfId="47881"/>
    <cellStyle name="Normal 24 16 4" xfId="47882"/>
    <cellStyle name="Normal 24 16 5" xfId="47883"/>
    <cellStyle name="Normal 24 16 6" xfId="47884"/>
    <cellStyle name="Normal 24 16 7" xfId="47885"/>
    <cellStyle name="Normal 24 16 8" xfId="47886"/>
    <cellStyle name="Normal 24 16 9" xfId="47887"/>
    <cellStyle name="Normal 24 17" xfId="5502"/>
    <cellStyle name="Normal 24 17 10" xfId="47888"/>
    <cellStyle name="Normal 24 17 11" xfId="47889"/>
    <cellStyle name="Normal 24 17 12" xfId="47890"/>
    <cellStyle name="Normal 24 17 13" xfId="47891"/>
    <cellStyle name="Normal 24 17 14" xfId="47892"/>
    <cellStyle name="Normal 24 17 2" xfId="5503"/>
    <cellStyle name="Normal 24 17 3" xfId="47893"/>
    <cellStyle name="Normal 24 17 4" xfId="47894"/>
    <cellStyle name="Normal 24 17 5" xfId="47895"/>
    <cellStyle name="Normal 24 17 6" xfId="47896"/>
    <cellStyle name="Normal 24 17 7" xfId="47897"/>
    <cellStyle name="Normal 24 17 8" xfId="47898"/>
    <cellStyle name="Normal 24 17 9" xfId="47899"/>
    <cellStyle name="Normal 24 18" xfId="5504"/>
    <cellStyle name="Normal 24 18 10" xfId="47900"/>
    <cellStyle name="Normal 24 18 11" xfId="47901"/>
    <cellStyle name="Normal 24 18 12" xfId="47902"/>
    <cellStyle name="Normal 24 18 13" xfId="47903"/>
    <cellStyle name="Normal 24 18 14" xfId="47904"/>
    <cellStyle name="Normal 24 18 2" xfId="5505"/>
    <cellStyle name="Normal 24 18 3" xfId="47905"/>
    <cellStyle name="Normal 24 18 4" xfId="47906"/>
    <cellStyle name="Normal 24 18 5" xfId="47907"/>
    <cellStyle name="Normal 24 18 6" xfId="47908"/>
    <cellStyle name="Normal 24 18 7" xfId="47909"/>
    <cellStyle name="Normal 24 18 8" xfId="47910"/>
    <cellStyle name="Normal 24 18 9" xfId="47911"/>
    <cellStyle name="Normal 24 19" xfId="5506"/>
    <cellStyle name="Normal 24 19 10" xfId="47912"/>
    <cellStyle name="Normal 24 19 11" xfId="47913"/>
    <cellStyle name="Normal 24 19 12" xfId="47914"/>
    <cellStyle name="Normal 24 19 13" xfId="47915"/>
    <cellStyle name="Normal 24 19 14" xfId="47916"/>
    <cellStyle name="Normal 24 19 2" xfId="5507"/>
    <cellStyle name="Normal 24 19 3" xfId="47917"/>
    <cellStyle name="Normal 24 19 4" xfId="47918"/>
    <cellStyle name="Normal 24 19 5" xfId="47919"/>
    <cellStyle name="Normal 24 19 6" xfId="47920"/>
    <cellStyle name="Normal 24 19 7" xfId="47921"/>
    <cellStyle name="Normal 24 19 8" xfId="47922"/>
    <cellStyle name="Normal 24 19 9" xfId="47923"/>
    <cellStyle name="Normal 24 2" xfId="5508"/>
    <cellStyle name="Normal 24 2 10" xfId="5509"/>
    <cellStyle name="Normal 24 2 10 10" xfId="47924"/>
    <cellStyle name="Normal 24 2 10 11" xfId="47925"/>
    <cellStyle name="Normal 24 2 10 12" xfId="47926"/>
    <cellStyle name="Normal 24 2 10 13" xfId="47927"/>
    <cellStyle name="Normal 24 2 10 14" xfId="47928"/>
    <cellStyle name="Normal 24 2 10 2" xfId="5510"/>
    <cellStyle name="Normal 24 2 10 3" xfId="47929"/>
    <cellStyle name="Normal 24 2 10 4" xfId="47930"/>
    <cellStyle name="Normal 24 2 10 5" xfId="47931"/>
    <cellStyle name="Normal 24 2 10 6" xfId="47932"/>
    <cellStyle name="Normal 24 2 10 7" xfId="47933"/>
    <cellStyle name="Normal 24 2 10 8" xfId="47934"/>
    <cellStyle name="Normal 24 2 10 9" xfId="47935"/>
    <cellStyle name="Normal 24 2 11" xfId="5511"/>
    <cellStyle name="Normal 24 2 11 10" xfId="47936"/>
    <cellStyle name="Normal 24 2 11 11" xfId="47937"/>
    <cellStyle name="Normal 24 2 11 12" xfId="47938"/>
    <cellStyle name="Normal 24 2 11 13" xfId="47939"/>
    <cellStyle name="Normal 24 2 11 14" xfId="47940"/>
    <cellStyle name="Normal 24 2 11 2" xfId="5512"/>
    <cellStyle name="Normal 24 2 11 3" xfId="47941"/>
    <cellStyle name="Normal 24 2 11 4" xfId="47942"/>
    <cellStyle name="Normal 24 2 11 5" xfId="47943"/>
    <cellStyle name="Normal 24 2 11 6" xfId="47944"/>
    <cellStyle name="Normal 24 2 11 7" xfId="47945"/>
    <cellStyle name="Normal 24 2 11 8" xfId="47946"/>
    <cellStyle name="Normal 24 2 11 9" xfId="47947"/>
    <cellStyle name="Normal 24 2 12" xfId="5513"/>
    <cellStyle name="Normal 24 2 12 10" xfId="47948"/>
    <cellStyle name="Normal 24 2 12 11" xfId="47949"/>
    <cellStyle name="Normal 24 2 12 12" xfId="47950"/>
    <cellStyle name="Normal 24 2 12 13" xfId="47951"/>
    <cellStyle name="Normal 24 2 12 14" xfId="47952"/>
    <cellStyle name="Normal 24 2 12 2" xfId="5514"/>
    <cellStyle name="Normal 24 2 12 3" xfId="47953"/>
    <cellStyle name="Normal 24 2 12 4" xfId="47954"/>
    <cellStyle name="Normal 24 2 12 5" xfId="47955"/>
    <cellStyle name="Normal 24 2 12 6" xfId="47956"/>
    <cellStyle name="Normal 24 2 12 7" xfId="47957"/>
    <cellStyle name="Normal 24 2 12 8" xfId="47958"/>
    <cellStyle name="Normal 24 2 12 9" xfId="47959"/>
    <cellStyle name="Normal 24 2 13" xfId="5515"/>
    <cellStyle name="Normal 24 2 13 10" xfId="47960"/>
    <cellStyle name="Normal 24 2 13 11" xfId="47961"/>
    <cellStyle name="Normal 24 2 13 12" xfId="47962"/>
    <cellStyle name="Normal 24 2 13 13" xfId="47963"/>
    <cellStyle name="Normal 24 2 13 14" xfId="47964"/>
    <cellStyle name="Normal 24 2 13 2" xfId="5516"/>
    <cellStyle name="Normal 24 2 13 3" xfId="47965"/>
    <cellStyle name="Normal 24 2 13 4" xfId="47966"/>
    <cellStyle name="Normal 24 2 13 5" xfId="47967"/>
    <cellStyle name="Normal 24 2 13 6" xfId="47968"/>
    <cellStyle name="Normal 24 2 13 7" xfId="47969"/>
    <cellStyle name="Normal 24 2 13 8" xfId="47970"/>
    <cellStyle name="Normal 24 2 13 9" xfId="47971"/>
    <cellStyle name="Normal 24 2 14" xfId="5517"/>
    <cellStyle name="Normal 24 2 14 10" xfId="47972"/>
    <cellStyle name="Normal 24 2 14 11" xfId="47973"/>
    <cellStyle name="Normal 24 2 14 12" xfId="47974"/>
    <cellStyle name="Normal 24 2 14 13" xfId="47975"/>
    <cellStyle name="Normal 24 2 14 14" xfId="47976"/>
    <cellStyle name="Normal 24 2 14 2" xfId="5518"/>
    <cellStyle name="Normal 24 2 14 3" xfId="47977"/>
    <cellStyle name="Normal 24 2 14 4" xfId="47978"/>
    <cellStyle name="Normal 24 2 14 5" xfId="47979"/>
    <cellStyle name="Normal 24 2 14 6" xfId="47980"/>
    <cellStyle name="Normal 24 2 14 7" xfId="47981"/>
    <cellStyle name="Normal 24 2 14 8" xfId="47982"/>
    <cellStyle name="Normal 24 2 14 9" xfId="47983"/>
    <cellStyle name="Normal 24 2 15" xfId="5519"/>
    <cellStyle name="Normal 24 2 15 10" xfId="47984"/>
    <cellStyle name="Normal 24 2 15 11" xfId="47985"/>
    <cellStyle name="Normal 24 2 15 12" xfId="47986"/>
    <cellStyle name="Normal 24 2 15 13" xfId="47987"/>
    <cellStyle name="Normal 24 2 15 14" xfId="47988"/>
    <cellStyle name="Normal 24 2 15 2" xfId="5520"/>
    <cellStyle name="Normal 24 2 15 3" xfId="47989"/>
    <cellStyle name="Normal 24 2 15 4" xfId="47990"/>
    <cellStyle name="Normal 24 2 15 5" xfId="47991"/>
    <cellStyle name="Normal 24 2 15 6" xfId="47992"/>
    <cellStyle name="Normal 24 2 15 7" xfId="47993"/>
    <cellStyle name="Normal 24 2 15 8" xfId="47994"/>
    <cellStyle name="Normal 24 2 15 9" xfId="47995"/>
    <cellStyle name="Normal 24 2 16" xfId="5521"/>
    <cellStyle name="Normal 24 2 16 10" xfId="47996"/>
    <cellStyle name="Normal 24 2 16 11" xfId="47997"/>
    <cellStyle name="Normal 24 2 16 12" xfId="47998"/>
    <cellStyle name="Normal 24 2 16 13" xfId="47999"/>
    <cellStyle name="Normal 24 2 16 14" xfId="48000"/>
    <cellStyle name="Normal 24 2 16 2" xfId="5522"/>
    <cellStyle name="Normal 24 2 16 3" xfId="48001"/>
    <cellStyle name="Normal 24 2 16 4" xfId="48002"/>
    <cellStyle name="Normal 24 2 16 5" xfId="48003"/>
    <cellStyle name="Normal 24 2 16 6" xfId="48004"/>
    <cellStyle name="Normal 24 2 16 7" xfId="48005"/>
    <cellStyle name="Normal 24 2 16 8" xfId="48006"/>
    <cellStyle name="Normal 24 2 16 9" xfId="48007"/>
    <cellStyle name="Normal 24 2 17" xfId="5523"/>
    <cellStyle name="Normal 24 2 17 10" xfId="48008"/>
    <cellStyle name="Normal 24 2 17 11" xfId="48009"/>
    <cellStyle name="Normal 24 2 17 12" xfId="48010"/>
    <cellStyle name="Normal 24 2 17 13" xfId="48011"/>
    <cellStyle name="Normal 24 2 17 14" xfId="48012"/>
    <cellStyle name="Normal 24 2 17 2" xfId="5524"/>
    <cellStyle name="Normal 24 2 17 3" xfId="48013"/>
    <cellStyle name="Normal 24 2 17 4" xfId="48014"/>
    <cellStyle name="Normal 24 2 17 5" xfId="48015"/>
    <cellStyle name="Normal 24 2 17 6" xfId="48016"/>
    <cellStyle name="Normal 24 2 17 7" xfId="48017"/>
    <cellStyle name="Normal 24 2 17 8" xfId="48018"/>
    <cellStyle name="Normal 24 2 17 9" xfId="48019"/>
    <cellStyle name="Normal 24 2 18" xfId="5525"/>
    <cellStyle name="Normal 24 2 18 2" xfId="48020"/>
    <cellStyle name="Normal 24 2 19" xfId="5526"/>
    <cellStyle name="Normal 24 2 19 2" xfId="48021"/>
    <cellStyle name="Normal 24 2 2" xfId="5527"/>
    <cellStyle name="Normal 24 2 2 10" xfId="48022"/>
    <cellStyle name="Normal 24 2 2 11" xfId="48023"/>
    <cellStyle name="Normal 24 2 2 12" xfId="48024"/>
    <cellStyle name="Normal 24 2 2 13" xfId="48025"/>
    <cellStyle name="Normal 24 2 2 14" xfId="48026"/>
    <cellStyle name="Normal 24 2 2 15" xfId="48027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8"/>
    <cellStyle name="Normal 24 2 2 3" xfId="48029"/>
    <cellStyle name="Normal 24 2 2 4" xfId="48030"/>
    <cellStyle name="Normal 24 2 2 5" xfId="48031"/>
    <cellStyle name="Normal 24 2 2 6" xfId="48032"/>
    <cellStyle name="Normal 24 2 2 7" xfId="48033"/>
    <cellStyle name="Normal 24 2 2 8" xfId="48034"/>
    <cellStyle name="Normal 24 2 2 9" xfId="48035"/>
    <cellStyle name="Normal 24 2 20" xfId="5533"/>
    <cellStyle name="Normal 24 2 20 2" xfId="48036"/>
    <cellStyle name="Normal 24 2 21" xfId="5534"/>
    <cellStyle name="Normal 24 2 21 2" xfId="48037"/>
    <cellStyle name="Normal 24 2 22" xfId="5535"/>
    <cellStyle name="Normal 24 2 22 2" xfId="48038"/>
    <cellStyle name="Normal 24 2 23" xfId="5536"/>
    <cellStyle name="Normal 24 2 23 2" xfId="48039"/>
    <cellStyle name="Normal 24 2 24" xfId="5537"/>
    <cellStyle name="Normal 24 2 24 2" xfId="48040"/>
    <cellStyle name="Normal 24 2 25" xfId="5538"/>
    <cellStyle name="Normal 24 2 25 2" xfId="48041"/>
    <cellStyle name="Normal 24 2 26" xfId="5539"/>
    <cellStyle name="Normal 24 2 26 2" xfId="48042"/>
    <cellStyle name="Normal 24 2 27" xfId="5540"/>
    <cellStyle name="Normal 24 2 27 2" xfId="48043"/>
    <cellStyle name="Normal 24 2 28" xfId="48044"/>
    <cellStyle name="Normal 24 2 29" xfId="48045"/>
    <cellStyle name="Normal 24 2 3" xfId="5541"/>
    <cellStyle name="Normal 24 2 3 10" xfId="48046"/>
    <cellStyle name="Normal 24 2 3 11" xfId="48047"/>
    <cellStyle name="Normal 24 2 3 12" xfId="48048"/>
    <cellStyle name="Normal 24 2 3 13" xfId="48049"/>
    <cellStyle name="Normal 24 2 3 14" xfId="48050"/>
    <cellStyle name="Normal 24 2 3 2" xfId="5542"/>
    <cellStyle name="Normal 24 2 3 2 2" xfId="5543"/>
    <cellStyle name="Normal 24 2 3 2 3" xfId="5544"/>
    <cellStyle name="Normal 24 2 3 2 4" xfId="48051"/>
    <cellStyle name="Normal 24 2 3 2 5" xfId="48052"/>
    <cellStyle name="Normal 24 2 3 3" xfId="5545"/>
    <cellStyle name="Normal 24 2 3 3 2" xfId="48053"/>
    <cellStyle name="Normal 24 2 3 4" xfId="48054"/>
    <cellStyle name="Normal 24 2 3 5" xfId="48055"/>
    <cellStyle name="Normal 24 2 3 6" xfId="48056"/>
    <cellStyle name="Normal 24 2 3 7" xfId="48057"/>
    <cellStyle name="Normal 24 2 3 8" xfId="48058"/>
    <cellStyle name="Normal 24 2 3 9" xfId="48059"/>
    <cellStyle name="Normal 24 2 30" xfId="48060"/>
    <cellStyle name="Normal 24 2 31" xfId="48061"/>
    <cellStyle name="Normal 24 2 4" xfId="5546"/>
    <cellStyle name="Normal 24 2 4 10" xfId="48062"/>
    <cellStyle name="Normal 24 2 4 11" xfId="48063"/>
    <cellStyle name="Normal 24 2 4 12" xfId="48064"/>
    <cellStyle name="Normal 24 2 4 13" xfId="48065"/>
    <cellStyle name="Normal 24 2 4 14" xfId="48066"/>
    <cellStyle name="Normal 24 2 4 15" xfId="48067"/>
    <cellStyle name="Normal 24 2 4 2" xfId="5547"/>
    <cellStyle name="Normal 24 2 4 2 2" xfId="5548"/>
    <cellStyle name="Normal 24 2 4 3" xfId="5549"/>
    <cellStyle name="Normal 24 2 4 4" xfId="48068"/>
    <cellStyle name="Normal 24 2 4 5" xfId="48069"/>
    <cellStyle name="Normal 24 2 4 6" xfId="48070"/>
    <cellStyle name="Normal 24 2 4 7" xfId="48071"/>
    <cellStyle name="Normal 24 2 4 8" xfId="48072"/>
    <cellStyle name="Normal 24 2 4 9" xfId="48073"/>
    <cellStyle name="Normal 24 2 5" xfId="5550"/>
    <cellStyle name="Normal 24 2 5 10" xfId="48074"/>
    <cellStyle name="Normal 24 2 5 11" xfId="48075"/>
    <cellStyle name="Normal 24 2 5 12" xfId="48076"/>
    <cellStyle name="Normal 24 2 5 13" xfId="48077"/>
    <cellStyle name="Normal 24 2 5 14" xfId="48078"/>
    <cellStyle name="Normal 24 2 5 2" xfId="5551"/>
    <cellStyle name="Normal 24 2 5 3" xfId="48079"/>
    <cellStyle name="Normal 24 2 5 4" xfId="48080"/>
    <cellStyle name="Normal 24 2 5 5" xfId="48081"/>
    <cellStyle name="Normal 24 2 5 6" xfId="48082"/>
    <cellStyle name="Normal 24 2 5 7" xfId="48083"/>
    <cellStyle name="Normal 24 2 5 8" xfId="48084"/>
    <cellStyle name="Normal 24 2 5 9" xfId="48085"/>
    <cellStyle name="Normal 24 2 6" xfId="5552"/>
    <cellStyle name="Normal 24 2 6 10" xfId="48086"/>
    <cellStyle name="Normal 24 2 6 11" xfId="48087"/>
    <cellStyle name="Normal 24 2 6 12" xfId="48088"/>
    <cellStyle name="Normal 24 2 6 13" xfId="48089"/>
    <cellStyle name="Normal 24 2 6 14" xfId="48090"/>
    <cellStyle name="Normal 24 2 6 2" xfId="5553"/>
    <cellStyle name="Normal 24 2 6 3" xfId="48091"/>
    <cellStyle name="Normal 24 2 6 4" xfId="48092"/>
    <cellStyle name="Normal 24 2 6 5" xfId="48093"/>
    <cellStyle name="Normal 24 2 6 6" xfId="48094"/>
    <cellStyle name="Normal 24 2 6 7" xfId="48095"/>
    <cellStyle name="Normal 24 2 6 8" xfId="48096"/>
    <cellStyle name="Normal 24 2 6 9" xfId="48097"/>
    <cellStyle name="Normal 24 2 7" xfId="5554"/>
    <cellStyle name="Normal 24 2 7 10" xfId="48098"/>
    <cellStyle name="Normal 24 2 7 11" xfId="48099"/>
    <cellStyle name="Normal 24 2 7 12" xfId="48100"/>
    <cellStyle name="Normal 24 2 7 13" xfId="48101"/>
    <cellStyle name="Normal 24 2 7 14" xfId="48102"/>
    <cellStyle name="Normal 24 2 7 2" xfId="5555"/>
    <cellStyle name="Normal 24 2 7 3" xfId="48103"/>
    <cellStyle name="Normal 24 2 7 4" xfId="48104"/>
    <cellStyle name="Normal 24 2 7 5" xfId="48105"/>
    <cellStyle name="Normal 24 2 7 6" xfId="48106"/>
    <cellStyle name="Normal 24 2 7 7" xfId="48107"/>
    <cellStyle name="Normal 24 2 7 8" xfId="48108"/>
    <cellStyle name="Normal 24 2 7 9" xfId="48109"/>
    <cellStyle name="Normal 24 2 8" xfId="5556"/>
    <cellStyle name="Normal 24 2 8 10" xfId="48110"/>
    <cellStyle name="Normal 24 2 8 11" xfId="48111"/>
    <cellStyle name="Normal 24 2 8 12" xfId="48112"/>
    <cellStyle name="Normal 24 2 8 13" xfId="48113"/>
    <cellStyle name="Normal 24 2 8 14" xfId="48114"/>
    <cellStyle name="Normal 24 2 8 2" xfId="5557"/>
    <cellStyle name="Normal 24 2 8 3" xfId="48115"/>
    <cellStyle name="Normal 24 2 8 4" xfId="48116"/>
    <cellStyle name="Normal 24 2 8 5" xfId="48117"/>
    <cellStyle name="Normal 24 2 8 6" xfId="48118"/>
    <cellStyle name="Normal 24 2 8 7" xfId="48119"/>
    <cellStyle name="Normal 24 2 8 8" xfId="48120"/>
    <cellStyle name="Normal 24 2 8 9" xfId="48121"/>
    <cellStyle name="Normal 24 2 9" xfId="5558"/>
    <cellStyle name="Normal 24 2 9 10" xfId="48122"/>
    <cellStyle name="Normal 24 2 9 11" xfId="48123"/>
    <cellStyle name="Normal 24 2 9 12" xfId="48124"/>
    <cellStyle name="Normal 24 2 9 13" xfId="48125"/>
    <cellStyle name="Normal 24 2 9 14" xfId="48126"/>
    <cellStyle name="Normal 24 2 9 2" xfId="5559"/>
    <cellStyle name="Normal 24 2 9 3" xfId="48127"/>
    <cellStyle name="Normal 24 2 9 4" xfId="48128"/>
    <cellStyle name="Normal 24 2 9 5" xfId="48129"/>
    <cellStyle name="Normal 24 2 9 6" xfId="48130"/>
    <cellStyle name="Normal 24 2 9 7" xfId="48131"/>
    <cellStyle name="Normal 24 2 9 8" xfId="48132"/>
    <cellStyle name="Normal 24 2 9 9" xfId="48133"/>
    <cellStyle name="Normal 24 20" xfId="5560"/>
    <cellStyle name="Normal 24 3" xfId="5561"/>
    <cellStyle name="Normal 24 3 10" xfId="48134"/>
    <cellStyle name="Normal 24 3 11" xfId="48135"/>
    <cellStyle name="Normal 24 3 12" xfId="48136"/>
    <cellStyle name="Normal 24 3 13" xfId="48137"/>
    <cellStyle name="Normal 24 3 14" xfId="48138"/>
    <cellStyle name="Normal 24 3 15" xfId="48139"/>
    <cellStyle name="Normal 24 3 2" xfId="5562"/>
    <cellStyle name="Normal 24 3 2 2" xfId="5563"/>
    <cellStyle name="Normal 24 3 2 2 2" xfId="48140"/>
    <cellStyle name="Normal 24 3 2 3" xfId="48141"/>
    <cellStyle name="Normal 24 3 2 4" xfId="48142"/>
    <cellStyle name="Normal 24 3 3" xfId="5564"/>
    <cellStyle name="Normal 24 3 3 2" xfId="5565"/>
    <cellStyle name="Normal 24 3 3 3" xfId="48143"/>
    <cellStyle name="Normal 24 3 4" xfId="5566"/>
    <cellStyle name="Normal 24 3 4 2" xfId="5567"/>
    <cellStyle name="Normal 24 3 4 3" xfId="5568"/>
    <cellStyle name="Normal 24 3 5" xfId="48144"/>
    <cellStyle name="Normal 24 3 6" xfId="48145"/>
    <cellStyle name="Normal 24 3 7" xfId="48146"/>
    <cellStyle name="Normal 24 3 8" xfId="48147"/>
    <cellStyle name="Normal 24 3 9" xfId="48148"/>
    <cellStyle name="Normal 24 4" xfId="5569"/>
    <cellStyle name="Normal 24 4 10" xfId="48149"/>
    <cellStyle name="Normal 24 4 11" xfId="48150"/>
    <cellStyle name="Normal 24 4 12" xfId="48151"/>
    <cellStyle name="Normal 24 4 13" xfId="48152"/>
    <cellStyle name="Normal 24 4 14" xfId="48153"/>
    <cellStyle name="Normal 24 4 15" xfId="48154"/>
    <cellStyle name="Normal 24 4 2" xfId="5570"/>
    <cellStyle name="Normal 24 4 2 2" xfId="5571"/>
    <cellStyle name="Normal 24 4 2 2 2" xfId="48155"/>
    <cellStyle name="Normal 24 4 2 3" xfId="48156"/>
    <cellStyle name="Normal 24 4 2 4" xfId="48157"/>
    <cellStyle name="Normal 24 4 3" xfId="5572"/>
    <cellStyle name="Normal 24 4 3 2" xfId="5573"/>
    <cellStyle name="Normal 24 4 3 3" xfId="48158"/>
    <cellStyle name="Normal 24 4 4" xfId="5574"/>
    <cellStyle name="Normal 24 4 4 2" xfId="48159"/>
    <cellStyle name="Normal 24 4 5" xfId="48160"/>
    <cellStyle name="Normal 24 4 6" xfId="48161"/>
    <cellStyle name="Normal 24 4 7" xfId="48162"/>
    <cellStyle name="Normal 24 4 8" xfId="48163"/>
    <cellStyle name="Normal 24 4 9" xfId="48164"/>
    <cellStyle name="Normal 24 5" xfId="5575"/>
    <cellStyle name="Normal 24 5 10" xfId="48165"/>
    <cellStyle name="Normal 24 5 11" xfId="48166"/>
    <cellStyle name="Normal 24 5 12" xfId="48167"/>
    <cellStyle name="Normal 24 5 13" xfId="48168"/>
    <cellStyle name="Normal 24 5 14" xfId="48169"/>
    <cellStyle name="Normal 24 5 15" xfId="48170"/>
    <cellStyle name="Normal 24 5 2" xfId="5576"/>
    <cellStyle name="Normal 24 5 2 2" xfId="5577"/>
    <cellStyle name="Normal 24 5 2 2 2" xfId="5578"/>
    <cellStyle name="Normal 24 5 2 2 3" xfId="48171"/>
    <cellStyle name="Normal 24 5 2 3" xfId="5579"/>
    <cellStyle name="Normal 24 5 2 4" xfId="48172"/>
    <cellStyle name="Normal 24 5 3" xfId="5580"/>
    <cellStyle name="Normal 24 5 3 2" xfId="5581"/>
    <cellStyle name="Normal 24 5 3 2 2" xfId="48173"/>
    <cellStyle name="Normal 24 5 3 3" xfId="48174"/>
    <cellStyle name="Normal 24 5 4" xfId="5582"/>
    <cellStyle name="Normal 24 5 4 2" xfId="48175"/>
    <cellStyle name="Normal 24 5 5" xfId="48176"/>
    <cellStyle name="Normal 24 5 6" xfId="48177"/>
    <cellStyle name="Normal 24 5 7" xfId="48178"/>
    <cellStyle name="Normal 24 5 8" xfId="48179"/>
    <cellStyle name="Normal 24 5 9" xfId="48180"/>
    <cellStyle name="Normal 24 6" xfId="5583"/>
    <cellStyle name="Normal 24 6 10" xfId="48181"/>
    <cellStyle name="Normal 24 6 11" xfId="48182"/>
    <cellStyle name="Normal 24 6 12" xfId="48183"/>
    <cellStyle name="Normal 24 6 13" xfId="48184"/>
    <cellStyle name="Normal 24 6 14" xfId="48185"/>
    <cellStyle name="Normal 24 6 15" xfId="48186"/>
    <cellStyle name="Normal 24 6 2" xfId="5584"/>
    <cellStyle name="Normal 24 6 2 2" xfId="5585"/>
    <cellStyle name="Normal 24 6 2 2 2" xfId="5586"/>
    <cellStyle name="Normal 24 6 2 2 3" xfId="48187"/>
    <cellStyle name="Normal 24 6 2 3" xfId="5587"/>
    <cellStyle name="Normal 24 6 2 4" xfId="48188"/>
    <cellStyle name="Normal 24 6 3" xfId="5588"/>
    <cellStyle name="Normal 24 6 3 2" xfId="5589"/>
    <cellStyle name="Normal 24 6 3 2 2" xfId="5590"/>
    <cellStyle name="Normal 24 6 3 2 2 2" xfId="5591"/>
    <cellStyle name="Normal 24 6 3 2 2 3" xfId="48189"/>
    <cellStyle name="Normal 24 6 3 2 3" xfId="5592"/>
    <cellStyle name="Normal 24 6 3 2 4" xfId="48190"/>
    <cellStyle name="Normal 24 6 3 3" xfId="5593"/>
    <cellStyle name="Normal 24 6 3 3 2" xfId="5594"/>
    <cellStyle name="Normal 24 6 3 3 3" xfId="48191"/>
    <cellStyle name="Normal 24 6 3 4" xfId="5595"/>
    <cellStyle name="Normal 24 6 3 5" xfId="48192"/>
    <cellStyle name="Normal 24 6 4" xfId="5596"/>
    <cellStyle name="Normal 24 6 4 2" xfId="5597"/>
    <cellStyle name="Normal 24 6 4 2 2" xfId="5598"/>
    <cellStyle name="Normal 24 6 4 2 3" xfId="48193"/>
    <cellStyle name="Normal 24 6 4 3" xfId="5599"/>
    <cellStyle name="Normal 24 6 4 4" xfId="48194"/>
    <cellStyle name="Normal 24 6 5" xfId="5600"/>
    <cellStyle name="Normal 24 6 5 2" xfId="5601"/>
    <cellStyle name="Normal 24 6 5 2 2" xfId="5602"/>
    <cellStyle name="Normal 24 6 5 2 3" xfId="48195"/>
    <cellStyle name="Normal 24 6 5 3" xfId="5603"/>
    <cellStyle name="Normal 24 6 5 3 2" xfId="5604"/>
    <cellStyle name="Normal 24 6 5 3 2 2" xfId="5605"/>
    <cellStyle name="Normal 24 6 5 3 2 2 2" xfId="5606"/>
    <cellStyle name="Normal 24 6 5 3 2 2 3" xfId="48196"/>
    <cellStyle name="Normal 24 6 5 3 2 3" xfId="5607"/>
    <cellStyle name="Normal 24 6 5 3 2 3 2" xfId="5608"/>
    <cellStyle name="Normal 24 6 5 3 2 3 2 2" xfId="48197"/>
    <cellStyle name="Normal 24 6 5 3 2 3 3" xfId="5609"/>
    <cellStyle name="Normal 24 6 5 3 2 3 4" xfId="5610"/>
    <cellStyle name="Normal 24 6 5 3 2 3 4 2" xfId="48198"/>
    <cellStyle name="Normal 24 6 5 3 2 3 5" xfId="5611"/>
    <cellStyle name="Normal 24 6 5 3 2 3 5 2" xfId="48199"/>
    <cellStyle name="Normal 24 6 5 3 2 3 6" xfId="48200"/>
    <cellStyle name="Normal 24 6 5 3 2 4" xfId="5612"/>
    <cellStyle name="Normal 24 6 5 3 2 5" xfId="48201"/>
    <cellStyle name="Normal 24 6 5 3 3" xfId="5613"/>
    <cellStyle name="Normal 24 6 5 3 4" xfId="48202"/>
    <cellStyle name="Normal 24 6 5 4" xfId="5614"/>
    <cellStyle name="Normal 24 6 5 4 2" xfId="48203"/>
    <cellStyle name="Normal 24 6 5 5" xfId="5615"/>
    <cellStyle name="Normal 24 6 5 6" xfId="48204"/>
    <cellStyle name="Normal 24 6 6" xfId="5616"/>
    <cellStyle name="Normal 24 6 6 2" xfId="5617"/>
    <cellStyle name="Normal 24 6 6 3" xfId="48205"/>
    <cellStyle name="Normal 24 6 7" xfId="5618"/>
    <cellStyle name="Normal 24 6 8" xfId="48206"/>
    <cellStyle name="Normal 24 6 9" xfId="48207"/>
    <cellStyle name="Normal 24 7" xfId="5619"/>
    <cellStyle name="Normal 24 7 10" xfId="48208"/>
    <cellStyle name="Normal 24 7 11" xfId="48209"/>
    <cellStyle name="Normal 24 7 12" xfId="48210"/>
    <cellStyle name="Normal 24 7 13" xfId="48211"/>
    <cellStyle name="Normal 24 7 14" xfId="48212"/>
    <cellStyle name="Normal 24 7 15" xfId="48213"/>
    <cellStyle name="Normal 24 7 2" xfId="5620"/>
    <cellStyle name="Normal 24 7 2 2" xfId="5621"/>
    <cellStyle name="Normal 24 7 2 2 2" xfId="48214"/>
    <cellStyle name="Normal 24 7 2 3" xfId="48215"/>
    <cellStyle name="Normal 24 7 3" xfId="5622"/>
    <cellStyle name="Normal 24 7 3 2" xfId="5623"/>
    <cellStyle name="Normal 24 7 3 3" xfId="48216"/>
    <cellStyle name="Normal 24 7 4" xfId="5624"/>
    <cellStyle name="Normal 24 7 4 2" xfId="48217"/>
    <cellStyle name="Normal 24 7 5" xfId="48218"/>
    <cellStyle name="Normal 24 7 6" xfId="48219"/>
    <cellStyle name="Normal 24 7 7" xfId="48220"/>
    <cellStyle name="Normal 24 7 8" xfId="48221"/>
    <cellStyle name="Normal 24 7 9" xfId="48222"/>
    <cellStyle name="Normal 24 8" xfId="5625"/>
    <cellStyle name="Normal 24 8 10" xfId="48223"/>
    <cellStyle name="Normal 24 8 11" xfId="48224"/>
    <cellStyle name="Normal 24 8 12" xfId="48225"/>
    <cellStyle name="Normal 24 8 13" xfId="48226"/>
    <cellStyle name="Normal 24 8 14" xfId="48227"/>
    <cellStyle name="Normal 24 8 15" xfId="48228"/>
    <cellStyle name="Normal 24 8 2" xfId="5626"/>
    <cellStyle name="Normal 24 8 2 2" xfId="5627"/>
    <cellStyle name="Normal 24 8 2 3" xfId="48229"/>
    <cellStyle name="Normal 24 8 3" xfId="5628"/>
    <cellStyle name="Normal 24 8 4" xfId="5629"/>
    <cellStyle name="Normal 24 8 5" xfId="48230"/>
    <cellStyle name="Normal 24 8 6" xfId="48231"/>
    <cellStyle name="Normal 24 8 7" xfId="48232"/>
    <cellStyle name="Normal 24 8 8" xfId="48233"/>
    <cellStyle name="Normal 24 8 9" xfId="48234"/>
    <cellStyle name="Normal 24 9" xfId="5630"/>
    <cellStyle name="Normal 24 9 10" xfId="48235"/>
    <cellStyle name="Normal 24 9 11" xfId="48236"/>
    <cellStyle name="Normal 24 9 12" xfId="48237"/>
    <cellStyle name="Normal 24 9 13" xfId="48238"/>
    <cellStyle name="Normal 24 9 14" xfId="48239"/>
    <cellStyle name="Normal 24 9 2" xfId="5631"/>
    <cellStyle name="Normal 24 9 3" xfId="48240"/>
    <cellStyle name="Normal 24 9 4" xfId="48241"/>
    <cellStyle name="Normal 24 9 5" xfId="48242"/>
    <cellStyle name="Normal 24 9 6" xfId="48243"/>
    <cellStyle name="Normal 24 9 7" xfId="48244"/>
    <cellStyle name="Normal 24 9 8" xfId="48245"/>
    <cellStyle name="Normal 24 9 9" xfId="48246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7"/>
    <cellStyle name="Normal 25 2 3" xfId="5649"/>
    <cellStyle name="Normal 25 2 3 2" xfId="5650"/>
    <cellStyle name="Normal 25 2 3 2 2" xfId="48248"/>
    <cellStyle name="Normal 25 2 3 3" xfId="48249"/>
    <cellStyle name="Normal 25 2 4" xfId="5651"/>
    <cellStyle name="Normal 25 2 4 2" xfId="5652"/>
    <cellStyle name="Normal 25 2 4 3" xfId="5653"/>
    <cellStyle name="Normal 25 2 5" xfId="48250"/>
    <cellStyle name="Normal 25 3" xfId="5654"/>
    <cellStyle name="Normal 25 3 2" xfId="5655"/>
    <cellStyle name="Normal 25 3 2 2" xfId="5656"/>
    <cellStyle name="Normal 25 3 2 2 2" xfId="48251"/>
    <cellStyle name="Normal 25 3 2 3" xfId="48252"/>
    <cellStyle name="Normal 25 3 3" xfId="5657"/>
    <cellStyle name="Normal 25 3 3 2" xfId="5658"/>
    <cellStyle name="Normal 25 3 3 3" xfId="48253"/>
    <cellStyle name="Normal 25 3 4" xfId="5659"/>
    <cellStyle name="Normal 25 3 4 2" xfId="5660"/>
    <cellStyle name="Normal 25 3 4 3" xfId="5661"/>
    <cellStyle name="Normal 25 3 5" xfId="48254"/>
    <cellStyle name="Normal 25 4" xfId="5662"/>
    <cellStyle name="Normal 25 4 2" xfId="5663"/>
    <cellStyle name="Normal 25 4 2 2" xfId="5664"/>
    <cellStyle name="Normal 25 4 2 3" xfId="48255"/>
    <cellStyle name="Normal 25 4 3" xfId="5665"/>
    <cellStyle name="Normal 25 4 3 2" xfId="5666"/>
    <cellStyle name="Normal 25 4 3 3" xfId="48256"/>
    <cellStyle name="Normal 25 4 4" xfId="5667"/>
    <cellStyle name="Normal 25 4 4 2" xfId="5668"/>
    <cellStyle name="Normal 25 4 4 3" xfId="5669"/>
    <cellStyle name="Normal 25 4 5" xfId="48257"/>
    <cellStyle name="Normal 25 5" xfId="5670"/>
    <cellStyle name="Normal 25 5 2" xfId="5671"/>
    <cellStyle name="Normal 25 5 2 2" xfId="5672"/>
    <cellStyle name="Normal 25 5 2 3" xfId="48258"/>
    <cellStyle name="Normal 25 5 3" xfId="5673"/>
    <cellStyle name="Normal 25 5 3 2" xfId="5674"/>
    <cellStyle name="Normal 25 5 3 3" xfId="48259"/>
    <cellStyle name="Normal 25 5 4" xfId="5675"/>
    <cellStyle name="Normal 25 5 5" xfId="48260"/>
    <cellStyle name="Normal 25 6" xfId="5676"/>
    <cellStyle name="Normal 25 6 2" xfId="5677"/>
    <cellStyle name="Normal 25 6 2 2" xfId="5678"/>
    <cellStyle name="Normal 25 6 2 3" xfId="48261"/>
    <cellStyle name="Normal 25 6 3" xfId="5679"/>
    <cellStyle name="Normal 25 6 3 2" xfId="5680"/>
    <cellStyle name="Normal 25 6 3 3" xfId="48262"/>
    <cellStyle name="Normal 25 6 4" xfId="5681"/>
    <cellStyle name="Normal 25 6 5" xfId="48263"/>
    <cellStyle name="Normal 25 7" xfId="5682"/>
    <cellStyle name="Normal 25 7 2" xfId="5683"/>
    <cellStyle name="Normal 25 7 2 2" xfId="5684"/>
    <cellStyle name="Normal 25 7 2 3" xfId="48264"/>
    <cellStyle name="Normal 25 7 3" xfId="5685"/>
    <cellStyle name="Normal 25 7 3 2" xfId="5686"/>
    <cellStyle name="Normal 25 7 3 3" xfId="48265"/>
    <cellStyle name="Normal 25 7 4" xfId="5687"/>
    <cellStyle name="Normal 25 7 5" xfId="48266"/>
    <cellStyle name="Normal 25 8" xfId="5688"/>
    <cellStyle name="Normal 25 8 2" xfId="48267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2"/>
    <cellStyle name="Normal 258" xfId="5699"/>
    <cellStyle name="Normal 258 2" xfId="37803"/>
    <cellStyle name="Normal 259" xfId="5700"/>
    <cellStyle name="Normal 259 2" xfId="37804"/>
    <cellStyle name="Normal 26" xfId="5701"/>
    <cellStyle name="Normal 26 10" xfId="5702"/>
    <cellStyle name="Normal 26 10 10" xfId="48268"/>
    <cellStyle name="Normal 26 10 11" xfId="48269"/>
    <cellStyle name="Normal 26 10 12" xfId="48270"/>
    <cellStyle name="Normal 26 10 13" xfId="48271"/>
    <cellStyle name="Normal 26 10 14" xfId="48272"/>
    <cellStyle name="Normal 26 10 2" xfId="5703"/>
    <cellStyle name="Normal 26 10 3" xfId="48273"/>
    <cellStyle name="Normal 26 10 4" xfId="48274"/>
    <cellStyle name="Normal 26 10 5" xfId="48275"/>
    <cellStyle name="Normal 26 10 6" xfId="48276"/>
    <cellStyle name="Normal 26 10 7" xfId="48277"/>
    <cellStyle name="Normal 26 10 8" xfId="48278"/>
    <cellStyle name="Normal 26 10 9" xfId="48279"/>
    <cellStyle name="Normal 26 11" xfId="5704"/>
    <cellStyle name="Normal 26 11 10" xfId="48280"/>
    <cellStyle name="Normal 26 11 11" xfId="48281"/>
    <cellStyle name="Normal 26 11 12" xfId="48282"/>
    <cellStyle name="Normal 26 11 13" xfId="48283"/>
    <cellStyle name="Normal 26 11 14" xfId="48284"/>
    <cellStyle name="Normal 26 11 2" xfId="5705"/>
    <cellStyle name="Normal 26 11 3" xfId="48285"/>
    <cellStyle name="Normal 26 11 4" xfId="48286"/>
    <cellStyle name="Normal 26 11 5" xfId="48287"/>
    <cellStyle name="Normal 26 11 6" xfId="48288"/>
    <cellStyle name="Normal 26 11 7" xfId="48289"/>
    <cellStyle name="Normal 26 11 8" xfId="48290"/>
    <cellStyle name="Normal 26 11 9" xfId="48291"/>
    <cellStyle name="Normal 26 12" xfId="5706"/>
    <cellStyle name="Normal 26 12 10" xfId="48292"/>
    <cellStyle name="Normal 26 12 11" xfId="48293"/>
    <cellStyle name="Normal 26 12 12" xfId="48294"/>
    <cellStyle name="Normal 26 12 13" xfId="48295"/>
    <cellStyle name="Normal 26 12 14" xfId="48296"/>
    <cellStyle name="Normal 26 12 2" xfId="5707"/>
    <cellStyle name="Normal 26 12 3" xfId="48297"/>
    <cellStyle name="Normal 26 12 4" xfId="48298"/>
    <cellStyle name="Normal 26 12 5" xfId="48299"/>
    <cellStyle name="Normal 26 12 6" xfId="48300"/>
    <cellStyle name="Normal 26 12 7" xfId="48301"/>
    <cellStyle name="Normal 26 12 8" xfId="48302"/>
    <cellStyle name="Normal 26 12 9" xfId="48303"/>
    <cellStyle name="Normal 26 13" xfId="5708"/>
    <cellStyle name="Normal 26 13 10" xfId="48304"/>
    <cellStyle name="Normal 26 13 11" xfId="48305"/>
    <cellStyle name="Normal 26 13 12" xfId="48306"/>
    <cellStyle name="Normal 26 13 13" xfId="48307"/>
    <cellStyle name="Normal 26 13 14" xfId="48308"/>
    <cellStyle name="Normal 26 13 2" xfId="5709"/>
    <cellStyle name="Normal 26 13 3" xfId="48309"/>
    <cellStyle name="Normal 26 13 4" xfId="48310"/>
    <cellStyle name="Normal 26 13 5" xfId="48311"/>
    <cellStyle name="Normal 26 13 6" xfId="48312"/>
    <cellStyle name="Normal 26 13 7" xfId="48313"/>
    <cellStyle name="Normal 26 13 8" xfId="48314"/>
    <cellStyle name="Normal 26 13 9" xfId="48315"/>
    <cellStyle name="Normal 26 14" xfId="5710"/>
    <cellStyle name="Normal 26 14 10" xfId="48316"/>
    <cellStyle name="Normal 26 14 11" xfId="48317"/>
    <cellStyle name="Normal 26 14 12" xfId="48318"/>
    <cellStyle name="Normal 26 14 13" xfId="48319"/>
    <cellStyle name="Normal 26 14 14" xfId="48320"/>
    <cellStyle name="Normal 26 14 2" xfId="5711"/>
    <cellStyle name="Normal 26 14 3" xfId="48321"/>
    <cellStyle name="Normal 26 14 4" xfId="48322"/>
    <cellStyle name="Normal 26 14 5" xfId="48323"/>
    <cellStyle name="Normal 26 14 6" xfId="48324"/>
    <cellStyle name="Normal 26 14 7" xfId="48325"/>
    <cellStyle name="Normal 26 14 8" xfId="48326"/>
    <cellStyle name="Normal 26 14 9" xfId="48327"/>
    <cellStyle name="Normal 26 15" xfId="5712"/>
    <cellStyle name="Normal 26 15 10" xfId="48328"/>
    <cellStyle name="Normal 26 15 11" xfId="48329"/>
    <cellStyle name="Normal 26 15 12" xfId="48330"/>
    <cellStyle name="Normal 26 15 13" xfId="48331"/>
    <cellStyle name="Normal 26 15 14" xfId="48332"/>
    <cellStyle name="Normal 26 15 2" xfId="5713"/>
    <cellStyle name="Normal 26 15 3" xfId="48333"/>
    <cellStyle name="Normal 26 15 4" xfId="48334"/>
    <cellStyle name="Normal 26 15 5" xfId="48335"/>
    <cellStyle name="Normal 26 15 6" xfId="48336"/>
    <cellStyle name="Normal 26 15 7" xfId="48337"/>
    <cellStyle name="Normal 26 15 8" xfId="48338"/>
    <cellStyle name="Normal 26 15 9" xfId="48339"/>
    <cellStyle name="Normal 26 16" xfId="5714"/>
    <cellStyle name="Normal 26 16 10" xfId="48340"/>
    <cellStyle name="Normal 26 16 11" xfId="48341"/>
    <cellStyle name="Normal 26 16 12" xfId="48342"/>
    <cellStyle name="Normal 26 16 13" xfId="48343"/>
    <cellStyle name="Normal 26 16 14" xfId="48344"/>
    <cellStyle name="Normal 26 16 2" xfId="5715"/>
    <cellStyle name="Normal 26 16 3" xfId="48345"/>
    <cellStyle name="Normal 26 16 4" xfId="48346"/>
    <cellStyle name="Normal 26 16 5" xfId="48347"/>
    <cellStyle name="Normal 26 16 6" xfId="48348"/>
    <cellStyle name="Normal 26 16 7" xfId="48349"/>
    <cellStyle name="Normal 26 16 8" xfId="48350"/>
    <cellStyle name="Normal 26 16 9" xfId="48351"/>
    <cellStyle name="Normal 26 17" xfId="5716"/>
    <cellStyle name="Normal 26 17 10" xfId="48352"/>
    <cellStyle name="Normal 26 17 11" xfId="48353"/>
    <cellStyle name="Normal 26 17 12" xfId="48354"/>
    <cellStyle name="Normal 26 17 13" xfId="48355"/>
    <cellStyle name="Normal 26 17 14" xfId="48356"/>
    <cellStyle name="Normal 26 17 2" xfId="5717"/>
    <cellStyle name="Normal 26 17 3" xfId="48357"/>
    <cellStyle name="Normal 26 17 4" xfId="48358"/>
    <cellStyle name="Normal 26 17 5" xfId="48359"/>
    <cellStyle name="Normal 26 17 6" xfId="48360"/>
    <cellStyle name="Normal 26 17 7" xfId="48361"/>
    <cellStyle name="Normal 26 17 8" xfId="48362"/>
    <cellStyle name="Normal 26 17 9" xfId="48363"/>
    <cellStyle name="Normal 26 18" xfId="5718"/>
    <cellStyle name="Normal 26 2" xfId="5719"/>
    <cellStyle name="Normal 26 2 10" xfId="48364"/>
    <cellStyle name="Normal 26 2 11" xfId="48365"/>
    <cellStyle name="Normal 26 2 12" xfId="48366"/>
    <cellStyle name="Normal 26 2 13" xfId="48367"/>
    <cellStyle name="Normal 26 2 14" xfId="48368"/>
    <cellStyle name="Normal 26 2 15" xfId="48369"/>
    <cellStyle name="Normal 26 2 2" xfId="5720"/>
    <cellStyle name="Normal 26 2 2 2" xfId="5721"/>
    <cellStyle name="Normal 26 2 2 3" xfId="48370"/>
    <cellStyle name="Normal 26 2 3" xfId="5722"/>
    <cellStyle name="Normal 26 2 4" xfId="5723"/>
    <cellStyle name="Normal 26 2 5" xfId="5724"/>
    <cellStyle name="Normal 26 2 6" xfId="48371"/>
    <cellStyle name="Normal 26 2 7" xfId="48372"/>
    <cellStyle name="Normal 26 2 8" xfId="48373"/>
    <cellStyle name="Normal 26 2 9" xfId="48374"/>
    <cellStyle name="Normal 26 3" xfId="5725"/>
    <cellStyle name="Normal 26 3 10" xfId="48375"/>
    <cellStyle name="Normal 26 3 11" xfId="48376"/>
    <cellStyle name="Normal 26 3 12" xfId="48377"/>
    <cellStyle name="Normal 26 3 13" xfId="48378"/>
    <cellStyle name="Normal 26 3 14" xfId="48379"/>
    <cellStyle name="Normal 26 3 15" xfId="48380"/>
    <cellStyle name="Normal 26 3 2" xfId="5726"/>
    <cellStyle name="Normal 26 3 2 2" xfId="5727"/>
    <cellStyle name="Normal 26 3 3" xfId="48381"/>
    <cellStyle name="Normal 26 3 4" xfId="48382"/>
    <cellStyle name="Normal 26 3 5" xfId="48383"/>
    <cellStyle name="Normal 26 3 6" xfId="48384"/>
    <cellStyle name="Normal 26 3 7" xfId="48385"/>
    <cellStyle name="Normal 26 3 8" xfId="48386"/>
    <cellStyle name="Normal 26 3 9" xfId="48387"/>
    <cellStyle name="Normal 26 4" xfId="5728"/>
    <cellStyle name="Normal 26 4 10" xfId="48388"/>
    <cellStyle name="Normal 26 4 11" xfId="48389"/>
    <cellStyle name="Normal 26 4 12" xfId="48390"/>
    <cellStyle name="Normal 26 4 13" xfId="48391"/>
    <cellStyle name="Normal 26 4 14" xfId="48392"/>
    <cellStyle name="Normal 26 4 2" xfId="5729"/>
    <cellStyle name="Normal 26 4 3" xfId="48393"/>
    <cellStyle name="Normal 26 4 4" xfId="48394"/>
    <cellStyle name="Normal 26 4 5" xfId="48395"/>
    <cellStyle name="Normal 26 4 6" xfId="48396"/>
    <cellStyle name="Normal 26 4 7" xfId="48397"/>
    <cellStyle name="Normal 26 4 8" xfId="48398"/>
    <cellStyle name="Normal 26 4 9" xfId="48399"/>
    <cellStyle name="Normal 26 5" xfId="5730"/>
    <cellStyle name="Normal 26 5 10" xfId="48400"/>
    <cellStyle name="Normal 26 5 11" xfId="48401"/>
    <cellStyle name="Normal 26 5 12" xfId="48402"/>
    <cellStyle name="Normal 26 5 13" xfId="48403"/>
    <cellStyle name="Normal 26 5 14" xfId="48404"/>
    <cellStyle name="Normal 26 5 2" xfId="5731"/>
    <cellStyle name="Normal 26 5 3" xfId="48405"/>
    <cellStyle name="Normal 26 5 4" xfId="48406"/>
    <cellStyle name="Normal 26 5 5" xfId="48407"/>
    <cellStyle name="Normal 26 5 6" xfId="48408"/>
    <cellStyle name="Normal 26 5 7" xfId="48409"/>
    <cellStyle name="Normal 26 5 8" xfId="48410"/>
    <cellStyle name="Normal 26 5 9" xfId="48411"/>
    <cellStyle name="Normal 26 6" xfId="5732"/>
    <cellStyle name="Normal 26 6 10" xfId="48412"/>
    <cellStyle name="Normal 26 6 11" xfId="48413"/>
    <cellStyle name="Normal 26 6 12" xfId="48414"/>
    <cellStyle name="Normal 26 6 13" xfId="48415"/>
    <cellStyle name="Normal 26 6 14" xfId="48416"/>
    <cellStyle name="Normal 26 6 2" xfId="5733"/>
    <cellStyle name="Normal 26 6 3" xfId="48417"/>
    <cellStyle name="Normal 26 6 4" xfId="48418"/>
    <cellStyle name="Normal 26 6 5" xfId="48419"/>
    <cellStyle name="Normal 26 6 6" xfId="48420"/>
    <cellStyle name="Normal 26 6 7" xfId="48421"/>
    <cellStyle name="Normal 26 6 8" xfId="48422"/>
    <cellStyle name="Normal 26 6 9" xfId="48423"/>
    <cellStyle name="Normal 26 7" xfId="5734"/>
    <cellStyle name="Normal 26 7 10" xfId="48424"/>
    <cellStyle name="Normal 26 7 11" xfId="48425"/>
    <cellStyle name="Normal 26 7 12" xfId="48426"/>
    <cellStyle name="Normal 26 7 13" xfId="48427"/>
    <cellStyle name="Normal 26 7 14" xfId="48428"/>
    <cellStyle name="Normal 26 7 2" xfId="5735"/>
    <cellStyle name="Normal 26 7 3" xfId="48429"/>
    <cellStyle name="Normal 26 7 4" xfId="48430"/>
    <cellStyle name="Normal 26 7 5" xfId="48431"/>
    <cellStyle name="Normal 26 7 6" xfId="48432"/>
    <cellStyle name="Normal 26 7 7" xfId="48433"/>
    <cellStyle name="Normal 26 7 8" xfId="48434"/>
    <cellStyle name="Normal 26 7 9" xfId="48435"/>
    <cellStyle name="Normal 26 8" xfId="5736"/>
    <cellStyle name="Normal 26 8 10" xfId="48436"/>
    <cellStyle name="Normal 26 8 11" xfId="48437"/>
    <cellStyle name="Normal 26 8 12" xfId="48438"/>
    <cellStyle name="Normal 26 8 13" xfId="48439"/>
    <cellStyle name="Normal 26 8 14" xfId="48440"/>
    <cellStyle name="Normal 26 8 2" xfId="5737"/>
    <cellStyle name="Normal 26 8 3" xfId="48441"/>
    <cellStyle name="Normal 26 8 4" xfId="48442"/>
    <cellStyle name="Normal 26 8 5" xfId="48443"/>
    <cellStyle name="Normal 26 8 6" xfId="48444"/>
    <cellStyle name="Normal 26 8 7" xfId="48445"/>
    <cellStyle name="Normal 26 8 8" xfId="48446"/>
    <cellStyle name="Normal 26 8 9" xfId="48447"/>
    <cellStyle name="Normal 26 9" xfId="5738"/>
    <cellStyle name="Normal 26 9 10" xfId="48448"/>
    <cellStyle name="Normal 26 9 11" xfId="48449"/>
    <cellStyle name="Normal 26 9 12" xfId="48450"/>
    <cellStyle name="Normal 26 9 13" xfId="48451"/>
    <cellStyle name="Normal 26 9 14" xfId="48452"/>
    <cellStyle name="Normal 26 9 2" xfId="5739"/>
    <cellStyle name="Normal 26 9 3" xfId="48453"/>
    <cellStyle name="Normal 26 9 4" xfId="48454"/>
    <cellStyle name="Normal 26 9 5" xfId="48455"/>
    <cellStyle name="Normal 26 9 6" xfId="48456"/>
    <cellStyle name="Normal 26 9 7" xfId="48457"/>
    <cellStyle name="Normal 26 9 8" xfId="48458"/>
    <cellStyle name="Normal 26 9 9" xfId="48459"/>
    <cellStyle name="Normal 26_Sheet3" xfId="5740"/>
    <cellStyle name="Normal 260" xfId="5741"/>
    <cellStyle name="Normal 260 2" xfId="37805"/>
    <cellStyle name="Normal 261" xfId="5742"/>
    <cellStyle name="Normal 261 2" xfId="37806"/>
    <cellStyle name="Normal 262" xfId="5743"/>
    <cellStyle name="Normal 262 2" xfId="37807"/>
    <cellStyle name="Normal 263" xfId="5744"/>
    <cellStyle name="Normal 263 2" xfId="37808"/>
    <cellStyle name="Normal 264" xfId="5745"/>
    <cellStyle name="Normal 264 2" xfId="37809"/>
    <cellStyle name="Normal 265" xfId="5746"/>
    <cellStyle name="Normal 265 2" xfId="37810"/>
    <cellStyle name="Normal 266" xfId="5747"/>
    <cellStyle name="Normal 266 2" xfId="37811"/>
    <cellStyle name="Normal 267" xfId="5748"/>
    <cellStyle name="Normal 267 2" xfId="37812"/>
    <cellStyle name="Normal 268" xfId="5749"/>
    <cellStyle name="Normal 268 2" xfId="37813"/>
    <cellStyle name="Normal 269" xfId="5750"/>
    <cellStyle name="Normal 269 2" xfId="37814"/>
    <cellStyle name="Normal 27" xfId="5751"/>
    <cellStyle name="Normal 27 10" xfId="48460"/>
    <cellStyle name="Normal 27 2" xfId="5752"/>
    <cellStyle name="Normal 27 2 10" xfId="48461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2"/>
    <cellStyle name="Normal 27 2 2 2 2 2 3" xfId="5759"/>
    <cellStyle name="Normal 27 2 2 2 2 2 4" xfId="48463"/>
    <cellStyle name="Normal 27 2 2 2 2 3" xfId="5760"/>
    <cellStyle name="Normal 27 2 2 2 2 3 2" xfId="5761"/>
    <cellStyle name="Normal 27 2 2 2 2 3 3" xfId="48464"/>
    <cellStyle name="Normal 27 2 2 2 2 4" xfId="5762"/>
    <cellStyle name="Normal 27 2 2 2 2 5" xfId="48465"/>
    <cellStyle name="Normal 27 2 2 2 3" xfId="5763"/>
    <cellStyle name="Normal 27 2 2 2 3 2" xfId="5764"/>
    <cellStyle name="Normal 27 2 2 2 3 2 2" xfId="5765"/>
    <cellStyle name="Normal 27 2 2 2 3 2 3" xfId="48466"/>
    <cellStyle name="Normal 27 2 2 2 3 3" xfId="5766"/>
    <cellStyle name="Normal 27 2 2 2 3 4" xfId="48467"/>
    <cellStyle name="Normal 27 2 2 2 4" xfId="5767"/>
    <cellStyle name="Normal 27 2 2 2 4 2" xfId="5768"/>
    <cellStyle name="Normal 27 2 2 2 4 3" xfId="48468"/>
    <cellStyle name="Normal 27 2 2 2 5" xfId="5769"/>
    <cellStyle name="Normal 27 2 2 2 6" xfId="48469"/>
    <cellStyle name="Normal 27 2 2 3" xfId="5770"/>
    <cellStyle name="Normal 27 2 2 3 2" xfId="5771"/>
    <cellStyle name="Normal 27 2 2 3 2 2" xfId="5772"/>
    <cellStyle name="Normal 27 2 2 3 2 2 2" xfId="5773"/>
    <cellStyle name="Normal 27 2 2 3 2 2 3" xfId="48470"/>
    <cellStyle name="Normal 27 2 2 3 2 3" xfId="5774"/>
    <cellStyle name="Normal 27 2 2 3 2 4" xfId="48471"/>
    <cellStyle name="Normal 27 2 2 3 3" xfId="5775"/>
    <cellStyle name="Normal 27 2 2 3 3 2" xfId="5776"/>
    <cellStyle name="Normal 27 2 2 3 3 3" xfId="48472"/>
    <cellStyle name="Normal 27 2 2 3 4" xfId="5777"/>
    <cellStyle name="Normal 27 2 2 3 5" xfId="48473"/>
    <cellStyle name="Normal 27 2 2 4" xfId="5778"/>
    <cellStyle name="Normal 27 2 2 4 2" xfId="5779"/>
    <cellStyle name="Normal 27 2 2 4 2 2" xfId="5780"/>
    <cellStyle name="Normal 27 2 2 4 2 3" xfId="48474"/>
    <cellStyle name="Normal 27 2 2 4 3" xfId="5781"/>
    <cellStyle name="Normal 27 2 2 4 4" xfId="48475"/>
    <cellStyle name="Normal 27 2 2 5" xfId="5782"/>
    <cellStyle name="Normal 27 2 2 5 2" xfId="5783"/>
    <cellStyle name="Normal 27 2 2 5 3" xfId="48476"/>
    <cellStyle name="Normal 27 2 2 6" xfId="5784"/>
    <cellStyle name="Normal 27 2 2 7" xfId="48477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8"/>
    <cellStyle name="Normal 27 2 3 2 2 2 3" xfId="5791"/>
    <cellStyle name="Normal 27 2 3 2 2 2 4" xfId="48479"/>
    <cellStyle name="Normal 27 2 3 2 2 3" xfId="5792"/>
    <cellStyle name="Normal 27 2 3 2 2 3 2" xfId="5793"/>
    <cellStyle name="Normal 27 2 3 2 2 3 3" xfId="48480"/>
    <cellStyle name="Normal 27 2 3 2 2 4" xfId="5794"/>
    <cellStyle name="Normal 27 2 3 2 2 5" xfId="48481"/>
    <cellStyle name="Normal 27 2 3 2 3" xfId="5795"/>
    <cellStyle name="Normal 27 2 3 2 3 2" xfId="5796"/>
    <cellStyle name="Normal 27 2 3 2 3 2 2" xfId="5797"/>
    <cellStyle name="Normal 27 2 3 2 3 2 3" xfId="48482"/>
    <cellStyle name="Normal 27 2 3 2 3 3" xfId="5798"/>
    <cellStyle name="Normal 27 2 3 2 3 4" xfId="48483"/>
    <cellStyle name="Normal 27 2 3 2 4" xfId="5799"/>
    <cellStyle name="Normal 27 2 3 2 4 2" xfId="5800"/>
    <cellStyle name="Normal 27 2 3 2 4 3" xfId="48484"/>
    <cellStyle name="Normal 27 2 3 2 5" xfId="5801"/>
    <cellStyle name="Normal 27 2 3 2 6" xfId="48485"/>
    <cellStyle name="Normal 27 2 3 3" xfId="5802"/>
    <cellStyle name="Normal 27 2 3 3 2" xfId="5803"/>
    <cellStyle name="Normal 27 2 3 3 2 2" xfId="5804"/>
    <cellStyle name="Normal 27 2 3 3 2 2 2" xfId="5805"/>
    <cellStyle name="Normal 27 2 3 3 2 2 3" xfId="48486"/>
    <cellStyle name="Normal 27 2 3 3 2 3" xfId="5806"/>
    <cellStyle name="Normal 27 2 3 3 2 4" xfId="48487"/>
    <cellStyle name="Normal 27 2 3 3 3" xfId="5807"/>
    <cellStyle name="Normal 27 2 3 3 3 2" xfId="5808"/>
    <cellStyle name="Normal 27 2 3 3 3 3" xfId="48488"/>
    <cellStyle name="Normal 27 2 3 3 4" xfId="5809"/>
    <cellStyle name="Normal 27 2 3 3 5" xfId="48489"/>
    <cellStyle name="Normal 27 2 3 4" xfId="5810"/>
    <cellStyle name="Normal 27 2 3 4 2" xfId="5811"/>
    <cellStyle name="Normal 27 2 3 4 2 2" xfId="5812"/>
    <cellStyle name="Normal 27 2 3 4 2 3" xfId="48490"/>
    <cellStyle name="Normal 27 2 3 4 3" xfId="5813"/>
    <cellStyle name="Normal 27 2 3 4 4" xfId="48491"/>
    <cellStyle name="Normal 27 2 3 5" xfId="5814"/>
    <cellStyle name="Normal 27 2 3 5 2" xfId="5815"/>
    <cellStyle name="Normal 27 2 3 5 3" xfId="48492"/>
    <cellStyle name="Normal 27 2 3 6" xfId="5816"/>
    <cellStyle name="Normal 27 2 3 7" xfId="48493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4"/>
    <cellStyle name="Normal 27 2 4 2 2 3" xfId="5822"/>
    <cellStyle name="Normal 27 2 4 2 2 4" xfId="48495"/>
    <cellStyle name="Normal 27 2 4 2 3" xfId="5823"/>
    <cellStyle name="Normal 27 2 4 2 3 2" xfId="5824"/>
    <cellStyle name="Normal 27 2 4 2 3 3" xfId="48496"/>
    <cellStyle name="Normal 27 2 4 2 4" xfId="5825"/>
    <cellStyle name="Normal 27 2 4 2 5" xfId="48497"/>
    <cellStyle name="Normal 27 2 4 3" xfId="5826"/>
    <cellStyle name="Normal 27 2 4 3 2" xfId="5827"/>
    <cellStyle name="Normal 27 2 4 3 2 2" xfId="5828"/>
    <cellStyle name="Normal 27 2 4 3 2 3" xfId="48498"/>
    <cellStyle name="Normal 27 2 4 3 3" xfId="5829"/>
    <cellStyle name="Normal 27 2 4 3 4" xfId="48499"/>
    <cellStyle name="Normal 27 2 4 4" xfId="5830"/>
    <cellStyle name="Normal 27 2 4 4 2" xfId="5831"/>
    <cellStyle name="Normal 27 2 4 4 3" xfId="48500"/>
    <cellStyle name="Normal 27 2 4 5" xfId="5832"/>
    <cellStyle name="Normal 27 2 4 6" xfId="48501"/>
    <cellStyle name="Normal 27 2 5" xfId="5833"/>
    <cellStyle name="Normal 27 2 5 2" xfId="5834"/>
    <cellStyle name="Normal 27 2 5 2 2" xfId="5835"/>
    <cellStyle name="Normal 27 2 5 2 2 2" xfId="5836"/>
    <cellStyle name="Normal 27 2 5 2 2 3" xfId="48502"/>
    <cellStyle name="Normal 27 2 5 2 3" xfId="5837"/>
    <cellStyle name="Normal 27 2 5 2 4" xfId="48503"/>
    <cellStyle name="Normal 27 2 5 3" xfId="5838"/>
    <cellStyle name="Normal 27 2 5 3 2" xfId="5839"/>
    <cellStyle name="Normal 27 2 5 3 3" xfId="48504"/>
    <cellStyle name="Normal 27 2 5 4" xfId="5840"/>
    <cellStyle name="Normal 27 2 5 5" xfId="48505"/>
    <cellStyle name="Normal 27 2 6" xfId="5841"/>
    <cellStyle name="Normal 27 2 6 2" xfId="5842"/>
    <cellStyle name="Normal 27 2 6 2 2" xfId="5843"/>
    <cellStyle name="Normal 27 2 6 2 3" xfId="48506"/>
    <cellStyle name="Normal 27 2 6 3" xfId="5844"/>
    <cellStyle name="Normal 27 2 6 4" xfId="48507"/>
    <cellStyle name="Normal 27 2 7" xfId="5845"/>
    <cellStyle name="Normal 27 2 7 2" xfId="5846"/>
    <cellStyle name="Normal 27 2 7 3" xfId="48508"/>
    <cellStyle name="Normal 27 2 8" xfId="5847"/>
    <cellStyle name="Normal 27 2 9" xfId="48509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0"/>
    <cellStyle name="Normal 27 3 2 2 2 3" xfId="5854"/>
    <cellStyle name="Normal 27 3 2 2 2 4" xfId="48511"/>
    <cellStyle name="Normal 27 3 2 2 3" xfId="5855"/>
    <cellStyle name="Normal 27 3 2 2 3 2" xfId="5856"/>
    <cellStyle name="Normal 27 3 2 2 3 3" xfId="48512"/>
    <cellStyle name="Normal 27 3 2 2 4" xfId="5857"/>
    <cellStyle name="Normal 27 3 2 2 5" xfId="48513"/>
    <cellStyle name="Normal 27 3 2 3" xfId="5858"/>
    <cellStyle name="Normal 27 3 2 3 2" xfId="5859"/>
    <cellStyle name="Normal 27 3 2 3 2 2" xfId="5860"/>
    <cellStyle name="Normal 27 3 2 3 2 3" xfId="48514"/>
    <cellStyle name="Normal 27 3 2 3 3" xfId="5861"/>
    <cellStyle name="Normal 27 3 2 3 4" xfId="48515"/>
    <cellStyle name="Normal 27 3 2 4" xfId="5862"/>
    <cellStyle name="Normal 27 3 2 4 2" xfId="5863"/>
    <cellStyle name="Normal 27 3 2 4 3" xfId="48516"/>
    <cellStyle name="Normal 27 3 2 5" xfId="5864"/>
    <cellStyle name="Normal 27 3 2 6" xfId="48517"/>
    <cellStyle name="Normal 27 3 3" xfId="5865"/>
    <cellStyle name="Normal 27 3 3 2" xfId="5866"/>
    <cellStyle name="Normal 27 3 3 2 2" xfId="5867"/>
    <cellStyle name="Normal 27 3 3 2 2 2" xfId="5868"/>
    <cellStyle name="Normal 27 3 3 2 2 3" xfId="48518"/>
    <cellStyle name="Normal 27 3 3 2 3" xfId="5869"/>
    <cellStyle name="Normal 27 3 3 2 4" xfId="48519"/>
    <cellStyle name="Normal 27 3 3 3" xfId="5870"/>
    <cellStyle name="Normal 27 3 3 3 2" xfId="5871"/>
    <cellStyle name="Normal 27 3 3 3 3" xfId="48520"/>
    <cellStyle name="Normal 27 3 3 4" xfId="5872"/>
    <cellStyle name="Normal 27 3 3 5" xfId="48521"/>
    <cellStyle name="Normal 27 3 4" xfId="5873"/>
    <cellStyle name="Normal 27 3 4 2" xfId="5874"/>
    <cellStyle name="Normal 27 3 4 2 2" xfId="5875"/>
    <cellStyle name="Normal 27 3 4 2 3" xfId="48522"/>
    <cellStyle name="Normal 27 3 4 3" xfId="5876"/>
    <cellStyle name="Normal 27 3 4 4" xfId="48523"/>
    <cellStyle name="Normal 27 3 5" xfId="5877"/>
    <cellStyle name="Normal 27 3 5 2" xfId="5878"/>
    <cellStyle name="Normal 27 3 5 3" xfId="48524"/>
    <cellStyle name="Normal 27 3 6" xfId="5879"/>
    <cellStyle name="Normal 27 3 7" xfId="5880"/>
    <cellStyle name="Normal 27 3 8" xfId="48525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6"/>
    <cellStyle name="Normal 27 4 2 2 2 3" xfId="5887"/>
    <cellStyle name="Normal 27 4 2 2 2 4" xfId="48527"/>
    <cellStyle name="Normal 27 4 2 2 3" xfId="5888"/>
    <cellStyle name="Normal 27 4 2 2 3 2" xfId="5889"/>
    <cellStyle name="Normal 27 4 2 2 3 3" xfId="48528"/>
    <cellStyle name="Normal 27 4 2 2 4" xfId="5890"/>
    <cellStyle name="Normal 27 4 2 2 5" xfId="48529"/>
    <cellStyle name="Normal 27 4 2 3" xfId="5891"/>
    <cellStyle name="Normal 27 4 2 3 2" xfId="5892"/>
    <cellStyle name="Normal 27 4 2 3 2 2" xfId="5893"/>
    <cellStyle name="Normal 27 4 2 3 2 3" xfId="48530"/>
    <cellStyle name="Normal 27 4 2 3 3" xfId="5894"/>
    <cellStyle name="Normal 27 4 2 3 4" xfId="48531"/>
    <cellStyle name="Normal 27 4 2 4" xfId="5895"/>
    <cellStyle name="Normal 27 4 2 4 2" xfId="5896"/>
    <cellStyle name="Normal 27 4 2 4 3" xfId="48532"/>
    <cellStyle name="Normal 27 4 2 5" xfId="5897"/>
    <cellStyle name="Normal 27 4 2 6" xfId="48533"/>
    <cellStyle name="Normal 27 4 3" xfId="5898"/>
    <cellStyle name="Normal 27 4 3 2" xfId="5899"/>
    <cellStyle name="Normal 27 4 3 2 2" xfId="5900"/>
    <cellStyle name="Normal 27 4 3 2 2 2" xfId="5901"/>
    <cellStyle name="Normal 27 4 3 2 2 3" xfId="48534"/>
    <cellStyle name="Normal 27 4 3 2 3" xfId="5902"/>
    <cellStyle name="Normal 27 4 3 2 4" xfId="48535"/>
    <cellStyle name="Normal 27 4 3 3" xfId="5903"/>
    <cellStyle name="Normal 27 4 3 3 2" xfId="5904"/>
    <cellStyle name="Normal 27 4 3 3 3" xfId="48536"/>
    <cellStyle name="Normal 27 4 3 4" xfId="5905"/>
    <cellStyle name="Normal 27 4 3 5" xfId="48537"/>
    <cellStyle name="Normal 27 4 4" xfId="5906"/>
    <cellStyle name="Normal 27 4 4 2" xfId="5907"/>
    <cellStyle name="Normal 27 4 4 2 2" xfId="5908"/>
    <cellStyle name="Normal 27 4 4 2 3" xfId="48538"/>
    <cellStyle name="Normal 27 4 4 3" xfId="5909"/>
    <cellStyle name="Normal 27 4 4 4" xfId="48539"/>
    <cellStyle name="Normal 27 4 5" xfId="5910"/>
    <cellStyle name="Normal 27 4 5 2" xfId="5911"/>
    <cellStyle name="Normal 27 4 5 3" xfId="48540"/>
    <cellStyle name="Normal 27 4 6" xfId="5912"/>
    <cellStyle name="Normal 27 4 7" xfId="48541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2"/>
    <cellStyle name="Normal 27 5 2 2 3" xfId="5918"/>
    <cellStyle name="Normal 27 5 2 2 4" xfId="48543"/>
    <cellStyle name="Normal 27 5 2 3" xfId="5919"/>
    <cellStyle name="Normal 27 5 2 3 2" xfId="5920"/>
    <cellStyle name="Normal 27 5 2 3 3" xfId="48544"/>
    <cellStyle name="Normal 27 5 2 4" xfId="5921"/>
    <cellStyle name="Normal 27 5 2 5" xfId="48545"/>
    <cellStyle name="Normal 27 5 3" xfId="5922"/>
    <cellStyle name="Normal 27 5 3 2" xfId="5923"/>
    <cellStyle name="Normal 27 5 3 2 2" xfId="5924"/>
    <cellStyle name="Normal 27 5 3 2 3" xfId="48546"/>
    <cellStyle name="Normal 27 5 3 3" xfId="5925"/>
    <cellStyle name="Normal 27 5 3 4" xfId="48547"/>
    <cellStyle name="Normal 27 5 4" xfId="5926"/>
    <cellStyle name="Normal 27 5 4 2" xfId="5927"/>
    <cellStyle name="Normal 27 5 4 3" xfId="48548"/>
    <cellStyle name="Normal 27 5 5" xfId="5928"/>
    <cellStyle name="Normal 27 5 6" xfId="48549"/>
    <cellStyle name="Normal 27 6" xfId="5929"/>
    <cellStyle name="Normal 27 6 2" xfId="5930"/>
    <cellStyle name="Normal 27 6 2 2" xfId="5931"/>
    <cellStyle name="Normal 27 6 2 2 2" xfId="5932"/>
    <cellStyle name="Normal 27 6 2 2 3" xfId="48550"/>
    <cellStyle name="Normal 27 6 2 3" xfId="5933"/>
    <cellStyle name="Normal 27 6 2 4" xfId="48551"/>
    <cellStyle name="Normal 27 6 3" xfId="5934"/>
    <cellStyle name="Normal 27 6 3 2" xfId="5935"/>
    <cellStyle name="Normal 27 6 3 3" xfId="48552"/>
    <cellStyle name="Normal 27 6 4" xfId="5936"/>
    <cellStyle name="Normal 27 6 5" xfId="48553"/>
    <cellStyle name="Normal 27 7" xfId="5937"/>
    <cellStyle name="Normal 27 7 2" xfId="5938"/>
    <cellStyle name="Normal 27 7 2 2" xfId="5939"/>
    <cellStyle name="Normal 27 7 2 3" xfId="48554"/>
    <cellStyle name="Normal 27 7 3" xfId="5940"/>
    <cellStyle name="Normal 27 7 4" xfId="48555"/>
    <cellStyle name="Normal 27 8" xfId="5941"/>
    <cellStyle name="Normal 27 8 2" xfId="5942"/>
    <cellStyle name="Normal 27 8 3" xfId="48556"/>
    <cellStyle name="Normal 27 9" xfId="5943"/>
    <cellStyle name="Normal 27_Sheet3" xfId="5944"/>
    <cellStyle name="Normal 270" xfId="5945"/>
    <cellStyle name="Normal 270 2" xfId="37815"/>
    <cellStyle name="Normal 271" xfId="5946"/>
    <cellStyle name="Normal 271 2" xfId="37816"/>
    <cellStyle name="Normal 272" xfId="5947"/>
    <cellStyle name="Normal 272 2" xfId="37817"/>
    <cellStyle name="Normal 273" xfId="5948"/>
    <cellStyle name="Normal 273 2" xfId="37818"/>
    <cellStyle name="Normal 274" xfId="5949"/>
    <cellStyle name="Normal 274 2" xfId="37819"/>
    <cellStyle name="Normal 275" xfId="5950"/>
    <cellStyle name="Normal 275 2" xfId="37820"/>
    <cellStyle name="Normal 276" xfId="5951"/>
    <cellStyle name="Normal 276 2" xfId="37821"/>
    <cellStyle name="Normal 277" xfId="5952"/>
    <cellStyle name="Normal 277 2" xfId="37822"/>
    <cellStyle name="Normal 278" xfId="5953"/>
    <cellStyle name="Normal 278 2" xfId="37823"/>
    <cellStyle name="Normal 279" xfId="5954"/>
    <cellStyle name="Normal 279 2" xfId="37824"/>
    <cellStyle name="Normal 28" xfId="5955"/>
    <cellStyle name="Normal 28 10" xfId="5956"/>
    <cellStyle name="Normal 28 10 10" xfId="48557"/>
    <cellStyle name="Normal 28 10 11" xfId="48558"/>
    <cellStyle name="Normal 28 10 12" xfId="48559"/>
    <cellStyle name="Normal 28 10 13" xfId="48560"/>
    <cellStyle name="Normal 28 10 14" xfId="48561"/>
    <cellStyle name="Normal 28 10 2" xfId="5957"/>
    <cellStyle name="Normal 28 10 3" xfId="48562"/>
    <cellStyle name="Normal 28 10 4" xfId="48563"/>
    <cellStyle name="Normal 28 10 5" xfId="48564"/>
    <cellStyle name="Normal 28 10 6" xfId="48565"/>
    <cellStyle name="Normal 28 10 7" xfId="48566"/>
    <cellStyle name="Normal 28 10 8" xfId="48567"/>
    <cellStyle name="Normal 28 10 9" xfId="48568"/>
    <cellStyle name="Normal 28 11" xfId="5958"/>
    <cellStyle name="Normal 28 11 10" xfId="48569"/>
    <cellStyle name="Normal 28 11 11" xfId="48570"/>
    <cellStyle name="Normal 28 11 12" xfId="48571"/>
    <cellStyle name="Normal 28 11 13" xfId="48572"/>
    <cellStyle name="Normal 28 11 14" xfId="48573"/>
    <cellStyle name="Normal 28 11 2" xfId="5959"/>
    <cellStyle name="Normal 28 11 3" xfId="48574"/>
    <cellStyle name="Normal 28 11 4" xfId="48575"/>
    <cellStyle name="Normal 28 11 5" xfId="48576"/>
    <cellStyle name="Normal 28 11 6" xfId="48577"/>
    <cellStyle name="Normal 28 11 7" xfId="48578"/>
    <cellStyle name="Normal 28 11 8" xfId="48579"/>
    <cellStyle name="Normal 28 11 9" xfId="48580"/>
    <cellStyle name="Normal 28 12" xfId="5960"/>
    <cellStyle name="Normal 28 12 10" xfId="48581"/>
    <cellStyle name="Normal 28 12 11" xfId="48582"/>
    <cellStyle name="Normal 28 12 12" xfId="48583"/>
    <cellStyle name="Normal 28 12 13" xfId="48584"/>
    <cellStyle name="Normal 28 12 14" xfId="48585"/>
    <cellStyle name="Normal 28 12 2" xfId="5961"/>
    <cellStyle name="Normal 28 12 3" xfId="48586"/>
    <cellStyle name="Normal 28 12 4" xfId="48587"/>
    <cellStyle name="Normal 28 12 5" xfId="48588"/>
    <cellStyle name="Normal 28 12 6" xfId="48589"/>
    <cellStyle name="Normal 28 12 7" xfId="48590"/>
    <cellStyle name="Normal 28 12 8" xfId="48591"/>
    <cellStyle name="Normal 28 12 9" xfId="48592"/>
    <cellStyle name="Normal 28 13" xfId="5962"/>
    <cellStyle name="Normal 28 13 10" xfId="48593"/>
    <cellStyle name="Normal 28 13 11" xfId="48594"/>
    <cellStyle name="Normal 28 13 12" xfId="48595"/>
    <cellStyle name="Normal 28 13 13" xfId="48596"/>
    <cellStyle name="Normal 28 13 14" xfId="48597"/>
    <cellStyle name="Normal 28 13 2" xfId="5963"/>
    <cellStyle name="Normal 28 13 3" xfId="48598"/>
    <cellStyle name="Normal 28 13 4" xfId="48599"/>
    <cellStyle name="Normal 28 13 5" xfId="48600"/>
    <cellStyle name="Normal 28 13 6" xfId="48601"/>
    <cellStyle name="Normal 28 13 7" xfId="48602"/>
    <cellStyle name="Normal 28 13 8" xfId="48603"/>
    <cellStyle name="Normal 28 13 9" xfId="48604"/>
    <cellStyle name="Normal 28 14" xfId="5964"/>
    <cellStyle name="Normal 28 14 10" xfId="48605"/>
    <cellStyle name="Normal 28 14 11" xfId="48606"/>
    <cellStyle name="Normal 28 14 12" xfId="48607"/>
    <cellStyle name="Normal 28 14 13" xfId="48608"/>
    <cellStyle name="Normal 28 14 14" xfId="48609"/>
    <cellStyle name="Normal 28 14 2" xfId="5965"/>
    <cellStyle name="Normal 28 14 3" xfId="48610"/>
    <cellStyle name="Normal 28 14 4" xfId="48611"/>
    <cellStyle name="Normal 28 14 5" xfId="48612"/>
    <cellStyle name="Normal 28 14 6" xfId="48613"/>
    <cellStyle name="Normal 28 14 7" xfId="48614"/>
    <cellStyle name="Normal 28 14 8" xfId="48615"/>
    <cellStyle name="Normal 28 14 9" xfId="48616"/>
    <cellStyle name="Normal 28 15" xfId="5966"/>
    <cellStyle name="Normal 28 15 10" xfId="48617"/>
    <cellStyle name="Normal 28 15 11" xfId="48618"/>
    <cellStyle name="Normal 28 15 12" xfId="48619"/>
    <cellStyle name="Normal 28 15 13" xfId="48620"/>
    <cellStyle name="Normal 28 15 14" xfId="48621"/>
    <cellStyle name="Normal 28 15 2" xfId="5967"/>
    <cellStyle name="Normal 28 15 3" xfId="48622"/>
    <cellStyle name="Normal 28 15 4" xfId="48623"/>
    <cellStyle name="Normal 28 15 5" xfId="48624"/>
    <cellStyle name="Normal 28 15 6" xfId="48625"/>
    <cellStyle name="Normal 28 15 7" xfId="48626"/>
    <cellStyle name="Normal 28 15 8" xfId="48627"/>
    <cellStyle name="Normal 28 15 9" xfId="48628"/>
    <cellStyle name="Normal 28 16" xfId="5968"/>
    <cellStyle name="Normal 28 16 10" xfId="48629"/>
    <cellStyle name="Normal 28 16 11" xfId="48630"/>
    <cellStyle name="Normal 28 16 12" xfId="48631"/>
    <cellStyle name="Normal 28 16 13" xfId="48632"/>
    <cellStyle name="Normal 28 16 14" xfId="48633"/>
    <cellStyle name="Normal 28 16 2" xfId="5969"/>
    <cellStyle name="Normal 28 16 3" xfId="48634"/>
    <cellStyle name="Normal 28 16 4" xfId="48635"/>
    <cellStyle name="Normal 28 16 5" xfId="48636"/>
    <cellStyle name="Normal 28 16 6" xfId="48637"/>
    <cellStyle name="Normal 28 16 7" xfId="48638"/>
    <cellStyle name="Normal 28 16 8" xfId="48639"/>
    <cellStyle name="Normal 28 16 9" xfId="48640"/>
    <cellStyle name="Normal 28 17" xfId="5970"/>
    <cellStyle name="Normal 28 17 10" xfId="48641"/>
    <cellStyle name="Normal 28 17 11" xfId="48642"/>
    <cellStyle name="Normal 28 17 12" xfId="48643"/>
    <cellStyle name="Normal 28 17 13" xfId="48644"/>
    <cellStyle name="Normal 28 17 14" xfId="48645"/>
    <cellStyle name="Normal 28 17 2" xfId="5971"/>
    <cellStyle name="Normal 28 17 3" xfId="48646"/>
    <cellStyle name="Normal 28 17 4" xfId="48647"/>
    <cellStyle name="Normal 28 17 5" xfId="48648"/>
    <cellStyle name="Normal 28 17 6" xfId="48649"/>
    <cellStyle name="Normal 28 17 7" xfId="48650"/>
    <cellStyle name="Normal 28 17 8" xfId="48651"/>
    <cellStyle name="Normal 28 17 9" xfId="48652"/>
    <cellStyle name="Normal 28 18" xfId="5972"/>
    <cellStyle name="Normal 28 18 10" xfId="48653"/>
    <cellStyle name="Normal 28 18 11" xfId="48654"/>
    <cellStyle name="Normal 28 18 12" xfId="48655"/>
    <cellStyle name="Normal 28 18 13" xfId="48656"/>
    <cellStyle name="Normal 28 18 14" xfId="48657"/>
    <cellStyle name="Normal 28 18 2" xfId="5973"/>
    <cellStyle name="Normal 28 18 3" xfId="48658"/>
    <cellStyle name="Normal 28 18 4" xfId="48659"/>
    <cellStyle name="Normal 28 18 5" xfId="48660"/>
    <cellStyle name="Normal 28 18 6" xfId="48661"/>
    <cellStyle name="Normal 28 18 7" xfId="48662"/>
    <cellStyle name="Normal 28 18 8" xfId="48663"/>
    <cellStyle name="Normal 28 18 9" xfId="48664"/>
    <cellStyle name="Normal 28 19" xfId="5974"/>
    <cellStyle name="Normal 28 2" xfId="5975"/>
    <cellStyle name="Normal 28 2 10" xfId="5976"/>
    <cellStyle name="Normal 28 2 10 10" xfId="48665"/>
    <cellStyle name="Normal 28 2 10 11" xfId="48666"/>
    <cellStyle name="Normal 28 2 10 12" xfId="48667"/>
    <cellStyle name="Normal 28 2 10 13" xfId="48668"/>
    <cellStyle name="Normal 28 2 10 14" xfId="48669"/>
    <cellStyle name="Normal 28 2 10 2" xfId="5977"/>
    <cellStyle name="Normal 28 2 10 3" xfId="48670"/>
    <cellStyle name="Normal 28 2 10 4" xfId="48671"/>
    <cellStyle name="Normal 28 2 10 5" xfId="48672"/>
    <cellStyle name="Normal 28 2 10 6" xfId="48673"/>
    <cellStyle name="Normal 28 2 10 7" xfId="48674"/>
    <cellStyle name="Normal 28 2 10 8" xfId="48675"/>
    <cellStyle name="Normal 28 2 10 9" xfId="48676"/>
    <cellStyle name="Normal 28 2 11" xfId="5978"/>
    <cellStyle name="Normal 28 2 11 10" xfId="48677"/>
    <cellStyle name="Normal 28 2 11 11" xfId="48678"/>
    <cellStyle name="Normal 28 2 11 12" xfId="48679"/>
    <cellStyle name="Normal 28 2 11 13" xfId="48680"/>
    <cellStyle name="Normal 28 2 11 14" xfId="48681"/>
    <cellStyle name="Normal 28 2 11 2" xfId="5979"/>
    <cellStyle name="Normal 28 2 11 3" xfId="48682"/>
    <cellStyle name="Normal 28 2 11 4" xfId="48683"/>
    <cellStyle name="Normal 28 2 11 5" xfId="48684"/>
    <cellStyle name="Normal 28 2 11 6" xfId="48685"/>
    <cellStyle name="Normal 28 2 11 7" xfId="48686"/>
    <cellStyle name="Normal 28 2 11 8" xfId="48687"/>
    <cellStyle name="Normal 28 2 11 9" xfId="48688"/>
    <cellStyle name="Normal 28 2 12" xfId="5980"/>
    <cellStyle name="Normal 28 2 12 10" xfId="48689"/>
    <cellStyle name="Normal 28 2 12 11" xfId="48690"/>
    <cellStyle name="Normal 28 2 12 12" xfId="48691"/>
    <cellStyle name="Normal 28 2 12 13" xfId="48692"/>
    <cellStyle name="Normal 28 2 12 14" xfId="48693"/>
    <cellStyle name="Normal 28 2 12 2" xfId="5981"/>
    <cellStyle name="Normal 28 2 12 3" xfId="48694"/>
    <cellStyle name="Normal 28 2 12 4" xfId="48695"/>
    <cellStyle name="Normal 28 2 12 5" xfId="48696"/>
    <cellStyle name="Normal 28 2 12 6" xfId="48697"/>
    <cellStyle name="Normal 28 2 12 7" xfId="48698"/>
    <cellStyle name="Normal 28 2 12 8" xfId="48699"/>
    <cellStyle name="Normal 28 2 12 9" xfId="48700"/>
    <cellStyle name="Normal 28 2 13" xfId="5982"/>
    <cellStyle name="Normal 28 2 13 10" xfId="48701"/>
    <cellStyle name="Normal 28 2 13 11" xfId="48702"/>
    <cellStyle name="Normal 28 2 13 12" xfId="48703"/>
    <cellStyle name="Normal 28 2 13 13" xfId="48704"/>
    <cellStyle name="Normal 28 2 13 14" xfId="48705"/>
    <cellStyle name="Normal 28 2 13 2" xfId="5983"/>
    <cellStyle name="Normal 28 2 13 3" xfId="48706"/>
    <cellStyle name="Normal 28 2 13 4" xfId="48707"/>
    <cellStyle name="Normal 28 2 13 5" xfId="48708"/>
    <cellStyle name="Normal 28 2 13 6" xfId="48709"/>
    <cellStyle name="Normal 28 2 13 7" xfId="48710"/>
    <cellStyle name="Normal 28 2 13 8" xfId="48711"/>
    <cellStyle name="Normal 28 2 13 9" xfId="48712"/>
    <cellStyle name="Normal 28 2 14" xfId="5984"/>
    <cellStyle name="Normal 28 2 14 10" xfId="48713"/>
    <cellStyle name="Normal 28 2 14 11" xfId="48714"/>
    <cellStyle name="Normal 28 2 14 12" xfId="48715"/>
    <cellStyle name="Normal 28 2 14 13" xfId="48716"/>
    <cellStyle name="Normal 28 2 14 14" xfId="48717"/>
    <cellStyle name="Normal 28 2 14 2" xfId="5985"/>
    <cellStyle name="Normal 28 2 14 3" xfId="48718"/>
    <cellStyle name="Normal 28 2 14 4" xfId="48719"/>
    <cellStyle name="Normal 28 2 14 5" xfId="48720"/>
    <cellStyle name="Normal 28 2 14 6" xfId="48721"/>
    <cellStyle name="Normal 28 2 14 7" xfId="48722"/>
    <cellStyle name="Normal 28 2 14 8" xfId="48723"/>
    <cellStyle name="Normal 28 2 14 9" xfId="48724"/>
    <cellStyle name="Normal 28 2 15" xfId="5986"/>
    <cellStyle name="Normal 28 2 15 10" xfId="48725"/>
    <cellStyle name="Normal 28 2 15 11" xfId="48726"/>
    <cellStyle name="Normal 28 2 15 12" xfId="48727"/>
    <cellStyle name="Normal 28 2 15 13" xfId="48728"/>
    <cellStyle name="Normal 28 2 15 14" xfId="48729"/>
    <cellStyle name="Normal 28 2 15 2" xfId="5987"/>
    <cellStyle name="Normal 28 2 15 3" xfId="48730"/>
    <cellStyle name="Normal 28 2 15 4" xfId="48731"/>
    <cellStyle name="Normal 28 2 15 5" xfId="48732"/>
    <cellStyle name="Normal 28 2 15 6" xfId="48733"/>
    <cellStyle name="Normal 28 2 15 7" xfId="48734"/>
    <cellStyle name="Normal 28 2 15 8" xfId="48735"/>
    <cellStyle name="Normal 28 2 15 9" xfId="48736"/>
    <cellStyle name="Normal 28 2 16" xfId="5988"/>
    <cellStyle name="Normal 28 2 16 10" xfId="48737"/>
    <cellStyle name="Normal 28 2 16 11" xfId="48738"/>
    <cellStyle name="Normal 28 2 16 12" xfId="48739"/>
    <cellStyle name="Normal 28 2 16 13" xfId="48740"/>
    <cellStyle name="Normal 28 2 16 14" xfId="48741"/>
    <cellStyle name="Normal 28 2 16 2" xfId="5989"/>
    <cellStyle name="Normal 28 2 16 3" xfId="48742"/>
    <cellStyle name="Normal 28 2 16 4" xfId="48743"/>
    <cellStyle name="Normal 28 2 16 5" xfId="48744"/>
    <cellStyle name="Normal 28 2 16 6" xfId="48745"/>
    <cellStyle name="Normal 28 2 16 7" xfId="48746"/>
    <cellStyle name="Normal 28 2 16 8" xfId="48747"/>
    <cellStyle name="Normal 28 2 16 9" xfId="48748"/>
    <cellStyle name="Normal 28 2 17" xfId="5990"/>
    <cellStyle name="Normal 28 2 17 10" xfId="48749"/>
    <cellStyle name="Normal 28 2 17 11" xfId="48750"/>
    <cellStyle name="Normal 28 2 17 12" xfId="48751"/>
    <cellStyle name="Normal 28 2 17 13" xfId="48752"/>
    <cellStyle name="Normal 28 2 17 14" xfId="48753"/>
    <cellStyle name="Normal 28 2 17 2" xfId="5991"/>
    <cellStyle name="Normal 28 2 17 3" xfId="48754"/>
    <cellStyle name="Normal 28 2 17 4" xfId="48755"/>
    <cellStyle name="Normal 28 2 17 5" xfId="48756"/>
    <cellStyle name="Normal 28 2 17 6" xfId="48757"/>
    <cellStyle name="Normal 28 2 17 7" xfId="48758"/>
    <cellStyle name="Normal 28 2 17 8" xfId="48759"/>
    <cellStyle name="Normal 28 2 17 9" xfId="48760"/>
    <cellStyle name="Normal 28 2 18" xfId="5992"/>
    <cellStyle name="Normal 28 2 18 2" xfId="48761"/>
    <cellStyle name="Normal 28 2 19" xfId="5993"/>
    <cellStyle name="Normal 28 2 19 2" xfId="48762"/>
    <cellStyle name="Normal 28 2 2" xfId="5994"/>
    <cellStyle name="Normal 28 2 2 10" xfId="48763"/>
    <cellStyle name="Normal 28 2 2 11" xfId="48764"/>
    <cellStyle name="Normal 28 2 2 12" xfId="48765"/>
    <cellStyle name="Normal 28 2 2 13" xfId="48766"/>
    <cellStyle name="Normal 28 2 2 14" xfId="48767"/>
    <cellStyle name="Normal 28 2 2 2" xfId="5995"/>
    <cellStyle name="Normal 28 2 2 2 2" xfId="48768"/>
    <cellStyle name="Normal 28 2 2 3" xfId="5996"/>
    <cellStyle name="Normal 28 2 2 4" xfId="48769"/>
    <cellStyle name="Normal 28 2 2 5" xfId="48770"/>
    <cellStyle name="Normal 28 2 2 6" xfId="48771"/>
    <cellStyle name="Normal 28 2 2 7" xfId="48772"/>
    <cellStyle name="Normal 28 2 2 8" xfId="48773"/>
    <cellStyle name="Normal 28 2 2 9" xfId="48774"/>
    <cellStyle name="Normal 28 2 20" xfId="5997"/>
    <cellStyle name="Normal 28 2 20 2" xfId="48775"/>
    <cellStyle name="Normal 28 2 21" xfId="5998"/>
    <cellStyle name="Normal 28 2 21 2" xfId="48776"/>
    <cellStyle name="Normal 28 2 22" xfId="5999"/>
    <cellStyle name="Normal 28 2 22 2" xfId="48777"/>
    <cellStyle name="Normal 28 2 23" xfId="6000"/>
    <cellStyle name="Normal 28 2 23 2" xfId="48778"/>
    <cellStyle name="Normal 28 2 24" xfId="6001"/>
    <cellStyle name="Normal 28 2 24 2" xfId="48779"/>
    <cellStyle name="Normal 28 2 25" xfId="6002"/>
    <cellStyle name="Normal 28 2 25 2" xfId="48780"/>
    <cellStyle name="Normal 28 2 26" xfId="6003"/>
    <cellStyle name="Normal 28 2 26 2" xfId="48781"/>
    <cellStyle name="Normal 28 2 27" xfId="6004"/>
    <cellStyle name="Normal 28 2 27 2" xfId="48782"/>
    <cellStyle name="Normal 28 2 28" xfId="6005"/>
    <cellStyle name="Normal 28 2 29" xfId="48783"/>
    <cellStyle name="Normal 28 2 3" xfId="6006"/>
    <cellStyle name="Normal 28 2 3 10" xfId="48784"/>
    <cellStyle name="Normal 28 2 3 11" xfId="48785"/>
    <cellStyle name="Normal 28 2 3 12" xfId="48786"/>
    <cellStyle name="Normal 28 2 3 13" xfId="48787"/>
    <cellStyle name="Normal 28 2 3 14" xfId="48788"/>
    <cellStyle name="Normal 28 2 3 2" xfId="6007"/>
    <cellStyle name="Normal 28 2 3 2 2" xfId="48789"/>
    <cellStyle name="Normal 28 2 3 3" xfId="48790"/>
    <cellStyle name="Normal 28 2 3 4" xfId="48791"/>
    <cellStyle name="Normal 28 2 3 5" xfId="48792"/>
    <cellStyle name="Normal 28 2 3 6" xfId="48793"/>
    <cellStyle name="Normal 28 2 3 7" xfId="48794"/>
    <cellStyle name="Normal 28 2 3 8" xfId="48795"/>
    <cellStyle name="Normal 28 2 3 9" xfId="48796"/>
    <cellStyle name="Normal 28 2 30" xfId="48797"/>
    <cellStyle name="Normal 28 2 31" xfId="48798"/>
    <cellStyle name="Normal 28 2 4" xfId="6008"/>
    <cellStyle name="Normal 28 2 4 10" xfId="48799"/>
    <cellStyle name="Normal 28 2 4 11" xfId="48800"/>
    <cellStyle name="Normal 28 2 4 12" xfId="48801"/>
    <cellStyle name="Normal 28 2 4 13" xfId="48802"/>
    <cellStyle name="Normal 28 2 4 14" xfId="48803"/>
    <cellStyle name="Normal 28 2 4 2" xfId="6009"/>
    <cellStyle name="Normal 28 2 4 3" xfId="6010"/>
    <cellStyle name="Normal 28 2 4 4" xfId="48804"/>
    <cellStyle name="Normal 28 2 4 5" xfId="48805"/>
    <cellStyle name="Normal 28 2 4 6" xfId="48806"/>
    <cellStyle name="Normal 28 2 4 7" xfId="48807"/>
    <cellStyle name="Normal 28 2 4 8" xfId="48808"/>
    <cellStyle name="Normal 28 2 4 9" xfId="48809"/>
    <cellStyle name="Normal 28 2 5" xfId="6011"/>
    <cellStyle name="Normal 28 2 5 10" xfId="48810"/>
    <cellStyle name="Normal 28 2 5 11" xfId="48811"/>
    <cellStyle name="Normal 28 2 5 12" xfId="48812"/>
    <cellStyle name="Normal 28 2 5 13" xfId="48813"/>
    <cellStyle name="Normal 28 2 5 14" xfId="48814"/>
    <cellStyle name="Normal 28 2 5 2" xfId="6012"/>
    <cellStyle name="Normal 28 2 5 3" xfId="48815"/>
    <cellStyle name="Normal 28 2 5 4" xfId="48816"/>
    <cellStyle name="Normal 28 2 5 5" xfId="48817"/>
    <cellStyle name="Normal 28 2 5 6" xfId="48818"/>
    <cellStyle name="Normal 28 2 5 7" xfId="48819"/>
    <cellStyle name="Normal 28 2 5 8" xfId="48820"/>
    <cellStyle name="Normal 28 2 5 9" xfId="48821"/>
    <cellStyle name="Normal 28 2 6" xfId="6013"/>
    <cellStyle name="Normal 28 2 6 10" xfId="48822"/>
    <cellStyle name="Normal 28 2 6 11" xfId="48823"/>
    <cellStyle name="Normal 28 2 6 12" xfId="48824"/>
    <cellStyle name="Normal 28 2 6 13" xfId="48825"/>
    <cellStyle name="Normal 28 2 6 14" xfId="48826"/>
    <cellStyle name="Normal 28 2 6 2" xfId="6014"/>
    <cellStyle name="Normal 28 2 6 3" xfId="48827"/>
    <cellStyle name="Normal 28 2 6 4" xfId="48828"/>
    <cellStyle name="Normal 28 2 6 5" xfId="48829"/>
    <cellStyle name="Normal 28 2 6 6" xfId="48830"/>
    <cellStyle name="Normal 28 2 6 7" xfId="48831"/>
    <cellStyle name="Normal 28 2 6 8" xfId="48832"/>
    <cellStyle name="Normal 28 2 6 9" xfId="48833"/>
    <cellStyle name="Normal 28 2 7" xfId="6015"/>
    <cellStyle name="Normal 28 2 7 10" xfId="48834"/>
    <cellStyle name="Normal 28 2 7 11" xfId="48835"/>
    <cellStyle name="Normal 28 2 7 12" xfId="48836"/>
    <cellStyle name="Normal 28 2 7 13" xfId="48837"/>
    <cellStyle name="Normal 28 2 7 14" xfId="48838"/>
    <cellStyle name="Normal 28 2 7 2" xfId="6016"/>
    <cellStyle name="Normal 28 2 7 3" xfId="48839"/>
    <cellStyle name="Normal 28 2 7 4" xfId="48840"/>
    <cellStyle name="Normal 28 2 7 5" xfId="48841"/>
    <cellStyle name="Normal 28 2 7 6" xfId="48842"/>
    <cellStyle name="Normal 28 2 7 7" xfId="48843"/>
    <cellStyle name="Normal 28 2 7 8" xfId="48844"/>
    <cellStyle name="Normal 28 2 7 9" xfId="48845"/>
    <cellStyle name="Normal 28 2 8" xfId="6017"/>
    <cellStyle name="Normal 28 2 8 10" xfId="48846"/>
    <cellStyle name="Normal 28 2 8 11" xfId="48847"/>
    <cellStyle name="Normal 28 2 8 12" xfId="48848"/>
    <cellStyle name="Normal 28 2 8 13" xfId="48849"/>
    <cellStyle name="Normal 28 2 8 14" xfId="48850"/>
    <cellStyle name="Normal 28 2 8 2" xfId="6018"/>
    <cellStyle name="Normal 28 2 8 3" xfId="48851"/>
    <cellStyle name="Normal 28 2 8 4" xfId="48852"/>
    <cellStyle name="Normal 28 2 8 5" xfId="48853"/>
    <cellStyle name="Normal 28 2 8 6" xfId="48854"/>
    <cellStyle name="Normal 28 2 8 7" xfId="48855"/>
    <cellStyle name="Normal 28 2 8 8" xfId="48856"/>
    <cellStyle name="Normal 28 2 8 9" xfId="48857"/>
    <cellStyle name="Normal 28 2 9" xfId="6019"/>
    <cellStyle name="Normal 28 2 9 10" xfId="48858"/>
    <cellStyle name="Normal 28 2 9 11" xfId="48859"/>
    <cellStyle name="Normal 28 2 9 12" xfId="48860"/>
    <cellStyle name="Normal 28 2 9 13" xfId="48861"/>
    <cellStyle name="Normal 28 2 9 14" xfId="48862"/>
    <cellStyle name="Normal 28 2 9 2" xfId="6020"/>
    <cellStyle name="Normal 28 2 9 3" xfId="48863"/>
    <cellStyle name="Normal 28 2 9 4" xfId="48864"/>
    <cellStyle name="Normal 28 2 9 5" xfId="48865"/>
    <cellStyle name="Normal 28 2 9 6" xfId="48866"/>
    <cellStyle name="Normal 28 2 9 7" xfId="48867"/>
    <cellStyle name="Normal 28 2 9 8" xfId="48868"/>
    <cellStyle name="Normal 28 2 9 9" xfId="48869"/>
    <cellStyle name="Normal 28 3" xfId="6021"/>
    <cellStyle name="Normal 28 3 10" xfId="48870"/>
    <cellStyle name="Normal 28 3 11" xfId="48871"/>
    <cellStyle name="Normal 28 3 12" xfId="48872"/>
    <cellStyle name="Normal 28 3 13" xfId="48873"/>
    <cellStyle name="Normal 28 3 14" xfId="48874"/>
    <cellStyle name="Normal 28 3 2" xfId="6022"/>
    <cellStyle name="Normal 28 3 2 2" xfId="48875"/>
    <cellStyle name="Normal 28 3 3" xfId="6023"/>
    <cellStyle name="Normal 28 3 4" xfId="48876"/>
    <cellStyle name="Normal 28 3 5" xfId="48877"/>
    <cellStyle name="Normal 28 3 6" xfId="48878"/>
    <cellStyle name="Normal 28 3 7" xfId="48879"/>
    <cellStyle name="Normal 28 3 8" xfId="48880"/>
    <cellStyle name="Normal 28 3 9" xfId="48881"/>
    <cellStyle name="Normal 28 4" xfId="6024"/>
    <cellStyle name="Normal 28 4 10" xfId="48882"/>
    <cellStyle name="Normal 28 4 11" xfId="48883"/>
    <cellStyle name="Normal 28 4 12" xfId="48884"/>
    <cellStyle name="Normal 28 4 13" xfId="48885"/>
    <cellStyle name="Normal 28 4 14" xfId="48886"/>
    <cellStyle name="Normal 28 4 2" xfId="6025"/>
    <cellStyle name="Normal 28 4 2 2" xfId="48887"/>
    <cellStyle name="Normal 28 4 3" xfId="48888"/>
    <cellStyle name="Normal 28 4 4" xfId="48889"/>
    <cellStyle name="Normal 28 4 5" xfId="48890"/>
    <cellStyle name="Normal 28 4 6" xfId="48891"/>
    <cellStyle name="Normal 28 4 7" xfId="48892"/>
    <cellStyle name="Normal 28 4 8" xfId="48893"/>
    <cellStyle name="Normal 28 4 9" xfId="48894"/>
    <cellStyle name="Normal 28 5" xfId="6026"/>
    <cellStyle name="Normal 28 5 10" xfId="48895"/>
    <cellStyle name="Normal 28 5 11" xfId="48896"/>
    <cellStyle name="Normal 28 5 12" xfId="48897"/>
    <cellStyle name="Normal 28 5 13" xfId="48898"/>
    <cellStyle name="Normal 28 5 14" xfId="48899"/>
    <cellStyle name="Normal 28 5 2" xfId="6027"/>
    <cellStyle name="Normal 28 5 3" xfId="48900"/>
    <cellStyle name="Normal 28 5 4" xfId="48901"/>
    <cellStyle name="Normal 28 5 5" xfId="48902"/>
    <cellStyle name="Normal 28 5 6" xfId="48903"/>
    <cellStyle name="Normal 28 5 7" xfId="48904"/>
    <cellStyle name="Normal 28 5 8" xfId="48905"/>
    <cellStyle name="Normal 28 5 9" xfId="48906"/>
    <cellStyle name="Normal 28 6" xfId="6028"/>
    <cellStyle name="Normal 28 6 10" xfId="48907"/>
    <cellStyle name="Normal 28 6 11" xfId="48908"/>
    <cellStyle name="Normal 28 6 12" xfId="48909"/>
    <cellStyle name="Normal 28 6 13" xfId="48910"/>
    <cellStyle name="Normal 28 6 14" xfId="48911"/>
    <cellStyle name="Normal 28 6 2" xfId="6029"/>
    <cellStyle name="Normal 28 6 3" xfId="48912"/>
    <cellStyle name="Normal 28 6 4" xfId="48913"/>
    <cellStyle name="Normal 28 6 5" xfId="48914"/>
    <cellStyle name="Normal 28 6 6" xfId="48915"/>
    <cellStyle name="Normal 28 6 7" xfId="48916"/>
    <cellStyle name="Normal 28 6 8" xfId="48917"/>
    <cellStyle name="Normal 28 6 9" xfId="48918"/>
    <cellStyle name="Normal 28 7" xfId="6030"/>
    <cellStyle name="Normal 28 7 10" xfId="48919"/>
    <cellStyle name="Normal 28 7 11" xfId="48920"/>
    <cellStyle name="Normal 28 7 12" xfId="48921"/>
    <cellStyle name="Normal 28 7 13" xfId="48922"/>
    <cellStyle name="Normal 28 7 14" xfId="48923"/>
    <cellStyle name="Normal 28 7 2" xfId="6031"/>
    <cellStyle name="Normal 28 7 3" xfId="48924"/>
    <cellStyle name="Normal 28 7 4" xfId="48925"/>
    <cellStyle name="Normal 28 7 5" xfId="48926"/>
    <cellStyle name="Normal 28 7 6" xfId="48927"/>
    <cellStyle name="Normal 28 7 7" xfId="48928"/>
    <cellStyle name="Normal 28 7 8" xfId="48929"/>
    <cellStyle name="Normal 28 7 9" xfId="48930"/>
    <cellStyle name="Normal 28 8" xfId="6032"/>
    <cellStyle name="Normal 28 8 10" xfId="48931"/>
    <cellStyle name="Normal 28 8 11" xfId="48932"/>
    <cellStyle name="Normal 28 8 12" xfId="48933"/>
    <cellStyle name="Normal 28 8 13" xfId="48934"/>
    <cellStyle name="Normal 28 8 14" xfId="48935"/>
    <cellStyle name="Normal 28 8 2" xfId="6033"/>
    <cellStyle name="Normal 28 8 3" xfId="48936"/>
    <cellStyle name="Normal 28 8 4" xfId="48937"/>
    <cellStyle name="Normal 28 8 5" xfId="48938"/>
    <cellStyle name="Normal 28 8 6" xfId="48939"/>
    <cellStyle name="Normal 28 8 7" xfId="48940"/>
    <cellStyle name="Normal 28 8 8" xfId="48941"/>
    <cellStyle name="Normal 28 8 9" xfId="48942"/>
    <cellStyle name="Normal 28 9" xfId="6034"/>
    <cellStyle name="Normal 28 9 10" xfId="48943"/>
    <cellStyle name="Normal 28 9 11" xfId="48944"/>
    <cellStyle name="Normal 28 9 12" xfId="48945"/>
    <cellStyle name="Normal 28 9 13" xfId="48946"/>
    <cellStyle name="Normal 28 9 14" xfId="48947"/>
    <cellStyle name="Normal 28 9 2" xfId="6035"/>
    <cellStyle name="Normal 28 9 3" xfId="48948"/>
    <cellStyle name="Normal 28 9 4" xfId="48949"/>
    <cellStyle name="Normal 28 9 5" xfId="48950"/>
    <cellStyle name="Normal 28 9 6" xfId="48951"/>
    <cellStyle name="Normal 28 9 7" xfId="48952"/>
    <cellStyle name="Normal 28 9 8" xfId="48953"/>
    <cellStyle name="Normal 28 9 9" xfId="48954"/>
    <cellStyle name="Normal 28_(IPSETS)01- JAN-10 REVISED" xfId="6036"/>
    <cellStyle name="Normal 280" xfId="6037"/>
    <cellStyle name="Normal 280 2" xfId="37825"/>
    <cellStyle name="Normal 281" xfId="6038"/>
    <cellStyle name="Normal 281 2" xfId="37826"/>
    <cellStyle name="Normal 282" xfId="6039"/>
    <cellStyle name="Normal 282 2" xfId="37827"/>
    <cellStyle name="Normal 283" xfId="6040"/>
    <cellStyle name="Normal 283 2" xfId="37828"/>
    <cellStyle name="Normal 284" xfId="6041"/>
    <cellStyle name="Normal 284 2" xfId="37829"/>
    <cellStyle name="Normal 285" xfId="6042"/>
    <cellStyle name="Normal 285 2" xfId="37830"/>
    <cellStyle name="Normal 286" xfId="6043"/>
    <cellStyle name="Normal 286 2" xfId="37831"/>
    <cellStyle name="Normal 287" xfId="37832"/>
    <cellStyle name="Normal 288" xfId="37833"/>
    <cellStyle name="Normal 289" xfId="37834"/>
    <cellStyle name="Normal 29" xfId="6044"/>
    <cellStyle name="Normal 29 10" xfId="6045"/>
    <cellStyle name="Normal 29 10 10" xfId="48955"/>
    <cellStyle name="Normal 29 10 11" xfId="48956"/>
    <cellStyle name="Normal 29 10 12" xfId="48957"/>
    <cellStyle name="Normal 29 10 13" xfId="48958"/>
    <cellStyle name="Normal 29 10 14" xfId="48959"/>
    <cellStyle name="Normal 29 10 2" xfId="6046"/>
    <cellStyle name="Normal 29 10 3" xfId="48960"/>
    <cellStyle name="Normal 29 10 4" xfId="48961"/>
    <cellStyle name="Normal 29 10 5" xfId="48962"/>
    <cellStyle name="Normal 29 10 6" xfId="48963"/>
    <cellStyle name="Normal 29 10 7" xfId="48964"/>
    <cellStyle name="Normal 29 10 8" xfId="48965"/>
    <cellStyle name="Normal 29 10 9" xfId="48966"/>
    <cellStyle name="Normal 29 11" xfId="6047"/>
    <cellStyle name="Normal 29 11 10" xfId="48967"/>
    <cellStyle name="Normal 29 11 11" xfId="48968"/>
    <cellStyle name="Normal 29 11 12" xfId="48969"/>
    <cellStyle name="Normal 29 11 13" xfId="48970"/>
    <cellStyle name="Normal 29 11 14" xfId="48971"/>
    <cellStyle name="Normal 29 11 2" xfId="6048"/>
    <cellStyle name="Normal 29 11 3" xfId="48972"/>
    <cellStyle name="Normal 29 11 4" xfId="48973"/>
    <cellStyle name="Normal 29 11 5" xfId="48974"/>
    <cellStyle name="Normal 29 11 6" xfId="48975"/>
    <cellStyle name="Normal 29 11 7" xfId="48976"/>
    <cellStyle name="Normal 29 11 8" xfId="48977"/>
    <cellStyle name="Normal 29 11 9" xfId="48978"/>
    <cellStyle name="Normal 29 12" xfId="6049"/>
    <cellStyle name="Normal 29 12 10" xfId="48979"/>
    <cellStyle name="Normal 29 12 11" xfId="48980"/>
    <cellStyle name="Normal 29 12 12" xfId="48981"/>
    <cellStyle name="Normal 29 12 13" xfId="48982"/>
    <cellStyle name="Normal 29 12 14" xfId="48983"/>
    <cellStyle name="Normal 29 12 2" xfId="6050"/>
    <cellStyle name="Normal 29 12 3" xfId="48984"/>
    <cellStyle name="Normal 29 12 4" xfId="48985"/>
    <cellStyle name="Normal 29 12 5" xfId="48986"/>
    <cellStyle name="Normal 29 12 6" xfId="48987"/>
    <cellStyle name="Normal 29 12 7" xfId="48988"/>
    <cellStyle name="Normal 29 12 8" xfId="48989"/>
    <cellStyle name="Normal 29 12 9" xfId="48990"/>
    <cellStyle name="Normal 29 13" xfId="6051"/>
    <cellStyle name="Normal 29 13 10" xfId="48991"/>
    <cellStyle name="Normal 29 13 11" xfId="48992"/>
    <cellStyle name="Normal 29 13 12" xfId="48993"/>
    <cellStyle name="Normal 29 13 13" xfId="48994"/>
    <cellStyle name="Normal 29 13 14" xfId="48995"/>
    <cellStyle name="Normal 29 13 2" xfId="6052"/>
    <cellStyle name="Normal 29 13 3" xfId="48996"/>
    <cellStyle name="Normal 29 13 4" xfId="48997"/>
    <cellStyle name="Normal 29 13 5" xfId="48998"/>
    <cellStyle name="Normal 29 13 6" xfId="48999"/>
    <cellStyle name="Normal 29 13 7" xfId="49000"/>
    <cellStyle name="Normal 29 13 8" xfId="49001"/>
    <cellStyle name="Normal 29 13 9" xfId="49002"/>
    <cellStyle name="Normal 29 14" xfId="6053"/>
    <cellStyle name="Normal 29 14 10" xfId="49003"/>
    <cellStyle name="Normal 29 14 11" xfId="49004"/>
    <cellStyle name="Normal 29 14 12" xfId="49005"/>
    <cellStyle name="Normal 29 14 13" xfId="49006"/>
    <cellStyle name="Normal 29 14 14" xfId="49007"/>
    <cellStyle name="Normal 29 14 2" xfId="6054"/>
    <cellStyle name="Normal 29 14 3" xfId="49008"/>
    <cellStyle name="Normal 29 14 4" xfId="49009"/>
    <cellStyle name="Normal 29 14 5" xfId="49010"/>
    <cellStyle name="Normal 29 14 6" xfId="49011"/>
    <cellStyle name="Normal 29 14 7" xfId="49012"/>
    <cellStyle name="Normal 29 14 8" xfId="49013"/>
    <cellStyle name="Normal 29 14 9" xfId="49014"/>
    <cellStyle name="Normal 29 15" xfId="6055"/>
    <cellStyle name="Normal 29 15 10" xfId="49015"/>
    <cellStyle name="Normal 29 15 11" xfId="49016"/>
    <cellStyle name="Normal 29 15 12" xfId="49017"/>
    <cellStyle name="Normal 29 15 13" xfId="49018"/>
    <cellStyle name="Normal 29 15 14" xfId="49019"/>
    <cellStyle name="Normal 29 15 2" xfId="6056"/>
    <cellStyle name="Normal 29 15 3" xfId="49020"/>
    <cellStyle name="Normal 29 15 4" xfId="49021"/>
    <cellStyle name="Normal 29 15 5" xfId="49022"/>
    <cellStyle name="Normal 29 15 6" xfId="49023"/>
    <cellStyle name="Normal 29 15 7" xfId="49024"/>
    <cellStyle name="Normal 29 15 8" xfId="49025"/>
    <cellStyle name="Normal 29 15 9" xfId="49026"/>
    <cellStyle name="Normal 29 16" xfId="6057"/>
    <cellStyle name="Normal 29 16 10" xfId="49027"/>
    <cellStyle name="Normal 29 16 11" xfId="49028"/>
    <cellStyle name="Normal 29 16 12" xfId="49029"/>
    <cellStyle name="Normal 29 16 13" xfId="49030"/>
    <cellStyle name="Normal 29 16 14" xfId="49031"/>
    <cellStyle name="Normal 29 16 2" xfId="6058"/>
    <cellStyle name="Normal 29 16 3" xfId="49032"/>
    <cellStyle name="Normal 29 16 4" xfId="49033"/>
    <cellStyle name="Normal 29 16 5" xfId="49034"/>
    <cellStyle name="Normal 29 16 6" xfId="49035"/>
    <cellStyle name="Normal 29 16 7" xfId="49036"/>
    <cellStyle name="Normal 29 16 8" xfId="49037"/>
    <cellStyle name="Normal 29 16 9" xfId="49038"/>
    <cellStyle name="Normal 29 17" xfId="6059"/>
    <cellStyle name="Normal 29 17 10" xfId="49039"/>
    <cellStyle name="Normal 29 17 11" xfId="49040"/>
    <cellStyle name="Normal 29 17 12" xfId="49041"/>
    <cellStyle name="Normal 29 17 13" xfId="49042"/>
    <cellStyle name="Normal 29 17 14" xfId="49043"/>
    <cellStyle name="Normal 29 17 2" xfId="6060"/>
    <cellStyle name="Normal 29 17 3" xfId="49044"/>
    <cellStyle name="Normal 29 17 4" xfId="49045"/>
    <cellStyle name="Normal 29 17 5" xfId="49046"/>
    <cellStyle name="Normal 29 17 6" xfId="49047"/>
    <cellStyle name="Normal 29 17 7" xfId="49048"/>
    <cellStyle name="Normal 29 17 8" xfId="49049"/>
    <cellStyle name="Normal 29 17 9" xfId="49050"/>
    <cellStyle name="Normal 29 18" xfId="6061"/>
    <cellStyle name="Normal 29 2" xfId="6062"/>
    <cellStyle name="Normal 29 2 10" xfId="49051"/>
    <cellStyle name="Normal 29 2 11" xfId="49052"/>
    <cellStyle name="Normal 29 2 12" xfId="49053"/>
    <cellStyle name="Normal 29 2 13" xfId="49054"/>
    <cellStyle name="Normal 29 2 14" xfId="49055"/>
    <cellStyle name="Normal 29 2 15" xfId="49056"/>
    <cellStyle name="Normal 29 2 2" xfId="6063"/>
    <cellStyle name="Normal 29 2 2 2" xfId="6064"/>
    <cellStyle name="Normal 29 2 3" xfId="6065"/>
    <cellStyle name="Normal 29 2 4" xfId="49057"/>
    <cellStyle name="Normal 29 2 5" xfId="49058"/>
    <cellStyle name="Normal 29 2 6" xfId="49059"/>
    <cellStyle name="Normal 29 2 7" xfId="49060"/>
    <cellStyle name="Normal 29 2 8" xfId="49061"/>
    <cellStyle name="Normal 29 2 9" xfId="49062"/>
    <cellStyle name="Normal 29 3" xfId="6066"/>
    <cellStyle name="Normal 29 3 10" xfId="49063"/>
    <cellStyle name="Normal 29 3 11" xfId="49064"/>
    <cellStyle name="Normal 29 3 12" xfId="49065"/>
    <cellStyle name="Normal 29 3 13" xfId="49066"/>
    <cellStyle name="Normal 29 3 14" xfId="49067"/>
    <cellStyle name="Normal 29 3 2" xfId="6067"/>
    <cellStyle name="Normal 29 3 2 2" xfId="49068"/>
    <cellStyle name="Normal 29 3 3" xfId="49069"/>
    <cellStyle name="Normal 29 3 4" xfId="49070"/>
    <cellStyle name="Normal 29 3 5" xfId="49071"/>
    <cellStyle name="Normal 29 3 6" xfId="49072"/>
    <cellStyle name="Normal 29 3 7" xfId="49073"/>
    <cellStyle name="Normal 29 3 8" xfId="49074"/>
    <cellStyle name="Normal 29 3 9" xfId="49075"/>
    <cellStyle name="Normal 29 4" xfId="6068"/>
    <cellStyle name="Normal 29 4 10" xfId="49076"/>
    <cellStyle name="Normal 29 4 11" xfId="49077"/>
    <cellStyle name="Normal 29 4 12" xfId="49078"/>
    <cellStyle name="Normal 29 4 13" xfId="49079"/>
    <cellStyle name="Normal 29 4 14" xfId="49080"/>
    <cellStyle name="Normal 29 4 2" xfId="6069"/>
    <cellStyle name="Normal 29 4 3" xfId="49081"/>
    <cellStyle name="Normal 29 4 4" xfId="49082"/>
    <cellStyle name="Normal 29 4 5" xfId="49083"/>
    <cellStyle name="Normal 29 4 6" xfId="49084"/>
    <cellStyle name="Normal 29 4 7" xfId="49085"/>
    <cellStyle name="Normal 29 4 8" xfId="49086"/>
    <cellStyle name="Normal 29 4 9" xfId="49087"/>
    <cellStyle name="Normal 29 5" xfId="6070"/>
    <cellStyle name="Normal 29 5 10" xfId="49088"/>
    <cellStyle name="Normal 29 5 11" xfId="49089"/>
    <cellStyle name="Normal 29 5 12" xfId="49090"/>
    <cellStyle name="Normal 29 5 13" xfId="49091"/>
    <cellStyle name="Normal 29 5 14" xfId="49092"/>
    <cellStyle name="Normal 29 5 2" xfId="6071"/>
    <cellStyle name="Normal 29 5 3" xfId="49093"/>
    <cellStyle name="Normal 29 5 4" xfId="49094"/>
    <cellStyle name="Normal 29 5 5" xfId="49095"/>
    <cellStyle name="Normal 29 5 6" xfId="49096"/>
    <cellStyle name="Normal 29 5 7" xfId="49097"/>
    <cellStyle name="Normal 29 5 8" xfId="49098"/>
    <cellStyle name="Normal 29 5 9" xfId="49099"/>
    <cellStyle name="Normal 29 6" xfId="6072"/>
    <cellStyle name="Normal 29 6 10" xfId="49100"/>
    <cellStyle name="Normal 29 6 11" xfId="49101"/>
    <cellStyle name="Normal 29 6 12" xfId="49102"/>
    <cellStyle name="Normal 29 6 13" xfId="49103"/>
    <cellStyle name="Normal 29 6 14" xfId="49104"/>
    <cellStyle name="Normal 29 6 2" xfId="6073"/>
    <cellStyle name="Normal 29 6 3" xfId="49105"/>
    <cellStyle name="Normal 29 6 4" xfId="49106"/>
    <cellStyle name="Normal 29 6 5" xfId="49107"/>
    <cellStyle name="Normal 29 6 6" xfId="49108"/>
    <cellStyle name="Normal 29 6 7" xfId="49109"/>
    <cellStyle name="Normal 29 6 8" xfId="49110"/>
    <cellStyle name="Normal 29 6 9" xfId="49111"/>
    <cellStyle name="Normal 29 7" xfId="6074"/>
    <cellStyle name="Normal 29 7 10" xfId="49112"/>
    <cellStyle name="Normal 29 7 11" xfId="49113"/>
    <cellStyle name="Normal 29 7 12" xfId="49114"/>
    <cellStyle name="Normal 29 7 13" xfId="49115"/>
    <cellStyle name="Normal 29 7 14" xfId="49116"/>
    <cellStyle name="Normal 29 7 2" xfId="6075"/>
    <cellStyle name="Normal 29 7 3" xfId="49117"/>
    <cellStyle name="Normal 29 7 4" xfId="49118"/>
    <cellStyle name="Normal 29 7 5" xfId="49119"/>
    <cellStyle name="Normal 29 7 6" xfId="49120"/>
    <cellStyle name="Normal 29 7 7" xfId="49121"/>
    <cellStyle name="Normal 29 7 8" xfId="49122"/>
    <cellStyle name="Normal 29 7 9" xfId="49123"/>
    <cellStyle name="Normal 29 8" xfId="6076"/>
    <cellStyle name="Normal 29 8 10" xfId="49124"/>
    <cellStyle name="Normal 29 8 11" xfId="49125"/>
    <cellStyle name="Normal 29 8 12" xfId="49126"/>
    <cellStyle name="Normal 29 8 13" xfId="49127"/>
    <cellStyle name="Normal 29 8 14" xfId="49128"/>
    <cellStyle name="Normal 29 8 2" xfId="6077"/>
    <cellStyle name="Normal 29 8 3" xfId="49129"/>
    <cellStyle name="Normal 29 8 4" xfId="49130"/>
    <cellStyle name="Normal 29 8 5" xfId="49131"/>
    <cellStyle name="Normal 29 8 6" xfId="49132"/>
    <cellStyle name="Normal 29 8 7" xfId="49133"/>
    <cellStyle name="Normal 29 8 8" xfId="49134"/>
    <cellStyle name="Normal 29 8 9" xfId="49135"/>
    <cellStyle name="Normal 29 9" xfId="6078"/>
    <cellStyle name="Normal 29 9 10" xfId="49136"/>
    <cellStyle name="Normal 29 9 11" xfId="49137"/>
    <cellStyle name="Normal 29 9 12" xfId="49138"/>
    <cellStyle name="Normal 29 9 13" xfId="49139"/>
    <cellStyle name="Normal 29 9 14" xfId="49140"/>
    <cellStyle name="Normal 29 9 2" xfId="6079"/>
    <cellStyle name="Normal 29 9 3" xfId="49141"/>
    <cellStyle name="Normal 29 9 4" xfId="49142"/>
    <cellStyle name="Normal 29 9 5" xfId="49143"/>
    <cellStyle name="Normal 29 9 6" xfId="49144"/>
    <cellStyle name="Normal 29 9 7" xfId="49145"/>
    <cellStyle name="Normal 29 9 8" xfId="49146"/>
    <cellStyle name="Normal 29 9 9" xfId="49147"/>
    <cellStyle name="Normal 29_Sheet3" xfId="6080"/>
    <cellStyle name="Normal 290" xfId="37835"/>
    <cellStyle name="Normal 291" xfId="37836"/>
    <cellStyle name="Normal 292" xfId="37837"/>
    <cellStyle name="Normal 293" xfId="37838"/>
    <cellStyle name="Normal 294" xfId="37839"/>
    <cellStyle name="Normal 295" xfId="37840"/>
    <cellStyle name="Normal 296" xfId="37841"/>
    <cellStyle name="Normal 297" xfId="37842"/>
    <cellStyle name="Normal 298" xfId="37843"/>
    <cellStyle name="Normal 299" xfId="37844"/>
    <cellStyle name="Normal 3" xfId="6081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3" xfId="6126"/>
    <cellStyle name="Normal 3 10 2 3" xfId="6127"/>
    <cellStyle name="Normal 3 10 2 4" xfId="6128"/>
    <cellStyle name="Normal 3 10 2 5" xfId="49148"/>
    <cellStyle name="Normal 3 10 2 6" xfId="49149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3" xfId="6172"/>
    <cellStyle name="Normal 3 10 3 4" xfId="6173"/>
    <cellStyle name="Normal 3 10 3 5" xfId="49150"/>
    <cellStyle name="Normal 3 10 3 6" xfId="49151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3" xfId="6217"/>
    <cellStyle name="Normal 3 10 4 4" xfId="6218"/>
    <cellStyle name="Normal 3 10 4 5" xfId="6219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3" xfId="6253"/>
    <cellStyle name="Normal 3 10 5 4" xfId="6254"/>
    <cellStyle name="Normal 3 10 50" xfId="6255"/>
    <cellStyle name="Normal 3 10 51" xfId="6256"/>
    <cellStyle name="Normal 3 10 52" xfId="49152"/>
    <cellStyle name="Normal 3 10 6" xfId="6257"/>
    <cellStyle name="Normal 3 10 6 2" xfId="6258"/>
    <cellStyle name="Normal 3 10 6 3" xfId="6259"/>
    <cellStyle name="Normal 3 10 6 4" xfId="6260"/>
    <cellStyle name="Normal 3 10 7" xfId="6261"/>
    <cellStyle name="Normal 3 10 7 2" xfId="6262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3" xfId="6327"/>
    <cellStyle name="Normal 3 11 2 4" xfId="6328"/>
    <cellStyle name="Normal 3 11 2 5" xfId="632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3" xfId="6372"/>
    <cellStyle name="Normal 3 11 3 4" xfId="6373"/>
    <cellStyle name="Normal 3 11 3 5" xfId="6374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3" xfId="6417"/>
    <cellStyle name="Normal 3 11 4 4" xfId="641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3" xfId="6452"/>
    <cellStyle name="Normal 3 11 5 4" xfId="6453"/>
    <cellStyle name="Normal 3 11 50" xfId="6454"/>
    <cellStyle name="Normal 3 11 51" xfId="6455"/>
    <cellStyle name="Normal 3 11 52" xfId="49153"/>
    <cellStyle name="Normal 3 11 6" xfId="6456"/>
    <cellStyle name="Normal 3 11 6 2" xfId="6457"/>
    <cellStyle name="Normal 3 11 6 3" xfId="6458"/>
    <cellStyle name="Normal 3 11 6 4" xfId="6459"/>
    <cellStyle name="Normal 3 11 7" xfId="6460"/>
    <cellStyle name="Normal 3 11 7 2" xfId="6461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3" xfId="6526"/>
    <cellStyle name="Normal 3 12 2 4" xfId="6527"/>
    <cellStyle name="Normal 3 12 2 5" xfId="6528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3" xfId="6571"/>
    <cellStyle name="Normal 3 12 3 4" xfId="6572"/>
    <cellStyle name="Normal 3 12 3 5" xfId="49154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3" xfId="6615"/>
    <cellStyle name="Normal 3 12 4 4" xfId="6616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3" xfId="6650"/>
    <cellStyle name="Normal 3 12 5 4" xfId="6651"/>
    <cellStyle name="Normal 3 12 50" xfId="6652"/>
    <cellStyle name="Normal 3 12 51" xfId="6653"/>
    <cellStyle name="Normal 3 12 6" xfId="6654"/>
    <cellStyle name="Normal 3 12 6 2" xfId="6655"/>
    <cellStyle name="Normal 3 12 6 3" xfId="6656"/>
    <cellStyle name="Normal 3 12 6 4" xfId="6657"/>
    <cellStyle name="Normal 3 12 7" xfId="6658"/>
    <cellStyle name="Normal 3 12 7 2" xfId="6659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3" xfId="6724"/>
    <cellStyle name="Normal 3 13 2 4" xfId="6725"/>
    <cellStyle name="Normal 3 13 2 5" xfId="6726"/>
    <cellStyle name="Normal 3 13 2 6" xfId="6727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3" xfId="6770"/>
    <cellStyle name="Normal 3 13 3 4" xfId="6771"/>
    <cellStyle name="Normal 3 13 3 5" xfId="6772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3" xfId="6815"/>
    <cellStyle name="Normal 3 13 4 4" xfId="6816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3" xfId="6850"/>
    <cellStyle name="Normal 3 13 5 4" xfId="6851"/>
    <cellStyle name="Normal 3 13 50" xfId="6852"/>
    <cellStyle name="Normal 3 13 51" xfId="6853"/>
    <cellStyle name="Normal 3 13 6" xfId="6854"/>
    <cellStyle name="Normal 3 13 6 2" xfId="6855"/>
    <cellStyle name="Normal 3 13 6 3" xfId="6856"/>
    <cellStyle name="Normal 3 13 6 4" xfId="6857"/>
    <cellStyle name="Normal 3 13 7" xfId="6858"/>
    <cellStyle name="Normal 3 13 7 2" xfId="6859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5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6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7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8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3" xfId="9602"/>
    <cellStyle name="Normal 3 18 2 4" xfId="9603"/>
    <cellStyle name="Normal 3 18 2 5" xfId="9604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3" xfId="9647"/>
    <cellStyle name="Normal 3 18 3 4" xfId="9648"/>
    <cellStyle name="Normal 3 18 3 5" xfId="49159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3" xfId="9691"/>
    <cellStyle name="Normal 3 18 4 4" xfId="9692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3" xfId="9726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3" xfId="9811"/>
    <cellStyle name="Normal 3 19 2 4" xfId="9812"/>
    <cellStyle name="Normal 3 19 2 5" xfId="9813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3" xfId="9856"/>
    <cellStyle name="Normal 3 19 3 4" xfId="9857"/>
    <cellStyle name="Normal 3 19 3 5" xfId="49160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3" xfId="9900"/>
    <cellStyle name="Normal 3 19 4 4" xfId="990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3" xfId="993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2" xfId="10075"/>
    <cellStyle name="Normal 3 2 14 3" xfId="10076"/>
    <cellStyle name="Normal 3 2 14 4" xfId="10077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3" xfId="10100"/>
    <cellStyle name="Normal 3 2 15 4" xfId="10101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3" xfId="10124"/>
    <cellStyle name="Normal 3 2 16 4" xfId="10125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3" xfId="10148"/>
    <cellStyle name="Normal 3 2 17 4" xfId="10149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3" xfId="10224"/>
    <cellStyle name="Normal 3 2 2 10 4" xfId="10225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_S(1).O.wise collection July-11" xfId="10293"/>
    <cellStyle name="Normal 3 2 2 2 2 2 2 2 3" xfId="10294"/>
    <cellStyle name="Normal 3 2 2 2 2 2 2 2_S(1).O.wise collection July-11" xfId="10295"/>
    <cellStyle name="Normal 3 2 2 2 2 2 2 3" xfId="10296"/>
    <cellStyle name="Normal 3 2 2 2 2 2 2_S(1).O.wise collection July-11" xfId="10297"/>
    <cellStyle name="Normal 3 2 2 2 2 2 3" xfId="10298"/>
    <cellStyle name="Normal 3 2 2 2 2 2 4" xfId="49161"/>
    <cellStyle name="Normal 3 2 2 2 2 2_S(1).O.wise collection July-11" xfId="10299"/>
    <cellStyle name="Normal 3 2 2 2 2 3" xfId="10300"/>
    <cellStyle name="Normal 3 2 2 2 2 4" xfId="49162"/>
    <cellStyle name="Normal 3 2 2 2 2 5" xfId="49163"/>
    <cellStyle name="Normal 3 2 2 2 2_S(1).O.wise collection July-11" xfId="10301"/>
    <cellStyle name="Normal 3 2 2 2 3" xfId="10302"/>
    <cellStyle name="Normal 3 2 2 2 3 2" xfId="10303"/>
    <cellStyle name="Normal 3 2 2 2 3 2 2" xfId="49164"/>
    <cellStyle name="Normal 3 2 2 2 3 3" xfId="49165"/>
    <cellStyle name="Normal 3 2 2 2 4" xfId="10304"/>
    <cellStyle name="Normal 3 2 2 2 4 2" xfId="10305"/>
    <cellStyle name="Normal 3 2 2 2 4 3" xfId="10306"/>
    <cellStyle name="Normal 3 2 2 2 5" xfId="10307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6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7" xfId="10465"/>
    <cellStyle name="Normal 3 2 2 7 2" xfId="10466"/>
    <cellStyle name="Normal 3 2 2 7 3" xfId="10467"/>
    <cellStyle name="Normal 3 2 2 7 4" xfId="10468"/>
    <cellStyle name="Normal 3 2 2 7 5" xfId="10469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3" xfId="10502"/>
    <cellStyle name="Normal 3 2 21 4" xfId="10503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3" xfId="10516"/>
    <cellStyle name="Normal 3 2 22 4" xfId="10517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3" xfId="10530"/>
    <cellStyle name="Normal 3 2 23 4" xfId="1053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3" xfId="10544"/>
    <cellStyle name="Normal 3 2 24 4" xfId="10545"/>
    <cellStyle name="Normal 3 2 240" xfId="10546"/>
    <cellStyle name="Normal 3 2 241" xfId="10547"/>
    <cellStyle name="Normal 3 2 242" xfId="10548"/>
    <cellStyle name="Normal 3 2 243" xfId="52430"/>
    <cellStyle name="Normal 3 2 244" xfId="52431"/>
    <cellStyle name="Normal 3 2 25" xfId="10549"/>
    <cellStyle name="Normal 3 2 25 2" xfId="10550"/>
    <cellStyle name="Normal 3 2 25 3" xfId="10551"/>
    <cellStyle name="Normal 3 2 25 4" xfId="10552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3" xfId="10559"/>
    <cellStyle name="Normal 3 2 27 4" xfId="10560"/>
    <cellStyle name="Normal 3 2 28" xfId="10561"/>
    <cellStyle name="Normal 3 2 28 2" xfId="10562"/>
    <cellStyle name="Normal 3 2 28 3" xfId="10563"/>
    <cellStyle name="Normal 3 2 28 4" xfId="10564"/>
    <cellStyle name="Normal 3 2 29" xfId="10565"/>
    <cellStyle name="Normal 3 2 29 2" xfId="10566"/>
    <cellStyle name="Normal 3 2 29 3" xfId="10567"/>
    <cellStyle name="Normal 3 2 29 4" xfId="10568"/>
    <cellStyle name="Normal 3 2 3" xfId="10569"/>
    <cellStyle name="Normal 3 2 3 2" xfId="10570"/>
    <cellStyle name="Normal 3 2 3 2 2" xfId="10571"/>
    <cellStyle name="Normal 3 2 3 2 3" xfId="49167"/>
    <cellStyle name="Normal 3 2 3 3" xfId="10572"/>
    <cellStyle name="Normal 3 2 3 4" xfId="10573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3" xfId="10839"/>
    <cellStyle name="Normal 3 20 2 4" xfId="10840"/>
    <cellStyle name="Normal 3 20 2 5" xfId="10841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3" xfId="10884"/>
    <cellStyle name="Normal 3 20 3 4" xfId="10885"/>
    <cellStyle name="Normal 3 20 3 5" xfId="49168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3" xfId="10928"/>
    <cellStyle name="Normal 3 20 4 4" xfId="10929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3" xfId="10963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3" xfId="10970"/>
    <cellStyle name="Normal 3 20 6 4" xfId="10971"/>
    <cellStyle name="Normal 3 20 7" xfId="10972"/>
    <cellStyle name="Normal 3 20 7 2" xfId="10973"/>
    <cellStyle name="Normal 3 20 7 3" xfId="10974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3" xfId="11048"/>
    <cellStyle name="Normal 3 21 2 4" xfId="11049"/>
    <cellStyle name="Normal 3 21 2 5" xfId="11050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3" xfId="11093"/>
    <cellStyle name="Normal 3 21 3 4" xfId="11094"/>
    <cellStyle name="Normal 3 21 3 5" xfId="49169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3" xfId="11137"/>
    <cellStyle name="Normal 3 21 4 4" xfId="11138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3" xfId="11172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3" xfId="11257"/>
    <cellStyle name="Normal 3 22 2 4" xfId="11258"/>
    <cellStyle name="Normal 3 22 2 5" xfId="11259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3" xfId="11302"/>
    <cellStyle name="Normal 3 22 3 4" xfId="11303"/>
    <cellStyle name="Normal 3 22 3 5" xfId="49170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1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2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3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4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3" xfId="12132"/>
    <cellStyle name="Normal 3 26 3 4" xfId="12133"/>
    <cellStyle name="Normal 3 26 3 5" xfId="49175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3" xfId="12321"/>
    <cellStyle name="Normal 3 27 3 4" xfId="12322"/>
    <cellStyle name="Normal 3 27 3 5" xfId="49176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7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8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3" xfId="12803"/>
    <cellStyle name="Normal 3 3 10 4" xfId="12804"/>
    <cellStyle name="Normal 3 3 10 5" xfId="12805"/>
    <cellStyle name="Normal 3 3 10 6" xfId="12806"/>
    <cellStyle name="Normal 3 3 11" xfId="12807"/>
    <cellStyle name="Normal 3 3 11 2" xfId="12808"/>
    <cellStyle name="Normal 3 3 11 3" xfId="12809"/>
    <cellStyle name="Normal 3 3 11 4" xfId="12810"/>
    <cellStyle name="Normal 3 3 11 5" xfId="12811"/>
    <cellStyle name="Normal 3 3 11 6" xfId="12812"/>
    <cellStyle name="Normal 3 3 12" xfId="12813"/>
    <cellStyle name="Normal 3 3 12 2" xfId="12814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3" xfId="12885"/>
    <cellStyle name="Normal 3 3 2 2 3" xfId="12886"/>
    <cellStyle name="Normal 3 3 2 2 4" xfId="49179"/>
    <cellStyle name="Normal 3 3 2 2 5" xfId="49180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3" xfId="12909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3" xfId="12932"/>
    <cellStyle name="Normal 3 3 2 40" xfId="12933"/>
    <cellStyle name="Normal 3 3 2 41" xfId="12934"/>
    <cellStyle name="Normal 3 3 2 5" xfId="12935"/>
    <cellStyle name="Normal 3 3 2 5 2" xfId="12936"/>
    <cellStyle name="Normal 3 3 2 6" xfId="12937"/>
    <cellStyle name="Normal 3 3 2 6 2" xfId="12938"/>
    <cellStyle name="Normal 3 3 2 7" xfId="12939"/>
    <cellStyle name="Normal 3 3 2 7 2" xfId="12940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1"/>
    <cellStyle name="Normal 3 3 3 2 3" xfId="13008"/>
    <cellStyle name="Normal 3 3 3 2 4" xfId="49182"/>
    <cellStyle name="Normal 3 3 3 3" xfId="13009"/>
    <cellStyle name="Normal 3 3 3 4" xfId="13010"/>
    <cellStyle name="Normal 3 3 3 5" xfId="13011"/>
    <cellStyle name="Normal 3 3 3 6" xfId="13012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3" xfId="13075"/>
    <cellStyle name="Normal 3 3 4 4" xfId="13076"/>
    <cellStyle name="Normal 3 3 4 5" xfId="13077"/>
    <cellStyle name="Normal 3 3 4 6" xfId="13078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3" xfId="13113"/>
    <cellStyle name="Normal 3 3 5 4" xfId="13114"/>
    <cellStyle name="Normal 3 3 5 5" xfId="13115"/>
    <cellStyle name="Normal 3 3 5 6" xfId="13116"/>
    <cellStyle name="Normal 3 3 50" xfId="13117"/>
    <cellStyle name="Normal 3 3 51" xfId="13118"/>
    <cellStyle name="Normal 3 3 52" xfId="13119"/>
    <cellStyle name="Normal 3 3 53" xfId="49183"/>
    <cellStyle name="Normal 3 3 54" xfId="49184"/>
    <cellStyle name="Normal 3 3 55" xfId="49185"/>
    <cellStyle name="Normal 3 3 56" xfId="49186"/>
    <cellStyle name="Normal 3 3 57" xfId="49187"/>
    <cellStyle name="Normal 3 3 58" xfId="49188"/>
    <cellStyle name="Normal 3 3 59" xfId="49189"/>
    <cellStyle name="Normal 3 3 6" xfId="13120"/>
    <cellStyle name="Normal 3 3 6 2" xfId="13121"/>
    <cellStyle name="Normal 3 3 6 3" xfId="13122"/>
    <cellStyle name="Normal 3 3 6 4" xfId="13123"/>
    <cellStyle name="Normal 3 3 6 5" xfId="13124"/>
    <cellStyle name="Normal 3 3 6 6" xfId="13125"/>
    <cellStyle name="Normal 3 3 60" xfId="49190"/>
    <cellStyle name="Normal 3 3 61" xfId="49191"/>
    <cellStyle name="Normal 3 3 62" xfId="49192"/>
    <cellStyle name="Normal 3 3 63" xfId="49193"/>
    <cellStyle name="Normal 3 3 64" xfId="49194"/>
    <cellStyle name="Normal 3 3 65" xfId="49195"/>
    <cellStyle name="Normal 3 3 66" xfId="49196"/>
    <cellStyle name="Normal 3 3 67" xfId="49197"/>
    <cellStyle name="Normal 3 3 68" xfId="49198"/>
    <cellStyle name="Normal 3 3 69" xfId="49199"/>
    <cellStyle name="Normal 3 3 7" xfId="13126"/>
    <cellStyle name="Normal 3 3 7 2" xfId="13127"/>
    <cellStyle name="Normal 3 3 7 3" xfId="13128"/>
    <cellStyle name="Normal 3 3 7 4" xfId="13129"/>
    <cellStyle name="Normal 3 3 7 5" xfId="13130"/>
    <cellStyle name="Normal 3 3 7 6" xfId="13131"/>
    <cellStyle name="Normal 3 3 70" xfId="49200"/>
    <cellStyle name="Normal 3 3 71" xfId="49201"/>
    <cellStyle name="Normal 3 3 72" xfId="49202"/>
    <cellStyle name="Normal 3 3 73" xfId="49203"/>
    <cellStyle name="Normal 3 3 74" xfId="49204"/>
    <cellStyle name="Normal 3 3 75" xfId="49205"/>
    <cellStyle name="Normal 3 3 76" xfId="49206"/>
    <cellStyle name="Normal 3 3 8" xfId="13132"/>
    <cellStyle name="Normal 3 3 8 2" xfId="13133"/>
    <cellStyle name="Normal 3 3 8 3" xfId="13134"/>
    <cellStyle name="Normal 3 3 8 4" xfId="13135"/>
    <cellStyle name="Normal 3 3 8 5" xfId="13136"/>
    <cellStyle name="Normal 3 3 8 6" xfId="13137"/>
    <cellStyle name="Normal 3 3 9" xfId="13138"/>
    <cellStyle name="Normal 3 3 9 2" xfId="13139"/>
    <cellStyle name="Normal 3 3 9 3" xfId="13140"/>
    <cellStyle name="Normal 3 3 9 4" xfId="13141"/>
    <cellStyle name="Normal 3 3 9 5" xfId="1314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7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8"/>
    <cellStyle name="Normal 3 33 2 11" xfId="49209"/>
    <cellStyle name="Normal 3 33 2 12" xfId="49210"/>
    <cellStyle name="Normal 3 33 2 13" xfId="49211"/>
    <cellStyle name="Normal 3 33 2 14" xfId="49212"/>
    <cellStyle name="Normal 3 33 2 15" xfId="49213"/>
    <cellStyle name="Normal 3 33 2 16" xfId="49214"/>
    <cellStyle name="Normal 3 33 2 2" xfId="13386"/>
    <cellStyle name="Normal 3 33 2 2 2" xfId="49215"/>
    <cellStyle name="Normal 3 33 2 3" xfId="13387"/>
    <cellStyle name="Normal 3 33 2 4" xfId="13388"/>
    <cellStyle name="Normal 3 33 2 5" xfId="49216"/>
    <cellStyle name="Normal 3 33 2 6" xfId="49217"/>
    <cellStyle name="Normal 3 33 2 7" xfId="49218"/>
    <cellStyle name="Normal 3 33 2 8" xfId="49219"/>
    <cellStyle name="Normal 3 33 2 9" xfId="49220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1"/>
    <cellStyle name="Normal 3 33 54" xfId="49222"/>
    <cellStyle name="Normal 3 33 55" xfId="49223"/>
    <cellStyle name="Normal 3 33 56" xfId="49224"/>
    <cellStyle name="Normal 3 33 57" xfId="49225"/>
    <cellStyle name="Normal 3 33 58" xfId="49226"/>
    <cellStyle name="Normal 3 33 59" xfId="49227"/>
    <cellStyle name="Normal 3 33 6" xfId="13515"/>
    <cellStyle name="Normal 3 33 6 2" xfId="13516"/>
    <cellStyle name="Normal 3 33 6 3" xfId="13517"/>
    <cellStyle name="Normal 3 33 6 4" xfId="13518"/>
    <cellStyle name="Normal 3 33 60" xfId="49228"/>
    <cellStyle name="Normal 3 33 61" xfId="49229"/>
    <cellStyle name="Normal 3 33 62" xfId="49230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1"/>
    <cellStyle name="Normal 3 34 2 11" xfId="49232"/>
    <cellStyle name="Normal 3 34 2 12" xfId="49233"/>
    <cellStyle name="Normal 3 34 2 13" xfId="49234"/>
    <cellStyle name="Normal 3 34 2 14" xfId="49235"/>
    <cellStyle name="Normal 3 34 2 15" xfId="49236"/>
    <cellStyle name="Normal 3 34 2 16" xfId="49237"/>
    <cellStyle name="Normal 3 34 2 2" xfId="13574"/>
    <cellStyle name="Normal 3 34 2 3" xfId="13575"/>
    <cellStyle name="Normal 3 34 2 4" xfId="13576"/>
    <cellStyle name="Normal 3 34 2 5" xfId="49238"/>
    <cellStyle name="Normal 3 34 2 6" xfId="49239"/>
    <cellStyle name="Normal 3 34 2 7" xfId="49240"/>
    <cellStyle name="Normal 3 34 2 8" xfId="49241"/>
    <cellStyle name="Normal 3 34 2 9" xfId="49242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3"/>
    <cellStyle name="Normal 3 34 54" xfId="49244"/>
    <cellStyle name="Normal 3 34 55" xfId="49245"/>
    <cellStyle name="Normal 3 34 56" xfId="49246"/>
    <cellStyle name="Normal 3 34 57" xfId="49247"/>
    <cellStyle name="Normal 3 34 58" xfId="49248"/>
    <cellStyle name="Normal 3 34 59" xfId="49249"/>
    <cellStyle name="Normal 3 34 6" xfId="13703"/>
    <cellStyle name="Normal 3 34 6 2" xfId="13704"/>
    <cellStyle name="Normal 3 34 6 3" xfId="13705"/>
    <cellStyle name="Normal 3 34 6 4" xfId="13706"/>
    <cellStyle name="Normal 3 34 60" xfId="49250"/>
    <cellStyle name="Normal 3 34 61" xfId="49251"/>
    <cellStyle name="Normal 3 34 62" xfId="49252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3"/>
    <cellStyle name="Normal 3 35 2 11" xfId="49254"/>
    <cellStyle name="Normal 3 35 2 12" xfId="49255"/>
    <cellStyle name="Normal 3 35 2 13" xfId="49256"/>
    <cellStyle name="Normal 3 35 2 14" xfId="49257"/>
    <cellStyle name="Normal 3 35 2 15" xfId="49258"/>
    <cellStyle name="Normal 3 35 2 16" xfId="49259"/>
    <cellStyle name="Normal 3 35 2 2" xfId="13762"/>
    <cellStyle name="Normal 3 35 2 3" xfId="13763"/>
    <cellStyle name="Normal 3 35 2 4" xfId="13764"/>
    <cellStyle name="Normal 3 35 2 5" xfId="49260"/>
    <cellStyle name="Normal 3 35 2 6" xfId="49261"/>
    <cellStyle name="Normal 3 35 2 7" xfId="49262"/>
    <cellStyle name="Normal 3 35 2 8" xfId="49263"/>
    <cellStyle name="Normal 3 35 2 9" xfId="49264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5"/>
    <cellStyle name="Normal 3 35 54" xfId="49266"/>
    <cellStyle name="Normal 3 35 55" xfId="49267"/>
    <cellStyle name="Normal 3 35 56" xfId="49268"/>
    <cellStyle name="Normal 3 35 57" xfId="49269"/>
    <cellStyle name="Normal 3 35 58" xfId="49270"/>
    <cellStyle name="Normal 3 35 59" xfId="49271"/>
    <cellStyle name="Normal 3 35 6" xfId="13891"/>
    <cellStyle name="Normal 3 35 6 2" xfId="13892"/>
    <cellStyle name="Normal 3 35 6 3" xfId="13893"/>
    <cellStyle name="Normal 3 35 6 4" xfId="13894"/>
    <cellStyle name="Normal 3 35 60" xfId="49272"/>
    <cellStyle name="Normal 3 35 61" xfId="49273"/>
    <cellStyle name="Normal 3 35 62" xfId="49274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5"/>
    <cellStyle name="Normal 3 36 2 11" xfId="49276"/>
    <cellStyle name="Normal 3 36 2 12" xfId="49277"/>
    <cellStyle name="Normal 3 36 2 13" xfId="49278"/>
    <cellStyle name="Normal 3 36 2 14" xfId="49279"/>
    <cellStyle name="Normal 3 36 2 15" xfId="49280"/>
    <cellStyle name="Normal 3 36 2 16" xfId="49281"/>
    <cellStyle name="Normal 3 36 2 2" xfId="13950"/>
    <cellStyle name="Normal 3 36 2 3" xfId="13951"/>
    <cellStyle name="Normal 3 36 2 4" xfId="13952"/>
    <cellStyle name="Normal 3 36 2 5" xfId="49282"/>
    <cellStyle name="Normal 3 36 2 6" xfId="49283"/>
    <cellStyle name="Normal 3 36 2 7" xfId="49284"/>
    <cellStyle name="Normal 3 36 2 8" xfId="49285"/>
    <cellStyle name="Normal 3 36 2 9" xfId="49286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7"/>
    <cellStyle name="Normal 3 36 54" xfId="49288"/>
    <cellStyle name="Normal 3 36 55" xfId="49289"/>
    <cellStyle name="Normal 3 36 56" xfId="49290"/>
    <cellStyle name="Normal 3 36 57" xfId="49291"/>
    <cellStyle name="Normal 3 36 58" xfId="49292"/>
    <cellStyle name="Normal 3 36 59" xfId="49293"/>
    <cellStyle name="Normal 3 36 6" xfId="14079"/>
    <cellStyle name="Normal 3 36 6 2" xfId="14080"/>
    <cellStyle name="Normal 3 36 6 3" xfId="14081"/>
    <cellStyle name="Normal 3 36 6 4" xfId="14082"/>
    <cellStyle name="Normal 3 36 60" xfId="49294"/>
    <cellStyle name="Normal 3 36 61" xfId="49295"/>
    <cellStyle name="Normal 3 36 62" xfId="49296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7"/>
    <cellStyle name="Normal 3 37 2 11" xfId="49298"/>
    <cellStyle name="Normal 3 37 2 12" xfId="49299"/>
    <cellStyle name="Normal 3 37 2 13" xfId="49300"/>
    <cellStyle name="Normal 3 37 2 14" xfId="49301"/>
    <cellStyle name="Normal 3 37 2 15" xfId="49302"/>
    <cellStyle name="Normal 3 37 2 16" xfId="49303"/>
    <cellStyle name="Normal 3 37 2 2" xfId="14138"/>
    <cellStyle name="Normal 3 37 2 3" xfId="14139"/>
    <cellStyle name="Normal 3 37 2 4" xfId="14140"/>
    <cellStyle name="Normal 3 37 2 5" xfId="49304"/>
    <cellStyle name="Normal 3 37 2 6" xfId="49305"/>
    <cellStyle name="Normal 3 37 2 7" xfId="49306"/>
    <cellStyle name="Normal 3 37 2 8" xfId="49307"/>
    <cellStyle name="Normal 3 37 2 9" xfId="49308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09"/>
    <cellStyle name="Normal 3 37 54" xfId="49310"/>
    <cellStyle name="Normal 3 37 55" xfId="49311"/>
    <cellStyle name="Normal 3 37 56" xfId="49312"/>
    <cellStyle name="Normal 3 37 57" xfId="49313"/>
    <cellStyle name="Normal 3 37 58" xfId="49314"/>
    <cellStyle name="Normal 3 37 59" xfId="49315"/>
    <cellStyle name="Normal 3 37 6" xfId="14267"/>
    <cellStyle name="Normal 3 37 6 2" xfId="14268"/>
    <cellStyle name="Normal 3 37 6 3" xfId="14269"/>
    <cellStyle name="Normal 3 37 6 4" xfId="14270"/>
    <cellStyle name="Normal 3 37 60" xfId="49316"/>
    <cellStyle name="Normal 3 37 61" xfId="49317"/>
    <cellStyle name="Normal 3 37 62" xfId="49318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19"/>
    <cellStyle name="Normal 3 38 2 11" xfId="49320"/>
    <cellStyle name="Normal 3 38 2 12" xfId="49321"/>
    <cellStyle name="Normal 3 38 2 13" xfId="49322"/>
    <cellStyle name="Normal 3 38 2 14" xfId="49323"/>
    <cellStyle name="Normal 3 38 2 15" xfId="49324"/>
    <cellStyle name="Normal 3 38 2 16" xfId="49325"/>
    <cellStyle name="Normal 3 38 2 2" xfId="14326"/>
    <cellStyle name="Normal 3 38 2 3" xfId="14327"/>
    <cellStyle name="Normal 3 38 2 4" xfId="14328"/>
    <cellStyle name="Normal 3 38 2 5" xfId="49326"/>
    <cellStyle name="Normal 3 38 2 6" xfId="49327"/>
    <cellStyle name="Normal 3 38 2 7" xfId="49328"/>
    <cellStyle name="Normal 3 38 2 8" xfId="49329"/>
    <cellStyle name="Normal 3 38 2 9" xfId="49330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1"/>
    <cellStyle name="Normal 3 38 54" xfId="49332"/>
    <cellStyle name="Normal 3 38 55" xfId="49333"/>
    <cellStyle name="Normal 3 38 56" xfId="49334"/>
    <cellStyle name="Normal 3 38 57" xfId="49335"/>
    <cellStyle name="Normal 3 38 58" xfId="49336"/>
    <cellStyle name="Normal 3 38 59" xfId="49337"/>
    <cellStyle name="Normal 3 38 6" xfId="14455"/>
    <cellStyle name="Normal 3 38 6 2" xfId="14456"/>
    <cellStyle name="Normal 3 38 6 3" xfId="14457"/>
    <cellStyle name="Normal 3 38 6 4" xfId="14458"/>
    <cellStyle name="Normal 3 38 60" xfId="49338"/>
    <cellStyle name="Normal 3 38 61" xfId="49339"/>
    <cellStyle name="Normal 3 38 62" xfId="49340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3" xfId="14714"/>
    <cellStyle name="Normal 3 4 2 2 4" xfId="49341"/>
    <cellStyle name="Normal 3 4 2 3" xfId="14715"/>
    <cellStyle name="Normal 3 4 2 4" xfId="14716"/>
    <cellStyle name="Normal 3 4 2 5" xfId="14717"/>
    <cellStyle name="Normal 3 4 2 6" xfId="49342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3" xfId="14770"/>
    <cellStyle name="Normal 3 4 3 4" xfId="14771"/>
    <cellStyle name="Normal 3 4 3 5" xfId="14772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3" xfId="14825"/>
    <cellStyle name="Normal 3 4 4 4" xfId="14826"/>
    <cellStyle name="Normal 3 4 4 5" xfId="14827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3" xfId="14861"/>
    <cellStyle name="Normal 3 4 5 4" xfId="14862"/>
    <cellStyle name="Normal 3 4 5 5" xfId="14863"/>
    <cellStyle name="Normal 3 4 50" xfId="14864"/>
    <cellStyle name="Normal 3 4 51" xfId="14865"/>
    <cellStyle name="Normal 3 4 52" xfId="49343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3" xfId="14878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3" xfId="14964"/>
    <cellStyle name="Normal 3 5 2 4" xfId="14965"/>
    <cellStyle name="Normal 3 5 2 5" xfId="14966"/>
    <cellStyle name="Normal 3 5 2 6" xfId="49344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3" xfId="15009"/>
    <cellStyle name="Normal 3 5 3 4" xfId="15010"/>
    <cellStyle name="Normal 3 5 3 5" xfId="15011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3" xfId="15054"/>
    <cellStyle name="Normal 3 5 4 4" xfId="15055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3" xfId="15089"/>
    <cellStyle name="Normal 3 5 5 4" xfId="15090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3" xfId="15096"/>
    <cellStyle name="Normal 3 5 6 4" xfId="15097"/>
    <cellStyle name="Normal 3 5 7" xfId="15098"/>
    <cellStyle name="Normal 3 5 7 2" xfId="15099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5"/>
    <cellStyle name="Normal 3 52 11" xfId="49346"/>
    <cellStyle name="Normal 3 52 12" xfId="49347"/>
    <cellStyle name="Normal 3 52 13" xfId="49348"/>
    <cellStyle name="Normal 3 52 14" xfId="49349"/>
    <cellStyle name="Normal 3 52 15" xfId="49350"/>
    <cellStyle name="Normal 3 52 2" xfId="15121"/>
    <cellStyle name="Normal 3 52 2 10" xfId="49351"/>
    <cellStyle name="Normal 3 52 2 11" xfId="49352"/>
    <cellStyle name="Normal 3 52 2 12" xfId="49353"/>
    <cellStyle name="Normal 3 52 2 13" xfId="49354"/>
    <cellStyle name="Normal 3 52 2 14" xfId="49355"/>
    <cellStyle name="Normal 3 52 2 2" xfId="15122"/>
    <cellStyle name="Normal 3 52 2 3" xfId="49356"/>
    <cellStyle name="Normal 3 52 2 4" xfId="49357"/>
    <cellStyle name="Normal 3 52 2 5" xfId="49358"/>
    <cellStyle name="Normal 3 52 2 6" xfId="49359"/>
    <cellStyle name="Normal 3 52 2 7" xfId="49360"/>
    <cellStyle name="Normal 3 52 2 8" xfId="49361"/>
    <cellStyle name="Normal 3 52 2 9" xfId="49362"/>
    <cellStyle name="Normal 3 52 3" xfId="15123"/>
    <cellStyle name="Normal 3 52 4" xfId="15124"/>
    <cellStyle name="Normal 3 52 5" xfId="15125"/>
    <cellStyle name="Normal 3 52 6" xfId="15126"/>
    <cellStyle name="Normal 3 52 7" xfId="49363"/>
    <cellStyle name="Normal 3 52 8" xfId="49364"/>
    <cellStyle name="Normal 3 52 9" xfId="49365"/>
    <cellStyle name="Normal 3 53" xfId="15127"/>
    <cellStyle name="Normal 3 53 10" xfId="49366"/>
    <cellStyle name="Normal 3 53 11" xfId="49367"/>
    <cellStyle name="Normal 3 53 12" xfId="49368"/>
    <cellStyle name="Normal 3 53 13" xfId="49369"/>
    <cellStyle name="Normal 3 53 14" xfId="49370"/>
    <cellStyle name="Normal 3 53 15" xfId="49371"/>
    <cellStyle name="Normal 3 53 2" xfId="15128"/>
    <cellStyle name="Normal 3 53 2 10" xfId="49372"/>
    <cellStyle name="Normal 3 53 2 11" xfId="49373"/>
    <cellStyle name="Normal 3 53 2 12" xfId="49374"/>
    <cellStyle name="Normal 3 53 2 13" xfId="49375"/>
    <cellStyle name="Normal 3 53 2 14" xfId="49376"/>
    <cellStyle name="Normal 3 53 2 2" xfId="15129"/>
    <cellStyle name="Normal 3 53 2 3" xfId="49377"/>
    <cellStyle name="Normal 3 53 2 4" xfId="49378"/>
    <cellStyle name="Normal 3 53 2 5" xfId="49379"/>
    <cellStyle name="Normal 3 53 2 6" xfId="49380"/>
    <cellStyle name="Normal 3 53 2 7" xfId="49381"/>
    <cellStyle name="Normal 3 53 2 8" xfId="49382"/>
    <cellStyle name="Normal 3 53 2 9" xfId="49383"/>
    <cellStyle name="Normal 3 53 3" xfId="15130"/>
    <cellStyle name="Normal 3 53 4" xfId="15131"/>
    <cellStyle name="Normal 3 53 5" xfId="15132"/>
    <cellStyle name="Normal 3 53 6" xfId="15133"/>
    <cellStyle name="Normal 3 53 7" xfId="49384"/>
    <cellStyle name="Normal 3 53 8" xfId="49385"/>
    <cellStyle name="Normal 3 53 9" xfId="49386"/>
    <cellStyle name="Normal 3 54" xfId="15134"/>
    <cellStyle name="Normal 3 54 10" xfId="49387"/>
    <cellStyle name="Normal 3 54 11" xfId="49388"/>
    <cellStyle name="Normal 3 54 12" xfId="49389"/>
    <cellStyle name="Normal 3 54 13" xfId="49390"/>
    <cellStyle name="Normal 3 54 14" xfId="49391"/>
    <cellStyle name="Normal 3 54 2" xfId="15135"/>
    <cellStyle name="Normal 3 54 3" xfId="15136"/>
    <cellStyle name="Normal 3 54 4" xfId="15137"/>
    <cellStyle name="Normal 3 54 5" xfId="15138"/>
    <cellStyle name="Normal 3 54 6" xfId="49392"/>
    <cellStyle name="Normal 3 54 7" xfId="49393"/>
    <cellStyle name="Normal 3 54 8" xfId="49394"/>
    <cellStyle name="Normal 3 54 9" xfId="49395"/>
    <cellStyle name="Normal 3 55" xfId="15139"/>
    <cellStyle name="Normal 3 55 10" xfId="49396"/>
    <cellStyle name="Normal 3 55 11" xfId="49397"/>
    <cellStyle name="Normal 3 55 12" xfId="49398"/>
    <cellStyle name="Normal 3 55 13" xfId="49399"/>
    <cellStyle name="Normal 3 55 14" xfId="49400"/>
    <cellStyle name="Normal 3 55 2" xfId="15140"/>
    <cellStyle name="Normal 3 55 3" xfId="15141"/>
    <cellStyle name="Normal 3 55 4" xfId="15142"/>
    <cellStyle name="Normal 3 55 5" xfId="49401"/>
    <cellStyle name="Normal 3 55 6" xfId="49402"/>
    <cellStyle name="Normal 3 55 7" xfId="49403"/>
    <cellStyle name="Normal 3 55 8" xfId="49404"/>
    <cellStyle name="Normal 3 55 9" xfId="49405"/>
    <cellStyle name="Normal 3 56" xfId="15143"/>
    <cellStyle name="Normal 3 56 10" xfId="49406"/>
    <cellStyle name="Normal 3 56 11" xfId="49407"/>
    <cellStyle name="Normal 3 56 12" xfId="49408"/>
    <cellStyle name="Normal 3 56 13" xfId="49409"/>
    <cellStyle name="Normal 3 56 14" xfId="49410"/>
    <cellStyle name="Normal 3 56 2" xfId="15144"/>
    <cellStyle name="Normal 3 56 3" xfId="15145"/>
    <cellStyle name="Normal 3 56 4" xfId="15146"/>
    <cellStyle name="Normal 3 56 5" xfId="49411"/>
    <cellStyle name="Normal 3 56 6" xfId="49412"/>
    <cellStyle name="Normal 3 56 7" xfId="49413"/>
    <cellStyle name="Normal 3 56 8" xfId="49414"/>
    <cellStyle name="Normal 3 56 9" xfId="49415"/>
    <cellStyle name="Normal 3 57" xfId="15147"/>
    <cellStyle name="Normal 3 57 10" xfId="49416"/>
    <cellStyle name="Normal 3 57 11" xfId="49417"/>
    <cellStyle name="Normal 3 57 12" xfId="49418"/>
    <cellStyle name="Normal 3 57 13" xfId="49419"/>
    <cellStyle name="Normal 3 57 14" xfId="49420"/>
    <cellStyle name="Normal 3 57 2" xfId="15148"/>
    <cellStyle name="Normal 3 57 3" xfId="15149"/>
    <cellStyle name="Normal 3 57 4" xfId="15150"/>
    <cellStyle name="Normal 3 57 5" xfId="49421"/>
    <cellStyle name="Normal 3 57 6" xfId="49422"/>
    <cellStyle name="Normal 3 57 7" xfId="49423"/>
    <cellStyle name="Normal 3 57 8" xfId="49424"/>
    <cellStyle name="Normal 3 57 9" xfId="49425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2"/>
    <cellStyle name="Normal 3 6 2 2 3" xfId="49426"/>
    <cellStyle name="Normal 3 6 2 3" xfId="15201"/>
    <cellStyle name="Normal 3 6 2 3 2" xfId="15202"/>
    <cellStyle name="Normal 3 6 2 3 2 2" xfId="52433"/>
    <cellStyle name="Normal 3 6 2 3 3" xfId="49427"/>
    <cellStyle name="Normal 3 6 2 4" xfId="15203"/>
    <cellStyle name="Normal 3 6 2 4 2" xfId="15204"/>
    <cellStyle name="Normal 3 6 2 4 3" xfId="15205"/>
    <cellStyle name="Normal 3 6 2 5" xfId="49428"/>
    <cellStyle name="Normal 3 6 2 6" xfId="49429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3" xfId="15249"/>
    <cellStyle name="Normal 3 6 3 4" xfId="15250"/>
    <cellStyle name="Normal 3 6 3 5" xfId="15251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3" xfId="15294"/>
    <cellStyle name="Normal 3 6 4 4" xfId="15295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3" xfId="15329"/>
    <cellStyle name="Normal 3 6 5 4" xfId="1533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3" xfId="15336"/>
    <cellStyle name="Normal 3 6 6 4" xfId="15337"/>
    <cellStyle name="Normal 3 6 7" xfId="15338"/>
    <cellStyle name="Normal 3 6 7 2" xfId="15339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3" xfId="15425"/>
    <cellStyle name="Normal 3 7 2 4" xfId="15426"/>
    <cellStyle name="Normal 3 7 2 5" xfId="15427"/>
    <cellStyle name="Normal 3 7 2 6" xfId="49430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3" xfId="49431"/>
    <cellStyle name="Normal 3 7 3 3" xfId="15471"/>
    <cellStyle name="Normal 3 7 3 4" xfId="15472"/>
    <cellStyle name="Normal 3 7 3 5" xfId="15473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3" xfId="15516"/>
    <cellStyle name="Normal 3 7 4 4" xfId="15517"/>
    <cellStyle name="Normal 3 7 4 5" xfId="15518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3" xfId="15552"/>
    <cellStyle name="Normal 3 7 5 4" xfId="15553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3" xfId="15559"/>
    <cellStyle name="Normal 3 7 6 4" xfId="15560"/>
    <cellStyle name="Normal 3 7 7" xfId="15561"/>
    <cellStyle name="Normal 3 7 7 2" xfId="15562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3" xfId="15638"/>
    <cellStyle name="Normal 3 8 2 4" xfId="15639"/>
    <cellStyle name="Normal 3 8 2 5" xfId="15640"/>
    <cellStyle name="Normal 3 8 2 6" xfId="15641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3" xfId="15684"/>
    <cellStyle name="Normal 3 8 3 4" xfId="15685"/>
    <cellStyle name="Normal 3 8 3 5" xfId="15686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3" xfId="15730"/>
    <cellStyle name="Normal 3 8 4 4" xfId="15731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3" xfId="15765"/>
    <cellStyle name="Normal 3 8 5 4" xfId="15766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3" xfId="15772"/>
    <cellStyle name="Normal 3 8 6 4" xfId="15773"/>
    <cellStyle name="Normal 3 8 7" xfId="15774"/>
    <cellStyle name="Normal 3 8 7 2" xfId="15775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3" xfId="15851"/>
    <cellStyle name="Normal 3 9 2 4" xfId="15852"/>
    <cellStyle name="Normal 3 9 2 5" xfId="15853"/>
    <cellStyle name="Normal 3 9 2 6" xfId="15854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3" xfId="15897"/>
    <cellStyle name="Normal 3 9 3 4" xfId="15898"/>
    <cellStyle name="Normal 3 9 3 5" xfId="15899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3" xfId="15943"/>
    <cellStyle name="Normal 3 9 4 4" xfId="15944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3" xfId="15978"/>
    <cellStyle name="Normal 3 9 5 4" xfId="15979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3" xfId="15985"/>
    <cellStyle name="Normal 3 9 6 4" xfId="15986"/>
    <cellStyle name="Normal 3 9 7" xfId="15987"/>
    <cellStyle name="Normal 3 9 7 2" xfId="15988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2"/>
    <cellStyle name="Normal 30 3" xfId="16026"/>
    <cellStyle name="Normal 30 4" xfId="16027"/>
    <cellStyle name="Normal 30_Sheet3" xfId="16028"/>
    <cellStyle name="Normal 300" xfId="37845"/>
    <cellStyle name="Normal 301" xfId="37846"/>
    <cellStyle name="Normal 302" xfId="37847"/>
    <cellStyle name="Normal 303" xfId="37848"/>
    <cellStyle name="Normal 304" xfId="37849"/>
    <cellStyle name="Normal 305" xfId="16029"/>
    <cellStyle name="Normal 306" xfId="37850"/>
    <cellStyle name="Normal 307" xfId="37851"/>
    <cellStyle name="Normal 308" xfId="37852"/>
    <cellStyle name="Normal 309" xfId="37853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3"/>
    <cellStyle name="Normal 31 3" xfId="16036"/>
    <cellStyle name="Normal 31 3 2" xfId="16037"/>
    <cellStyle name="Normal 31 3 3" xfId="49434"/>
    <cellStyle name="Normal 31 4" xfId="16038"/>
    <cellStyle name="Normal 31_(IPSETS)01- JAN-10 REVISED" xfId="16039"/>
    <cellStyle name="Normal 310" xfId="37854"/>
    <cellStyle name="Normal 311" xfId="37855"/>
    <cellStyle name="Normal 312" xfId="37856"/>
    <cellStyle name="Normal 312 2" xfId="37857"/>
    <cellStyle name="Normal 313" xfId="37858"/>
    <cellStyle name="Normal 313 2" xfId="37859"/>
    <cellStyle name="Normal 314" xfId="37860"/>
    <cellStyle name="Normal 314 2" xfId="37861"/>
    <cellStyle name="Normal 315" xfId="37862"/>
    <cellStyle name="Normal 315 2" xfId="37863"/>
    <cellStyle name="Normal 316" xfId="37864"/>
    <cellStyle name="Normal 316 2" xfId="37865"/>
    <cellStyle name="Normal 317" xfId="37866"/>
    <cellStyle name="Normal 318" xfId="37867"/>
    <cellStyle name="Normal 319" xfId="37868"/>
    <cellStyle name="Normal 319 2" xfId="37869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5"/>
    <cellStyle name="Normal 32 3" xfId="16046"/>
    <cellStyle name="Normal 32 3 2" xfId="16047"/>
    <cellStyle name="Normal 32 3 3" xfId="49436"/>
    <cellStyle name="Normal 32 4" xfId="16048"/>
    <cellStyle name="Normal 32 4 2" xfId="49437"/>
    <cellStyle name="Normal 32 4 3" xfId="49438"/>
    <cellStyle name="Normal 32 5" xfId="49439"/>
    <cellStyle name="Normal 32_(IPSETS)01- JAN-10 REVISED" xfId="16049"/>
    <cellStyle name="Normal 320" xfId="37870"/>
    <cellStyle name="Normal 320 2" xfId="37871"/>
    <cellStyle name="Normal 321" xfId="37872"/>
    <cellStyle name="Normal 322" xfId="37873"/>
    <cellStyle name="Normal 323" xfId="37874"/>
    <cellStyle name="Normal 324" xfId="37875"/>
    <cellStyle name="Normal 325" xfId="37876"/>
    <cellStyle name="Normal 326" xfId="37877"/>
    <cellStyle name="Normal 327" xfId="37878"/>
    <cellStyle name="Normal 328" xfId="37879"/>
    <cellStyle name="Normal 329" xfId="37880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0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1"/>
    <cellStyle name="Normal 33 30" xfId="52434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1"/>
    <cellStyle name="Normal 331" xfId="37882"/>
    <cellStyle name="Normal 332" xfId="37883"/>
    <cellStyle name="Normal 333" xfId="37884"/>
    <cellStyle name="Normal 334" xfId="37885"/>
    <cellStyle name="Normal 335" xfId="37886"/>
    <cellStyle name="Normal 336" xfId="37887"/>
    <cellStyle name="Normal 337" xfId="37888"/>
    <cellStyle name="Normal 338" xfId="37889"/>
    <cellStyle name="Normal 339" xfId="37890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2"/>
    <cellStyle name="Normal 34 3" xfId="16116"/>
    <cellStyle name="Normal 34 3 2" xfId="16117"/>
    <cellStyle name="Normal 34 3 3" xfId="49443"/>
    <cellStyle name="Normal 34 4" xfId="16118"/>
    <cellStyle name="Normal 34_(IPSETS)01- JAN-10 REVISED" xfId="16119"/>
    <cellStyle name="Normal 340" xfId="37891"/>
    <cellStyle name="Normal 341" xfId="37892"/>
    <cellStyle name="Normal 342" xfId="37893"/>
    <cellStyle name="Normal 343" xfId="37894"/>
    <cellStyle name="Normal 344" xfId="37895"/>
    <cellStyle name="Normal 345" xfId="37896"/>
    <cellStyle name="Normal 346" xfId="37897"/>
    <cellStyle name="Normal 347" xfId="37898"/>
    <cellStyle name="Normal 348" xfId="37899"/>
    <cellStyle name="Normal 349" xfId="37900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4"/>
    <cellStyle name="Normal 35 3" xfId="16127"/>
    <cellStyle name="Normal 35 3 2" xfId="16128"/>
    <cellStyle name="Normal 35 3 3" xfId="49445"/>
    <cellStyle name="Normal 35 4" xfId="16129"/>
    <cellStyle name="Normal 35 5" xfId="49446"/>
    <cellStyle name="Normal 35_(IPSETS)01- JAN-10 REVISED" xfId="16130"/>
    <cellStyle name="Normal 350" xfId="37901"/>
    <cellStyle name="Normal 351" xfId="37902"/>
    <cellStyle name="Normal 352" xfId="37903"/>
    <cellStyle name="Normal 353" xfId="37904"/>
    <cellStyle name="Normal 354" xfId="37905"/>
    <cellStyle name="Normal 355" xfId="37906"/>
    <cellStyle name="Normal 356" xfId="37907"/>
    <cellStyle name="Normal 357" xfId="37908"/>
    <cellStyle name="Normal 357 2" xfId="37909"/>
    <cellStyle name="Normal 358" xfId="37910"/>
    <cellStyle name="Normal 358 2" xfId="37911"/>
    <cellStyle name="Normal 359" xfId="37912"/>
    <cellStyle name="Normal 359 2" xfId="37913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7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8"/>
    <cellStyle name="Normal 36_Sheet3" xfId="16141"/>
    <cellStyle name="Normal 360" xfId="37914"/>
    <cellStyle name="Normal 360 2" xfId="37915"/>
    <cellStyle name="Normal 361" xfId="37916"/>
    <cellStyle name="Normal 361 2" xfId="37917"/>
    <cellStyle name="Normal 362" xfId="37918"/>
    <cellStyle name="Normal 362 2" xfId="37919"/>
    <cellStyle name="Normal 363" xfId="37920"/>
    <cellStyle name="Normal 363 2" xfId="37921"/>
    <cellStyle name="Normal 364" xfId="37922"/>
    <cellStyle name="Normal 364 2" xfId="37923"/>
    <cellStyle name="Normal 365" xfId="37924"/>
    <cellStyle name="Normal 365 2" xfId="37925"/>
    <cellStyle name="Normal 366" xfId="37926"/>
    <cellStyle name="Normal 366 2" xfId="37927"/>
    <cellStyle name="Normal 367" xfId="37928"/>
    <cellStyle name="Normal 367 2" xfId="37929"/>
    <cellStyle name="Normal 368" xfId="37930"/>
    <cellStyle name="Normal 368 2" xfId="37931"/>
    <cellStyle name="Normal 369" xfId="37932"/>
    <cellStyle name="Normal 369 2" xfId="37933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49"/>
    <cellStyle name="Normal 37 3" xfId="16147"/>
    <cellStyle name="Normal 37 3 2" xfId="49450"/>
    <cellStyle name="Normal 37 4" xfId="49451"/>
    <cellStyle name="Normal 370" xfId="37934"/>
    <cellStyle name="Normal 370 2" xfId="37935"/>
    <cellStyle name="Normal 371" xfId="37936"/>
    <cellStyle name="Normal 371 2" xfId="37937"/>
    <cellStyle name="Normal 372" xfId="37938"/>
    <cellStyle name="Normal 372 2" xfId="37939"/>
    <cellStyle name="Normal 373" xfId="37940"/>
    <cellStyle name="Normal 373 2" xfId="37941"/>
    <cellStyle name="Normal 374" xfId="37942"/>
    <cellStyle name="Normal 374 2" xfId="37943"/>
    <cellStyle name="Normal 375" xfId="37944"/>
    <cellStyle name="Normal 375 2" xfId="37945"/>
    <cellStyle name="Normal 376" xfId="37946"/>
    <cellStyle name="Normal 376 2" xfId="37947"/>
    <cellStyle name="Normal 377" xfId="37948"/>
    <cellStyle name="Normal 377 2" xfId="37949"/>
    <cellStyle name="Normal 378" xfId="37950"/>
    <cellStyle name="Normal 378 2" xfId="37951"/>
    <cellStyle name="Normal 379" xfId="37952"/>
    <cellStyle name="Normal 379 2" xfId="37953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2"/>
    <cellStyle name="Normal 38 3" xfId="16153"/>
    <cellStyle name="Normal 38 3 2" xfId="16154"/>
    <cellStyle name="Normal 38 3 3" xfId="49453"/>
    <cellStyle name="Normal 38 4" xfId="16155"/>
    <cellStyle name="Normal 38 5" xfId="49454"/>
    <cellStyle name="Normal 380" xfId="37954"/>
    <cellStyle name="Normal 380 2" xfId="37955"/>
    <cellStyle name="Normal 381" xfId="37956"/>
    <cellStyle name="Normal 381 2" xfId="37957"/>
    <cellStyle name="Normal 382" xfId="37958"/>
    <cellStyle name="Normal 382 2" xfId="37959"/>
    <cellStyle name="Normal 383" xfId="37960"/>
    <cellStyle name="Normal 383 2" xfId="37961"/>
    <cellStyle name="Normal 384" xfId="37962"/>
    <cellStyle name="Normal 384 2" xfId="37963"/>
    <cellStyle name="Normal 385" xfId="37964"/>
    <cellStyle name="Normal 385 2" xfId="37965"/>
    <cellStyle name="Normal 386" xfId="37966"/>
    <cellStyle name="Normal 386 2" xfId="37967"/>
    <cellStyle name="Normal 387" xfId="37968"/>
    <cellStyle name="Normal 388" xfId="37969"/>
    <cellStyle name="Normal 389" xfId="37970"/>
    <cellStyle name="Normal 39" xfId="16156"/>
    <cellStyle name="Normal 39 2" xfId="16157"/>
    <cellStyle name="Normal 39 2 2" xfId="16158"/>
    <cellStyle name="Normal 39 2 3" xfId="16159"/>
    <cellStyle name="Normal 39 2 4" xfId="49455"/>
    <cellStyle name="Normal 39 3" xfId="16160"/>
    <cellStyle name="Normal 39 4" xfId="49456"/>
    <cellStyle name="Normal 390" xfId="37971"/>
    <cellStyle name="Normal 390 2" xfId="37972"/>
    <cellStyle name="Normal 391" xfId="37973"/>
    <cellStyle name="Normal 391 2" xfId="37974"/>
    <cellStyle name="Normal 392" xfId="37975"/>
    <cellStyle name="Normal 392 2" xfId="37976"/>
    <cellStyle name="Normal 393" xfId="37977"/>
    <cellStyle name="Normal 393 2" xfId="37978"/>
    <cellStyle name="Normal 394" xfId="37979"/>
    <cellStyle name="Normal 394 2" xfId="37980"/>
    <cellStyle name="Normal 395" xfId="37981"/>
    <cellStyle name="Normal 395 2" xfId="37982"/>
    <cellStyle name="Normal 396" xfId="37983"/>
    <cellStyle name="Normal 396 2" xfId="37984"/>
    <cellStyle name="Normal 397" xfId="37985"/>
    <cellStyle name="Normal 397 2" xfId="37986"/>
    <cellStyle name="Normal 398" xfId="37987"/>
    <cellStyle name="Normal 398 2" xfId="37988"/>
    <cellStyle name="Normal 399" xfId="37989"/>
    <cellStyle name="Normal 399 2" xfId="37990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7"/>
    <cellStyle name="Normal 4 10 2 6" xfId="49458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59"/>
    <cellStyle name="Normal 4 10 3 6" xfId="49460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1"/>
    <cellStyle name="Normal 4 10 52" xfId="49462"/>
    <cellStyle name="Normal 4 10 53" xfId="49463"/>
    <cellStyle name="Normal 4 10 54" xfId="49464"/>
    <cellStyle name="Normal 4 10 55" xfId="49465"/>
    <cellStyle name="Normal 4 10 56" xfId="49466"/>
    <cellStyle name="Normal 4 10 57" xfId="49467"/>
    <cellStyle name="Normal 4 10 58" xfId="49468"/>
    <cellStyle name="Normal 4 10 59" xfId="49469"/>
    <cellStyle name="Normal 4 10 6" xfId="16336"/>
    <cellStyle name="Normal 4 10 6 2" xfId="16337"/>
    <cellStyle name="Normal 4 10 6 3" xfId="16338"/>
    <cellStyle name="Normal 4 10 6 4" xfId="16339"/>
    <cellStyle name="Normal 4 10 60" xfId="49470"/>
    <cellStyle name="Normal 4 10 61" xfId="49471"/>
    <cellStyle name="Normal 4 10 62" xfId="49472"/>
    <cellStyle name="Normal 4 10 63" xfId="49473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4"/>
    <cellStyle name="Normal 4 11 53" xfId="49475"/>
    <cellStyle name="Normal 4 11 54" xfId="49476"/>
    <cellStyle name="Normal 4 11 55" xfId="49477"/>
    <cellStyle name="Normal 4 11 56" xfId="49478"/>
    <cellStyle name="Normal 4 11 57" xfId="49479"/>
    <cellStyle name="Normal 4 11 58" xfId="49480"/>
    <cellStyle name="Normal 4 11 59" xfId="49481"/>
    <cellStyle name="Normal 4 11 6" xfId="16525"/>
    <cellStyle name="Normal 4 11 6 2" xfId="16526"/>
    <cellStyle name="Normal 4 11 6 3" xfId="16527"/>
    <cellStyle name="Normal 4 11 6 4" xfId="16528"/>
    <cellStyle name="Normal 4 11 60" xfId="49482"/>
    <cellStyle name="Normal 4 11 61" xfId="49483"/>
    <cellStyle name="Normal 4 11 62" xfId="49484"/>
    <cellStyle name="Normal 4 11 63" xfId="49485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6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7"/>
    <cellStyle name="Normal 4 12 53" xfId="49488"/>
    <cellStyle name="Normal 4 12 54" xfId="49489"/>
    <cellStyle name="Normal 4 12 55" xfId="49490"/>
    <cellStyle name="Normal 4 12 56" xfId="49491"/>
    <cellStyle name="Normal 4 12 57" xfId="49492"/>
    <cellStyle name="Normal 4 12 58" xfId="49493"/>
    <cellStyle name="Normal 4 12 59" xfId="49494"/>
    <cellStyle name="Normal 4 12 6" xfId="16713"/>
    <cellStyle name="Normal 4 12 6 2" xfId="16714"/>
    <cellStyle name="Normal 4 12 6 3" xfId="16715"/>
    <cellStyle name="Normal 4 12 6 4" xfId="16716"/>
    <cellStyle name="Normal 4 12 60" xfId="49495"/>
    <cellStyle name="Normal 4 12 61" xfId="49496"/>
    <cellStyle name="Normal 4 12 62" xfId="49497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8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499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0"/>
    <cellStyle name="Normal 4 13 53" xfId="49501"/>
    <cellStyle name="Normal 4 13 54" xfId="49502"/>
    <cellStyle name="Normal 4 13 55" xfId="49503"/>
    <cellStyle name="Normal 4 13 56" xfId="49504"/>
    <cellStyle name="Normal 4 13 57" xfId="49505"/>
    <cellStyle name="Normal 4 13 58" xfId="49506"/>
    <cellStyle name="Normal 4 13 59" xfId="49507"/>
    <cellStyle name="Normal 4 13 6" xfId="16901"/>
    <cellStyle name="Normal 4 13 6 2" xfId="16902"/>
    <cellStyle name="Normal 4 13 6 3" xfId="16903"/>
    <cellStyle name="Normal 4 13 6 4" xfId="16904"/>
    <cellStyle name="Normal 4 13 60" xfId="49508"/>
    <cellStyle name="Normal 4 13 61" xfId="49509"/>
    <cellStyle name="Normal 4 13 62" xfId="49510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1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2"/>
    <cellStyle name="Normal 4 14 53" xfId="49513"/>
    <cellStyle name="Normal 4 14 54" xfId="49514"/>
    <cellStyle name="Normal 4 14 55" xfId="49515"/>
    <cellStyle name="Normal 4 14 56" xfId="49516"/>
    <cellStyle name="Normal 4 14 57" xfId="49517"/>
    <cellStyle name="Normal 4 14 58" xfId="49518"/>
    <cellStyle name="Normal 4 14 59" xfId="49519"/>
    <cellStyle name="Normal 4 14 6" xfId="17089"/>
    <cellStyle name="Normal 4 14 6 2" xfId="17090"/>
    <cellStyle name="Normal 4 14 6 3" xfId="17091"/>
    <cellStyle name="Normal 4 14 6 4" xfId="17092"/>
    <cellStyle name="Normal 4 14 60" xfId="49520"/>
    <cellStyle name="Normal 4 14 61" xfId="49521"/>
    <cellStyle name="Normal 4 14 62" xfId="49522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3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4"/>
    <cellStyle name="Normal 4 15 53" xfId="49525"/>
    <cellStyle name="Normal 4 15 54" xfId="49526"/>
    <cellStyle name="Normal 4 15 55" xfId="49527"/>
    <cellStyle name="Normal 4 15 56" xfId="49528"/>
    <cellStyle name="Normal 4 15 57" xfId="49529"/>
    <cellStyle name="Normal 4 15 58" xfId="49530"/>
    <cellStyle name="Normal 4 15 59" xfId="49531"/>
    <cellStyle name="Normal 4 15 6" xfId="17277"/>
    <cellStyle name="Normal 4 15 6 2" xfId="17278"/>
    <cellStyle name="Normal 4 15 6 3" xfId="17279"/>
    <cellStyle name="Normal 4 15 6 4" xfId="17280"/>
    <cellStyle name="Normal 4 15 60" xfId="49532"/>
    <cellStyle name="Normal 4 15 61" xfId="49533"/>
    <cellStyle name="Normal 4 15 62" xfId="49534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5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6"/>
    <cellStyle name="Normal 4 16 53" xfId="49537"/>
    <cellStyle name="Normal 4 16 54" xfId="49538"/>
    <cellStyle name="Normal 4 16 55" xfId="49539"/>
    <cellStyle name="Normal 4 16 56" xfId="49540"/>
    <cellStyle name="Normal 4 16 57" xfId="49541"/>
    <cellStyle name="Normal 4 16 58" xfId="49542"/>
    <cellStyle name="Normal 4 16 59" xfId="49543"/>
    <cellStyle name="Normal 4 16 6" xfId="17465"/>
    <cellStyle name="Normal 4 16 6 2" xfId="17466"/>
    <cellStyle name="Normal 4 16 6 3" xfId="17467"/>
    <cellStyle name="Normal 4 16 6 4" xfId="17468"/>
    <cellStyle name="Normal 4 16 60" xfId="49544"/>
    <cellStyle name="Normal 4 16 61" xfId="49545"/>
    <cellStyle name="Normal 4 16 62" xfId="49546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7"/>
    <cellStyle name="Normal 4 17 2 3" xfId="17525"/>
    <cellStyle name="Normal 4 17 2 3 2" xfId="49548"/>
    <cellStyle name="Normal 4 17 2 4" xfId="17526"/>
    <cellStyle name="Normal 4 17 2 5" xfId="49549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0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1"/>
    <cellStyle name="Normal 4 17 53" xfId="49552"/>
    <cellStyle name="Normal 4 17 54" xfId="49553"/>
    <cellStyle name="Normal 4 17 55" xfId="49554"/>
    <cellStyle name="Normal 4 17 56" xfId="49555"/>
    <cellStyle name="Normal 4 17 57" xfId="49556"/>
    <cellStyle name="Normal 4 17 58" xfId="49557"/>
    <cellStyle name="Normal 4 17 59" xfId="49558"/>
    <cellStyle name="Normal 4 17 6" xfId="17652"/>
    <cellStyle name="Normal 4 17 6 2" xfId="17653"/>
    <cellStyle name="Normal 4 17 6 3" xfId="17654"/>
    <cellStyle name="Normal 4 17 6 4" xfId="17655"/>
    <cellStyle name="Normal 4 17 60" xfId="49559"/>
    <cellStyle name="Normal 4 17 61" xfId="49560"/>
    <cellStyle name="Normal 4 17 62" xfId="49561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2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3"/>
    <cellStyle name="Normal 4 18 53" xfId="49564"/>
    <cellStyle name="Normal 4 18 54" xfId="49565"/>
    <cellStyle name="Normal 4 18 55" xfId="49566"/>
    <cellStyle name="Normal 4 18 56" xfId="49567"/>
    <cellStyle name="Normal 4 18 57" xfId="49568"/>
    <cellStyle name="Normal 4 18 58" xfId="49569"/>
    <cellStyle name="Normal 4 18 59" xfId="49570"/>
    <cellStyle name="Normal 4 18 6" xfId="17839"/>
    <cellStyle name="Normal 4 18 6 2" xfId="17840"/>
    <cellStyle name="Normal 4 18 6 3" xfId="17841"/>
    <cellStyle name="Normal 4 18 6 4" xfId="17842"/>
    <cellStyle name="Normal 4 18 60" xfId="49571"/>
    <cellStyle name="Normal 4 18 61" xfId="49572"/>
    <cellStyle name="Normal 4 18 62" xfId="49573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4"/>
    <cellStyle name="Normal 4 19 52" xfId="49575"/>
    <cellStyle name="Normal 4 19 53" xfId="49576"/>
    <cellStyle name="Normal 4 19 54" xfId="49577"/>
    <cellStyle name="Normal 4 19 55" xfId="49578"/>
    <cellStyle name="Normal 4 19 56" xfId="49579"/>
    <cellStyle name="Normal 4 19 57" xfId="49580"/>
    <cellStyle name="Normal 4 19 58" xfId="49581"/>
    <cellStyle name="Normal 4 19 59" xfId="49582"/>
    <cellStyle name="Normal 4 19 6" xfId="18025"/>
    <cellStyle name="Normal 4 19 6 2" xfId="18026"/>
    <cellStyle name="Normal 4 19 6 3" xfId="18027"/>
    <cellStyle name="Normal 4 19 6 4" xfId="18028"/>
    <cellStyle name="Normal 4 19 60" xfId="49583"/>
    <cellStyle name="Normal 4 19 61" xfId="49584"/>
    <cellStyle name="Normal 4 19 62" xfId="49585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5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6"/>
    <cellStyle name="Normal 4 2 2 2 2 2 3" xfId="21804"/>
    <cellStyle name="Normal 4 2 2 2 2 2 4" xfId="49587"/>
    <cellStyle name="Normal 4 2 2 2 2 3" xfId="21805"/>
    <cellStyle name="Normal 4 2 2 2 2 3 2" xfId="21806"/>
    <cellStyle name="Normal 4 2 2 2 2 3 3" xfId="49588"/>
    <cellStyle name="Normal 4 2 2 2 2 4" xfId="21807"/>
    <cellStyle name="Normal 4 2 2 2 2 5" xfId="49589"/>
    <cellStyle name="Normal 4 2 2 2 3" xfId="21808"/>
    <cellStyle name="Normal 4 2 2 2 3 2" xfId="21809"/>
    <cellStyle name="Normal 4 2 2 2 3 2 2" xfId="21810"/>
    <cellStyle name="Normal 4 2 2 2 3 2 3" xfId="49590"/>
    <cellStyle name="Normal 4 2 2 2 3 3" xfId="21811"/>
    <cellStyle name="Normal 4 2 2 2 3 4" xfId="49591"/>
    <cellStyle name="Normal 4 2 2 2 4" xfId="21812"/>
    <cellStyle name="Normal 4 2 2 2 4 2" xfId="21813"/>
    <cellStyle name="Normal 4 2 2 2 4 3" xfId="49592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3"/>
    <cellStyle name="Normal 4 2 2 3 2 3" xfId="21860"/>
    <cellStyle name="Normal 4 2 2 3 2 4" xfId="49594"/>
    <cellStyle name="Normal 4 2 2 3 3" xfId="21861"/>
    <cellStyle name="Normal 4 2 2 3 3 2" xfId="21862"/>
    <cellStyle name="Normal 4 2 2 3 3 3" xfId="49595"/>
    <cellStyle name="Normal 4 2 2 3 4" xfId="21863"/>
    <cellStyle name="Normal 4 2 2 3 5" xfId="49596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7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8"/>
    <cellStyle name="Normal 4 2 2 6" xfId="21946"/>
    <cellStyle name="Normal 4 2 2 6 2" xfId="21947"/>
    <cellStyle name="Normal 4 2 2 6 2 2" xfId="49599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0"/>
    <cellStyle name="Normal 4 2 3 2 2 2 3" xfId="22136"/>
    <cellStyle name="Normal 4 2 3 2 2 2 4" xfId="49601"/>
    <cellStyle name="Normal 4 2 3 2 2 3" xfId="22137"/>
    <cellStyle name="Normal 4 2 3 2 2 3 2" xfId="22138"/>
    <cellStyle name="Normal 4 2 3 2 2 3 3" xfId="49602"/>
    <cellStyle name="Normal 4 2 3 2 2 4" xfId="22139"/>
    <cellStyle name="Normal 4 2 3 2 2 5" xfId="49603"/>
    <cellStyle name="Normal 4 2 3 2 3" xfId="22140"/>
    <cellStyle name="Normal 4 2 3 2 3 2" xfId="22141"/>
    <cellStyle name="Normal 4 2 3 2 3 2 2" xfId="22142"/>
    <cellStyle name="Normal 4 2 3 2 3 2 3" xfId="49604"/>
    <cellStyle name="Normal 4 2 3 2 3 3" xfId="22143"/>
    <cellStyle name="Normal 4 2 3 2 3 4" xfId="49605"/>
    <cellStyle name="Normal 4 2 3 2 4" xfId="22144"/>
    <cellStyle name="Normal 4 2 3 2 4 2" xfId="22145"/>
    <cellStyle name="Normal 4 2 3 2 4 3" xfId="49606"/>
    <cellStyle name="Normal 4 2 3 2 5" xfId="22146"/>
    <cellStyle name="Normal 4 2 3 2 6" xfId="49607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8"/>
    <cellStyle name="Normal 4 2 3 3 2 3" xfId="22191"/>
    <cellStyle name="Normal 4 2 3 3 2 4" xfId="49609"/>
    <cellStyle name="Normal 4 2 3 3 3" xfId="22192"/>
    <cellStyle name="Normal 4 2 3 3 3 2" xfId="22193"/>
    <cellStyle name="Normal 4 2 3 3 3 3" xfId="49610"/>
    <cellStyle name="Normal 4 2 3 3 4" xfId="22194"/>
    <cellStyle name="Normal 4 2 3 3 5" xfId="49611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2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3"/>
    <cellStyle name="Normal 4 2 4 2 2 3" xfId="22358"/>
    <cellStyle name="Normal 4 2 4 2 2 4" xfId="49614"/>
    <cellStyle name="Normal 4 2 4 2 3" xfId="22359"/>
    <cellStyle name="Normal 4 2 4 2 3 2" xfId="22360"/>
    <cellStyle name="Normal 4 2 4 2 3 3" xfId="49615"/>
    <cellStyle name="Normal 4 2 4 2 4" xfId="22361"/>
    <cellStyle name="Normal 4 2 4 2 5" xfId="49616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7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8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19"/>
    <cellStyle name="Normal 4 20 52" xfId="49620"/>
    <cellStyle name="Normal 4 20 53" xfId="49621"/>
    <cellStyle name="Normal 4 20 54" xfId="49622"/>
    <cellStyle name="Normal 4 20 55" xfId="49623"/>
    <cellStyle name="Normal 4 20 56" xfId="49624"/>
    <cellStyle name="Normal 4 20 57" xfId="49625"/>
    <cellStyle name="Normal 4 20 58" xfId="49626"/>
    <cellStyle name="Normal 4 20 59" xfId="49627"/>
    <cellStyle name="Normal 4 20 6" xfId="23725"/>
    <cellStyle name="Normal 4 20 6 2" xfId="23726"/>
    <cellStyle name="Normal 4 20 6 3" xfId="23727"/>
    <cellStyle name="Normal 4 20 6 4" xfId="23728"/>
    <cellStyle name="Normal 4 20 60" xfId="49628"/>
    <cellStyle name="Normal 4 20 61" xfId="49629"/>
    <cellStyle name="Normal 4 20 62" xfId="49630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1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2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3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4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5"/>
    <cellStyle name="Normal 4 4 2 11" xfId="49636"/>
    <cellStyle name="Normal 4 4 2 12" xfId="49637"/>
    <cellStyle name="Normal 4 4 2 13" xfId="49638"/>
    <cellStyle name="Normal 4 4 2 14" xfId="49639"/>
    <cellStyle name="Normal 4 4 2 15" xfId="49640"/>
    <cellStyle name="Normal 4 4 2 16" xfId="49641"/>
    <cellStyle name="Normal 4 4 2 17" xfId="49642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3"/>
    <cellStyle name="Normal 4 4 2 7" xfId="49644"/>
    <cellStyle name="Normal 4 4 2 8" xfId="49645"/>
    <cellStyle name="Normal 4 4 2 9" xfId="49646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7"/>
    <cellStyle name="Normal 4 4 3 11" xfId="49648"/>
    <cellStyle name="Normal 4 4 3 12" xfId="49649"/>
    <cellStyle name="Normal 4 4 3 13" xfId="49650"/>
    <cellStyle name="Normal 4 4 3 14" xfId="49651"/>
    <cellStyle name="Normal 4 4 3 15" xfId="49652"/>
    <cellStyle name="Normal 4 4 3 16" xfId="49653"/>
    <cellStyle name="Normal 4 4 3 2" xfId="26082"/>
    <cellStyle name="Normal 4 4 3 2 2" xfId="49654"/>
    <cellStyle name="Normal 4 4 3 3" xfId="26083"/>
    <cellStyle name="Normal 4 4 3 4" xfId="26084"/>
    <cellStyle name="Normal 4 4 3 5" xfId="49655"/>
    <cellStyle name="Normal 4 4 3 6" xfId="49656"/>
    <cellStyle name="Normal 4 4 3 7" xfId="49657"/>
    <cellStyle name="Normal 4 4 3 8" xfId="49658"/>
    <cellStyle name="Normal 4 4 3 9" xfId="49659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0"/>
    <cellStyle name="Normal 4 4 4 11" xfId="49661"/>
    <cellStyle name="Normal 4 4 4 12" xfId="49662"/>
    <cellStyle name="Normal 4 4 4 13" xfId="49663"/>
    <cellStyle name="Normal 4 4 4 14" xfId="49664"/>
    <cellStyle name="Normal 4 4 4 15" xfId="49665"/>
    <cellStyle name="Normal 4 4 4 16" xfId="49666"/>
    <cellStyle name="Normal 4 4 4 2" xfId="26126"/>
    <cellStyle name="Normal 4 4 4 3" xfId="26127"/>
    <cellStyle name="Normal 4 4 4 4" xfId="26128"/>
    <cellStyle name="Normal 4 4 4 5" xfId="49667"/>
    <cellStyle name="Normal 4 4 4 6" xfId="49668"/>
    <cellStyle name="Normal 4 4 4 7" xfId="49669"/>
    <cellStyle name="Normal 4 4 4 8" xfId="49670"/>
    <cellStyle name="Normal 4 4 4 9" xfId="49671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2"/>
    <cellStyle name="Normal 4 4 5 11" xfId="49673"/>
    <cellStyle name="Normal 4 4 5 12" xfId="49674"/>
    <cellStyle name="Normal 4 4 5 13" xfId="49675"/>
    <cellStyle name="Normal 4 4 5 14" xfId="49676"/>
    <cellStyle name="Normal 4 4 5 15" xfId="49677"/>
    <cellStyle name="Normal 4 4 5 16" xfId="49678"/>
    <cellStyle name="Normal 4 4 5 2" xfId="26161"/>
    <cellStyle name="Normal 4 4 5 3" xfId="26162"/>
    <cellStyle name="Normal 4 4 5 4" xfId="26163"/>
    <cellStyle name="Normal 4 4 5 5" xfId="49679"/>
    <cellStyle name="Normal 4 4 5 6" xfId="49680"/>
    <cellStyle name="Normal 4 4 5 7" xfId="49681"/>
    <cellStyle name="Normal 4 4 5 8" xfId="49682"/>
    <cellStyle name="Normal 4 4 5 9" xfId="49683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4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5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6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6"/>
    <cellStyle name="Normal 4 6 2 2 3" xfId="49687"/>
    <cellStyle name="Normal 4 6 2 3" xfId="26438"/>
    <cellStyle name="Normal 4 6 2 3 2" xfId="26439"/>
    <cellStyle name="Normal 4 6 2 3 2 2" xfId="52437"/>
    <cellStyle name="Normal 4 6 2 3 3" xfId="49688"/>
    <cellStyle name="Normal 4 6 2 4" xfId="26440"/>
    <cellStyle name="Normal 4 6 2 4 2" xfId="26441"/>
    <cellStyle name="Normal 4 6 2 4 3" xfId="26442"/>
    <cellStyle name="Normal 4 6 2 5" xfId="49689"/>
    <cellStyle name="Normal 4 6 2 6" xfId="49690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1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2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3"/>
    <cellStyle name="Normal 4 7 2 6" xfId="49694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5"/>
    <cellStyle name="Normal 4 7 3 6" xfId="49696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7"/>
    <cellStyle name="Normal 4 8 11" xfId="26799"/>
    <cellStyle name="Normal 4 8 11 2" xfId="26800"/>
    <cellStyle name="Normal 4 8 11 3" xfId="26801"/>
    <cellStyle name="Normal 4 8 11 4" xfId="26802"/>
    <cellStyle name="Normal 4 8 11 5" xfId="49698"/>
    <cellStyle name="Normal 4 8 12" xfId="26803"/>
    <cellStyle name="Normal 4 8 12 2" xfId="26804"/>
    <cellStyle name="Normal 4 8 12 3" xfId="26805"/>
    <cellStyle name="Normal 4 8 12 4" xfId="26806"/>
    <cellStyle name="Normal 4 8 12 5" xfId="49699"/>
    <cellStyle name="Normal 4 8 13" xfId="26807"/>
    <cellStyle name="Normal 4 8 13 2" xfId="26808"/>
    <cellStyle name="Normal 4 8 13 3" xfId="26809"/>
    <cellStyle name="Normal 4 8 13 4" xfId="26810"/>
    <cellStyle name="Normal 4 8 13 5" xfId="49700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1"/>
    <cellStyle name="Normal 4 8 2 2 3" xfId="26843"/>
    <cellStyle name="Normal 4 8 2 2 4" xfId="26844"/>
    <cellStyle name="Normal 4 8 2 2_AForm Agenda 13A " xfId="49702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3"/>
    <cellStyle name="Normal 4 8 2 7" xfId="49704"/>
    <cellStyle name="Normal 4 8 2 8" xfId="49705"/>
    <cellStyle name="Normal 4 8 2 9" xfId="49706"/>
    <cellStyle name="Normal 4 8 2_AForm Agenda 13A " xfId="49707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8"/>
    <cellStyle name="Normal 4 8 3 6" xfId="49709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0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1"/>
    <cellStyle name="Normal 4 8 50" xfId="26977"/>
    <cellStyle name="Normal 4 8 51" xfId="49712"/>
    <cellStyle name="Normal 4 8 52" xfId="49713"/>
    <cellStyle name="Normal 4 8 53" xfId="49714"/>
    <cellStyle name="Normal 4 8 54" xfId="49715"/>
    <cellStyle name="Normal 4 8 55" xfId="49716"/>
    <cellStyle name="Normal 4 8 56" xfId="49717"/>
    <cellStyle name="Normal 4 8 57" xfId="49718"/>
    <cellStyle name="Normal 4 8 58" xfId="49719"/>
    <cellStyle name="Normal 4 8 59" xfId="49720"/>
    <cellStyle name="Normal 4 8 6" xfId="26978"/>
    <cellStyle name="Normal 4 8 6 2" xfId="26979"/>
    <cellStyle name="Normal 4 8 6 3" xfId="26980"/>
    <cellStyle name="Normal 4 8 6 4" xfId="26981"/>
    <cellStyle name="Normal 4 8 6 5" xfId="49721"/>
    <cellStyle name="Normal 4 8 60" xfId="49722"/>
    <cellStyle name="Normal 4 8 61" xfId="49723"/>
    <cellStyle name="Normal 4 8 62" xfId="49724"/>
    <cellStyle name="Normal 4 8 63" xfId="49725"/>
    <cellStyle name="Normal 4 8 64" xfId="49726"/>
    <cellStyle name="Normal 4 8 65" xfId="49727"/>
    <cellStyle name="Normal 4 8 66" xfId="49728"/>
    <cellStyle name="Normal 4 8 67" xfId="49729"/>
    <cellStyle name="Normal 4 8 68" xfId="49730"/>
    <cellStyle name="Normal 4 8 69" xfId="49731"/>
    <cellStyle name="Normal 4 8 7" xfId="26982"/>
    <cellStyle name="Normal 4 8 7 2" xfId="26983"/>
    <cellStyle name="Normal 4 8 7 3" xfId="26984"/>
    <cellStyle name="Normal 4 8 7 4" xfId="26985"/>
    <cellStyle name="Normal 4 8 7 5" xfId="49732"/>
    <cellStyle name="Normal 4 8 70" xfId="49733"/>
    <cellStyle name="Normal 4 8 71" xfId="49734"/>
    <cellStyle name="Normal 4 8 72" xfId="49735"/>
    <cellStyle name="Normal 4 8 73" xfId="49736"/>
    <cellStyle name="Normal 4 8 74" xfId="49737"/>
    <cellStyle name="Normal 4 8 75" xfId="49738"/>
    <cellStyle name="Normal 4 8 76" xfId="49739"/>
    <cellStyle name="Normal 4 8 8" xfId="26986"/>
    <cellStyle name="Normal 4 8 8 2" xfId="26987"/>
    <cellStyle name="Normal 4 8 8 3" xfId="26988"/>
    <cellStyle name="Normal 4 8 8 4" xfId="26989"/>
    <cellStyle name="Normal 4 8 8 5" xfId="49740"/>
    <cellStyle name="Normal 4 8 9" xfId="26990"/>
    <cellStyle name="Normal 4 8 9 2" xfId="26991"/>
    <cellStyle name="Normal 4 8 9 3" xfId="26992"/>
    <cellStyle name="Normal 4 8 9 4" xfId="26993"/>
    <cellStyle name="Normal 4 8 9 5" xfId="49741"/>
    <cellStyle name="Normal 4 8_AForm Agenda 13A " xfId="49742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3"/>
    <cellStyle name="Normal 4 9 2 6" xfId="49744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5"/>
    <cellStyle name="Normal 4 9 3 6" xfId="49746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7"/>
    <cellStyle name="Normal 40 3" xfId="27191"/>
    <cellStyle name="Normal 40 4" xfId="49748"/>
    <cellStyle name="Normal 400" xfId="37991"/>
    <cellStyle name="Normal 400 2" xfId="37992"/>
    <cellStyle name="Normal 401" xfId="37993"/>
    <cellStyle name="Normal 401 2" xfId="37994"/>
    <cellStyle name="Normal 402" xfId="37995"/>
    <cellStyle name="Normal 402 2" xfId="37996"/>
    <cellStyle name="Normal 403" xfId="37997"/>
    <cellStyle name="Normal 403 2" xfId="37998"/>
    <cellStyle name="Normal 404" xfId="37999"/>
    <cellStyle name="Normal 404 2" xfId="38000"/>
    <cellStyle name="Normal 405" xfId="38001"/>
    <cellStyle name="Normal 405 2" xfId="38002"/>
    <cellStyle name="Normal 406" xfId="38003"/>
    <cellStyle name="Normal 406 2" xfId="38004"/>
    <cellStyle name="Normal 407" xfId="38005"/>
    <cellStyle name="Normal 407 2" xfId="38006"/>
    <cellStyle name="Normal 408" xfId="38007"/>
    <cellStyle name="Normal 408 2" xfId="38008"/>
    <cellStyle name="Normal 409" xfId="38009"/>
    <cellStyle name="Normal 409 2" xfId="38010"/>
    <cellStyle name="Normal 41" xfId="27192"/>
    <cellStyle name="Normal 41 2" xfId="27193"/>
    <cellStyle name="Normal 41 2 2" xfId="27194"/>
    <cellStyle name="Normal 41 2 3" xfId="27195"/>
    <cellStyle name="Normal 41 2 4" xfId="49749"/>
    <cellStyle name="Normal 41 3" xfId="27196"/>
    <cellStyle name="Normal 41 4" xfId="49750"/>
    <cellStyle name="Normal 410" xfId="38011"/>
    <cellStyle name="Normal 410 2" xfId="38012"/>
    <cellStyle name="Normal 411" xfId="38013"/>
    <cellStyle name="Normal 411 2" xfId="38014"/>
    <cellStyle name="Normal 412" xfId="38015"/>
    <cellStyle name="Normal 412 2" xfId="38016"/>
    <cellStyle name="Normal 413" xfId="38017"/>
    <cellStyle name="Normal 413 2" xfId="38018"/>
    <cellStyle name="Normal 414" xfId="38019"/>
    <cellStyle name="Normal 414 2" xfId="38020"/>
    <cellStyle name="Normal 415" xfId="38021"/>
    <cellStyle name="Normal 415 2" xfId="38022"/>
    <cellStyle name="Normal 416" xfId="38023"/>
    <cellStyle name="Normal 416 2" xfId="38024"/>
    <cellStyle name="Normal 417" xfId="38025"/>
    <cellStyle name="Normal 417 2" xfId="38026"/>
    <cellStyle name="Normal 418" xfId="38027"/>
    <cellStyle name="Normal 418 2" xfId="38028"/>
    <cellStyle name="Normal 419" xfId="38029"/>
    <cellStyle name="Normal 419 2" xfId="38030"/>
    <cellStyle name="Normal 42" xfId="27197"/>
    <cellStyle name="Normal 42 2" xfId="27198"/>
    <cellStyle name="Normal 42 2 2" xfId="27199"/>
    <cellStyle name="Normal 42 2 3" xfId="49751"/>
    <cellStyle name="Normal 42 2 4" xfId="49752"/>
    <cellStyle name="Normal 42 3" xfId="27200"/>
    <cellStyle name="Normal 42 4" xfId="49753"/>
    <cellStyle name="Normal 420" xfId="38031"/>
    <cellStyle name="Normal 420 2" xfId="38032"/>
    <cellStyle name="Normal 421" xfId="38033"/>
    <cellStyle name="Normal 421 2" xfId="38034"/>
    <cellStyle name="Normal 422" xfId="38035"/>
    <cellStyle name="Normal 422 2" xfId="38036"/>
    <cellStyle name="Normal 423" xfId="38037"/>
    <cellStyle name="Normal 423 2" xfId="38038"/>
    <cellStyle name="Normal 424" xfId="38039"/>
    <cellStyle name="Normal 424 2" xfId="38040"/>
    <cellStyle name="Normal 425" xfId="38041"/>
    <cellStyle name="Normal 425 2" xfId="38042"/>
    <cellStyle name="Normal 426" xfId="38043"/>
    <cellStyle name="Normal 426 2" xfId="38044"/>
    <cellStyle name="Normal 427" xfId="38045"/>
    <cellStyle name="Normal 427 2" xfId="38046"/>
    <cellStyle name="Normal 428" xfId="38047"/>
    <cellStyle name="Normal 429" xfId="38048"/>
    <cellStyle name="Normal 43" xfId="27201"/>
    <cellStyle name="Normal 43 2" xfId="27202"/>
    <cellStyle name="Normal 43 2 2" xfId="27203"/>
    <cellStyle name="Normal 43 2 3" xfId="27204"/>
    <cellStyle name="Normal 43 2 4" xfId="49754"/>
    <cellStyle name="Normal 43 3" xfId="27205"/>
    <cellStyle name="Normal 43 4" xfId="49755"/>
    <cellStyle name="Normal 430" xfId="38049"/>
    <cellStyle name="Normal 431" xfId="27206"/>
    <cellStyle name="Normal 432" xfId="38050"/>
    <cellStyle name="Normal 433" xfId="38051"/>
    <cellStyle name="Normal 434" xfId="38052"/>
    <cellStyle name="Normal 435" xfId="38053"/>
    <cellStyle name="Normal 436" xfId="38054"/>
    <cellStyle name="Normal 437" xfId="38055"/>
    <cellStyle name="Normal 438" xfId="38056"/>
    <cellStyle name="Normal 439" xfId="38057"/>
    <cellStyle name="Normal 44" xfId="27207"/>
    <cellStyle name="Normal 44 2" xfId="27208"/>
    <cellStyle name="Normal 44 2 2" xfId="27209"/>
    <cellStyle name="Normal 44 2 3" xfId="49756"/>
    <cellStyle name="Normal 44 2 4" xfId="49757"/>
    <cellStyle name="Normal 44 3" xfId="27210"/>
    <cellStyle name="Normal 44 4" xfId="49758"/>
    <cellStyle name="Normal 440" xfId="38058"/>
    <cellStyle name="Normal 441" xfId="38059"/>
    <cellStyle name="Normal 442" xfId="38060"/>
    <cellStyle name="Normal 443" xfId="38061"/>
    <cellStyle name="Normal 444" xfId="38062"/>
    <cellStyle name="Normal 445" xfId="38063"/>
    <cellStyle name="Normal 446" xfId="38064"/>
    <cellStyle name="Normal 447" xfId="38065"/>
    <cellStyle name="Normal 448" xfId="38066"/>
    <cellStyle name="Normal 449" xfId="38067"/>
    <cellStyle name="Normal 45" xfId="27211"/>
    <cellStyle name="Normal 45 2" xfId="27212"/>
    <cellStyle name="Normal 45 2 2" xfId="27213"/>
    <cellStyle name="Normal 45 2 3" xfId="49759"/>
    <cellStyle name="Normal 45 3" xfId="49760"/>
    <cellStyle name="Normal 450" xfId="38068"/>
    <cellStyle name="Normal 451" xfId="38069"/>
    <cellStyle name="Normal 452" xfId="38070"/>
    <cellStyle name="Normal 453" xfId="38071"/>
    <cellStyle name="Normal 454" xfId="38072"/>
    <cellStyle name="Normal 455" xfId="38073"/>
    <cellStyle name="Normal 456" xfId="38074"/>
    <cellStyle name="Normal 457" xfId="38075"/>
    <cellStyle name="Normal 458" xfId="38076"/>
    <cellStyle name="Normal 459" xfId="38077"/>
    <cellStyle name="Normal 46" xfId="27214"/>
    <cellStyle name="Normal 46 2" xfId="27215"/>
    <cellStyle name="Normal 46 2 2" xfId="27216"/>
    <cellStyle name="Normal 46 2 3" xfId="49761"/>
    <cellStyle name="Normal 46 3" xfId="49762"/>
    <cellStyle name="Normal 460" xfId="38078"/>
    <cellStyle name="Normal 461" xfId="38079"/>
    <cellStyle name="Normal 462" xfId="38080"/>
    <cellStyle name="Normal 463" xfId="38081"/>
    <cellStyle name="Normal 464" xfId="38082"/>
    <cellStyle name="Normal 465" xfId="38083"/>
    <cellStyle name="Normal 466" xfId="38084"/>
    <cellStyle name="Normal 467" xfId="38085"/>
    <cellStyle name="Normal 468" xfId="38086"/>
    <cellStyle name="Normal 469" xfId="38087"/>
    <cellStyle name="Normal 47" xfId="27217"/>
    <cellStyle name="Normal 47 2" xfId="27218"/>
    <cellStyle name="Normal 47 2 2" xfId="27219"/>
    <cellStyle name="Normal 47 2 3" xfId="49763"/>
    <cellStyle name="Normal 47 3" xfId="49764"/>
    <cellStyle name="Normal 470" xfId="38088"/>
    <cellStyle name="Normal 471" xfId="38089"/>
    <cellStyle name="Normal 472" xfId="38090"/>
    <cellStyle name="Normal 473" xfId="38091"/>
    <cellStyle name="Normal 474" xfId="38092"/>
    <cellStyle name="Normal 475" xfId="38093"/>
    <cellStyle name="Normal 476" xfId="38094"/>
    <cellStyle name="Normal 477" xfId="38095"/>
    <cellStyle name="Normal 478" xfId="38096"/>
    <cellStyle name="Normal 479" xfId="38097"/>
    <cellStyle name="Normal 48" xfId="27220"/>
    <cellStyle name="Normal 48 2" xfId="27221"/>
    <cellStyle name="Normal 48 2 2" xfId="27222"/>
    <cellStyle name="Normal 48 2 3" xfId="49765"/>
    <cellStyle name="Normal 48 3" xfId="27223"/>
    <cellStyle name="Normal 48 4" xfId="49766"/>
    <cellStyle name="Normal 480" xfId="38098"/>
    <cellStyle name="Normal 481" xfId="38099"/>
    <cellStyle name="Normal 482" xfId="38100"/>
    <cellStyle name="Normal 483" xfId="38101"/>
    <cellStyle name="Normal 484" xfId="38102"/>
    <cellStyle name="Normal 485" xfId="38103"/>
    <cellStyle name="Normal 486" xfId="38104"/>
    <cellStyle name="Normal 487" xfId="38105"/>
    <cellStyle name="Normal 488" xfId="38106"/>
    <cellStyle name="Normal 489" xfId="38107"/>
    <cellStyle name="Normal 49" xfId="27224"/>
    <cellStyle name="Normal 49 2" xfId="27225"/>
    <cellStyle name="Normal 49 2 2" xfId="27226"/>
    <cellStyle name="Normal 49 2 3" xfId="27227"/>
    <cellStyle name="Normal 49 3" xfId="38108"/>
    <cellStyle name="Normal 490" xfId="38109"/>
    <cellStyle name="Normal 491" xfId="38110"/>
    <cellStyle name="Normal 492" xfId="38111"/>
    <cellStyle name="Normal 493" xfId="38112"/>
    <cellStyle name="Normal 494" xfId="38113"/>
    <cellStyle name="Normal 495" xfId="38114"/>
    <cellStyle name="Normal 496" xfId="38115"/>
    <cellStyle name="Normal 497" xfId="38116"/>
    <cellStyle name="Normal 498" xfId="38117"/>
    <cellStyle name="Normal 499" xfId="38118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7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8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69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0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1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2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3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4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5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6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7"/>
    <cellStyle name="Normal 5 2 10 52" xfId="49778"/>
    <cellStyle name="Normal 5 2 10 53" xfId="49779"/>
    <cellStyle name="Normal 5 2 10 54" xfId="49780"/>
    <cellStyle name="Normal 5 2 10 55" xfId="49781"/>
    <cellStyle name="Normal 5 2 10 56" xfId="49782"/>
    <cellStyle name="Normal 5 2 10 57" xfId="49783"/>
    <cellStyle name="Normal 5 2 10 58" xfId="49784"/>
    <cellStyle name="Normal 5 2 10 59" xfId="49785"/>
    <cellStyle name="Normal 5 2 10 6" xfId="31135"/>
    <cellStyle name="Normal 5 2 10 6 2" xfId="31136"/>
    <cellStyle name="Normal 5 2 10 6 3" xfId="31137"/>
    <cellStyle name="Normal 5 2 10 6 4" xfId="31138"/>
    <cellStyle name="Normal 5 2 10 60" xfId="49786"/>
    <cellStyle name="Normal 5 2 10 61" xfId="49787"/>
    <cellStyle name="Normal 5 2 10 62" xfId="49788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89"/>
    <cellStyle name="Normal 5 2 11 52" xfId="49790"/>
    <cellStyle name="Normal 5 2 11 53" xfId="49791"/>
    <cellStyle name="Normal 5 2 11 54" xfId="49792"/>
    <cellStyle name="Normal 5 2 11 55" xfId="49793"/>
    <cellStyle name="Normal 5 2 11 56" xfId="49794"/>
    <cellStyle name="Normal 5 2 11 57" xfId="49795"/>
    <cellStyle name="Normal 5 2 11 58" xfId="49796"/>
    <cellStyle name="Normal 5 2 11 59" xfId="49797"/>
    <cellStyle name="Normal 5 2 11 6" xfId="31341"/>
    <cellStyle name="Normal 5 2 11 6 2" xfId="31342"/>
    <cellStyle name="Normal 5 2 11 6 3" xfId="31343"/>
    <cellStyle name="Normal 5 2 11 6 4" xfId="31344"/>
    <cellStyle name="Normal 5 2 11 60" xfId="49798"/>
    <cellStyle name="Normal 5 2 11 61" xfId="49799"/>
    <cellStyle name="Normal 5 2 11 62" xfId="49800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1"/>
    <cellStyle name="Normal 5 2 12 52" xfId="49802"/>
    <cellStyle name="Normal 5 2 12 53" xfId="49803"/>
    <cellStyle name="Normal 5 2 12 54" xfId="49804"/>
    <cellStyle name="Normal 5 2 12 55" xfId="49805"/>
    <cellStyle name="Normal 5 2 12 56" xfId="49806"/>
    <cellStyle name="Normal 5 2 12 57" xfId="49807"/>
    <cellStyle name="Normal 5 2 12 58" xfId="49808"/>
    <cellStyle name="Normal 5 2 12 59" xfId="49809"/>
    <cellStyle name="Normal 5 2 12 6" xfId="31547"/>
    <cellStyle name="Normal 5 2 12 6 2" xfId="31548"/>
    <cellStyle name="Normal 5 2 12 6 3" xfId="31549"/>
    <cellStyle name="Normal 5 2 12 6 4" xfId="31550"/>
    <cellStyle name="Normal 5 2 12 60" xfId="49810"/>
    <cellStyle name="Normal 5 2 12 61" xfId="49811"/>
    <cellStyle name="Normal 5 2 12 62" xfId="49812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3"/>
    <cellStyle name="Normal 5 2 13 52" xfId="49814"/>
    <cellStyle name="Normal 5 2 13 53" xfId="49815"/>
    <cellStyle name="Normal 5 2 13 54" xfId="49816"/>
    <cellStyle name="Normal 5 2 13 55" xfId="49817"/>
    <cellStyle name="Normal 5 2 13 56" xfId="49818"/>
    <cellStyle name="Normal 5 2 13 57" xfId="49819"/>
    <cellStyle name="Normal 5 2 13 58" xfId="49820"/>
    <cellStyle name="Normal 5 2 13 59" xfId="49821"/>
    <cellStyle name="Normal 5 2 13 6" xfId="31753"/>
    <cellStyle name="Normal 5 2 13 6 2" xfId="31754"/>
    <cellStyle name="Normal 5 2 13 6 3" xfId="31755"/>
    <cellStyle name="Normal 5 2 13 6 4" xfId="31756"/>
    <cellStyle name="Normal 5 2 13 60" xfId="49822"/>
    <cellStyle name="Normal 5 2 13 61" xfId="49823"/>
    <cellStyle name="Normal 5 2 13 62" xfId="49824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5"/>
    <cellStyle name="Normal 5 2 14 52" xfId="49826"/>
    <cellStyle name="Normal 5 2 14 53" xfId="49827"/>
    <cellStyle name="Normal 5 2 14 54" xfId="49828"/>
    <cellStyle name="Normal 5 2 14 55" xfId="49829"/>
    <cellStyle name="Normal 5 2 14 56" xfId="49830"/>
    <cellStyle name="Normal 5 2 14 57" xfId="49831"/>
    <cellStyle name="Normal 5 2 14 58" xfId="49832"/>
    <cellStyle name="Normal 5 2 14 59" xfId="49833"/>
    <cellStyle name="Normal 5 2 14 6" xfId="31959"/>
    <cellStyle name="Normal 5 2 14 6 2" xfId="31960"/>
    <cellStyle name="Normal 5 2 14 6 3" xfId="31961"/>
    <cellStyle name="Normal 5 2 14 6 4" xfId="31962"/>
    <cellStyle name="Normal 5 2 14 60" xfId="49834"/>
    <cellStyle name="Normal 5 2 14 61" xfId="49835"/>
    <cellStyle name="Normal 5 2 14 62" xfId="49836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7"/>
    <cellStyle name="Normal 5 2 15 52" xfId="49838"/>
    <cellStyle name="Normal 5 2 15 53" xfId="49839"/>
    <cellStyle name="Normal 5 2 15 54" xfId="49840"/>
    <cellStyle name="Normal 5 2 15 55" xfId="49841"/>
    <cellStyle name="Normal 5 2 15 56" xfId="49842"/>
    <cellStyle name="Normal 5 2 15 57" xfId="49843"/>
    <cellStyle name="Normal 5 2 15 58" xfId="49844"/>
    <cellStyle name="Normal 5 2 15 59" xfId="49845"/>
    <cellStyle name="Normal 5 2 15 6" xfId="32165"/>
    <cellStyle name="Normal 5 2 15 6 2" xfId="32166"/>
    <cellStyle name="Normal 5 2 15 6 3" xfId="32167"/>
    <cellStyle name="Normal 5 2 15 6 4" xfId="32168"/>
    <cellStyle name="Normal 5 2 15 60" xfId="49846"/>
    <cellStyle name="Normal 5 2 15 61" xfId="49847"/>
    <cellStyle name="Normal 5 2 15 62" xfId="49848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49"/>
    <cellStyle name="Normal 5 2 16 52" xfId="49850"/>
    <cellStyle name="Normal 5 2 16 53" xfId="49851"/>
    <cellStyle name="Normal 5 2 16 54" xfId="49852"/>
    <cellStyle name="Normal 5 2 16 55" xfId="49853"/>
    <cellStyle name="Normal 5 2 16 56" xfId="49854"/>
    <cellStyle name="Normal 5 2 16 57" xfId="49855"/>
    <cellStyle name="Normal 5 2 16 58" xfId="49856"/>
    <cellStyle name="Normal 5 2 16 59" xfId="49857"/>
    <cellStyle name="Normal 5 2 16 6" xfId="32371"/>
    <cellStyle name="Normal 5 2 16 6 2" xfId="32372"/>
    <cellStyle name="Normal 5 2 16 6 3" xfId="32373"/>
    <cellStyle name="Normal 5 2 16 6 4" xfId="32374"/>
    <cellStyle name="Normal 5 2 16 60" xfId="49858"/>
    <cellStyle name="Normal 5 2 16 61" xfId="49859"/>
    <cellStyle name="Normal 5 2 16 62" xfId="49860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1"/>
    <cellStyle name="Normal 5 2 17 11" xfId="49862"/>
    <cellStyle name="Normal 5 2 17 12" xfId="49863"/>
    <cellStyle name="Normal 5 2 17 13" xfId="49864"/>
    <cellStyle name="Normal 5 2 17 14" xfId="49865"/>
    <cellStyle name="Normal 5 2 17 2" xfId="32409"/>
    <cellStyle name="Normal 5 2 17 3" xfId="32410"/>
    <cellStyle name="Normal 5 2 17 4" xfId="49866"/>
    <cellStyle name="Normal 5 2 17 5" xfId="49867"/>
    <cellStyle name="Normal 5 2 17 6" xfId="49868"/>
    <cellStyle name="Normal 5 2 17 7" xfId="49869"/>
    <cellStyle name="Normal 5 2 17 8" xfId="49870"/>
    <cellStyle name="Normal 5 2 17 9" xfId="49871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2"/>
    <cellStyle name="Normal 5 2 18 11" xfId="49873"/>
    <cellStyle name="Normal 5 2 18 12" xfId="49874"/>
    <cellStyle name="Normal 5 2 18 13" xfId="49875"/>
    <cellStyle name="Normal 5 2 18 14" xfId="49876"/>
    <cellStyle name="Normal 5 2 18 2" xfId="32432"/>
    <cellStyle name="Normal 5 2 18 3" xfId="32433"/>
    <cellStyle name="Normal 5 2 18 4" xfId="49877"/>
    <cellStyle name="Normal 5 2 18 5" xfId="49878"/>
    <cellStyle name="Normal 5 2 18 6" xfId="49879"/>
    <cellStyle name="Normal 5 2 18 7" xfId="49880"/>
    <cellStyle name="Normal 5 2 18 8" xfId="49881"/>
    <cellStyle name="Normal 5 2 18 9" xfId="49882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3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4"/>
    <cellStyle name="Normal 5 2 3 53" xfId="49885"/>
    <cellStyle name="Normal 5 2 3 54" xfId="49886"/>
    <cellStyle name="Normal 5 2 3 55" xfId="49887"/>
    <cellStyle name="Normal 5 2 3 56" xfId="49888"/>
    <cellStyle name="Normal 5 2 3 57" xfId="49889"/>
    <cellStyle name="Normal 5 2 3 58" xfId="49890"/>
    <cellStyle name="Normal 5 2 3 59" xfId="49891"/>
    <cellStyle name="Normal 5 2 3 6" xfId="32938"/>
    <cellStyle name="Normal 5 2 3 6 2" xfId="32939"/>
    <cellStyle name="Normal 5 2 3 6 3" xfId="32940"/>
    <cellStyle name="Normal 5 2 3 6 4" xfId="32941"/>
    <cellStyle name="Normal 5 2 3 60" xfId="49892"/>
    <cellStyle name="Normal 5 2 3 61" xfId="49893"/>
    <cellStyle name="Normal 5 2 3 62" xfId="49894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5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6"/>
    <cellStyle name="Normal 5 2 4 52" xfId="49897"/>
    <cellStyle name="Normal 5 2 4 53" xfId="49898"/>
    <cellStyle name="Normal 5 2 4 54" xfId="49899"/>
    <cellStyle name="Normal 5 2 4 55" xfId="49900"/>
    <cellStyle name="Normal 5 2 4 56" xfId="49901"/>
    <cellStyle name="Normal 5 2 4 57" xfId="49902"/>
    <cellStyle name="Normal 5 2 4 58" xfId="49903"/>
    <cellStyle name="Normal 5 2 4 59" xfId="49904"/>
    <cellStyle name="Normal 5 2 4 6" xfId="33144"/>
    <cellStyle name="Normal 5 2 4 6 2" xfId="33145"/>
    <cellStyle name="Normal 5 2 4 6 3" xfId="33146"/>
    <cellStyle name="Normal 5 2 4 6 4" xfId="33147"/>
    <cellStyle name="Normal 5 2 4 60" xfId="49905"/>
    <cellStyle name="Normal 5 2 4 61" xfId="49906"/>
    <cellStyle name="Normal 5 2 4 62" xfId="49907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8"/>
    <cellStyle name="Normal 5 2 5 53" xfId="49909"/>
    <cellStyle name="Normal 5 2 5 54" xfId="49910"/>
    <cellStyle name="Normal 5 2 5 55" xfId="49911"/>
    <cellStyle name="Normal 5 2 5 56" xfId="49912"/>
    <cellStyle name="Normal 5 2 5 57" xfId="49913"/>
    <cellStyle name="Normal 5 2 5 58" xfId="49914"/>
    <cellStyle name="Normal 5 2 5 59" xfId="49915"/>
    <cellStyle name="Normal 5 2 5 6" xfId="33351"/>
    <cellStyle name="Normal 5 2 5 6 2" xfId="33352"/>
    <cellStyle name="Normal 5 2 5 6 3" xfId="33353"/>
    <cellStyle name="Normal 5 2 5 6 4" xfId="33354"/>
    <cellStyle name="Normal 5 2 5 60" xfId="49916"/>
    <cellStyle name="Normal 5 2 5 61" xfId="49917"/>
    <cellStyle name="Normal 5 2 5 62" xfId="49918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19"/>
    <cellStyle name="Normal 5 2 6 52" xfId="49920"/>
    <cellStyle name="Normal 5 2 6 53" xfId="49921"/>
    <cellStyle name="Normal 5 2 6 54" xfId="49922"/>
    <cellStyle name="Normal 5 2 6 55" xfId="49923"/>
    <cellStyle name="Normal 5 2 6 56" xfId="49924"/>
    <cellStyle name="Normal 5 2 6 57" xfId="49925"/>
    <cellStyle name="Normal 5 2 6 58" xfId="49926"/>
    <cellStyle name="Normal 5 2 6 59" xfId="49927"/>
    <cellStyle name="Normal 5 2 6 6" xfId="33557"/>
    <cellStyle name="Normal 5 2 6 6 2" xfId="33558"/>
    <cellStyle name="Normal 5 2 6 6 3" xfId="33559"/>
    <cellStyle name="Normal 5 2 6 6 4" xfId="33560"/>
    <cellStyle name="Normal 5 2 6 60" xfId="49928"/>
    <cellStyle name="Normal 5 2 6 61" xfId="49929"/>
    <cellStyle name="Normal 5 2 6 62" xfId="49930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1"/>
    <cellStyle name="Normal 5 2 7 52" xfId="49932"/>
    <cellStyle name="Normal 5 2 7 53" xfId="49933"/>
    <cellStyle name="Normal 5 2 7 54" xfId="49934"/>
    <cellStyle name="Normal 5 2 7 55" xfId="49935"/>
    <cellStyle name="Normal 5 2 7 56" xfId="49936"/>
    <cellStyle name="Normal 5 2 7 57" xfId="49937"/>
    <cellStyle name="Normal 5 2 7 58" xfId="49938"/>
    <cellStyle name="Normal 5 2 7 59" xfId="49939"/>
    <cellStyle name="Normal 5 2 7 6" xfId="33763"/>
    <cellStyle name="Normal 5 2 7 6 2" xfId="33764"/>
    <cellStyle name="Normal 5 2 7 6 3" xfId="33765"/>
    <cellStyle name="Normal 5 2 7 6 4" xfId="33766"/>
    <cellStyle name="Normal 5 2 7 60" xfId="49940"/>
    <cellStyle name="Normal 5 2 7 61" xfId="49941"/>
    <cellStyle name="Normal 5 2 7 62" xfId="49942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3"/>
    <cellStyle name="Normal 5 2 8 52" xfId="49944"/>
    <cellStyle name="Normal 5 2 8 53" xfId="49945"/>
    <cellStyle name="Normal 5 2 8 54" xfId="49946"/>
    <cellStyle name="Normal 5 2 8 55" xfId="49947"/>
    <cellStyle name="Normal 5 2 8 56" xfId="49948"/>
    <cellStyle name="Normal 5 2 8 57" xfId="49949"/>
    <cellStyle name="Normal 5 2 8 58" xfId="49950"/>
    <cellStyle name="Normal 5 2 8 59" xfId="49951"/>
    <cellStyle name="Normal 5 2 8 6" xfId="33969"/>
    <cellStyle name="Normal 5 2 8 6 2" xfId="33970"/>
    <cellStyle name="Normal 5 2 8 6 3" xfId="33971"/>
    <cellStyle name="Normal 5 2 8 6 4" xfId="33972"/>
    <cellStyle name="Normal 5 2 8 60" xfId="49952"/>
    <cellStyle name="Normal 5 2 8 61" xfId="49953"/>
    <cellStyle name="Normal 5 2 8 62" xfId="49954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5"/>
    <cellStyle name="Normal 5 2 9 52" xfId="49956"/>
    <cellStyle name="Normal 5 2 9 53" xfId="49957"/>
    <cellStyle name="Normal 5 2 9 54" xfId="49958"/>
    <cellStyle name="Normal 5 2 9 55" xfId="49959"/>
    <cellStyle name="Normal 5 2 9 56" xfId="49960"/>
    <cellStyle name="Normal 5 2 9 57" xfId="49961"/>
    <cellStyle name="Normal 5 2 9 58" xfId="49962"/>
    <cellStyle name="Normal 5 2 9 59" xfId="49963"/>
    <cellStyle name="Normal 5 2 9 6" xfId="34175"/>
    <cellStyle name="Normal 5 2 9 6 2" xfId="34176"/>
    <cellStyle name="Normal 5 2 9 6 3" xfId="34177"/>
    <cellStyle name="Normal 5 2 9 6 4" xfId="34178"/>
    <cellStyle name="Normal 5 2 9 60" xfId="49964"/>
    <cellStyle name="Normal 5 2 9 61" xfId="49965"/>
    <cellStyle name="Normal 5 2 9 62" xfId="49966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7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8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69"/>
    <cellStyle name="Normal 5 22 15" xfId="49970"/>
    <cellStyle name="Normal 5 22 16" xfId="49971"/>
    <cellStyle name="Normal 5 22 17" xfId="49972"/>
    <cellStyle name="Normal 5 22 18" xfId="49973"/>
    <cellStyle name="Normal 5 22 19" xfId="49974"/>
    <cellStyle name="Normal 5 22 2" xfId="34266"/>
    <cellStyle name="Normal 5 22 2 2" xfId="34267"/>
    <cellStyle name="Normal 5 22 2 3" xfId="52438"/>
    <cellStyle name="Normal 5 22 20" xfId="49975"/>
    <cellStyle name="Normal 5 22 21" xfId="49976"/>
    <cellStyle name="Normal 5 22 22" xfId="49977"/>
    <cellStyle name="Normal 5 22 23" xfId="49978"/>
    <cellStyle name="Normal 5 22 24" xfId="49979"/>
    <cellStyle name="Normal 5 22 25" xfId="49980"/>
    <cellStyle name="Normal 5 22 26" xfId="49981"/>
    <cellStyle name="Normal 5 22 27" xfId="49982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3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4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5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39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6"/>
    <cellStyle name="Normal 5 3 10 11" xfId="49987"/>
    <cellStyle name="Normal 5 3 10 12" xfId="49988"/>
    <cellStyle name="Normal 5 3 10 13" xfId="49989"/>
    <cellStyle name="Normal 5 3 10 14" xfId="49990"/>
    <cellStyle name="Normal 5 3 10 15" xfId="49991"/>
    <cellStyle name="Normal 5 3 10 16" xfId="49992"/>
    <cellStyle name="Normal 5 3 10 2" xfId="34374"/>
    <cellStyle name="Normal 5 3 10 3" xfId="34375"/>
    <cellStyle name="Normal 5 3 10 4" xfId="34376"/>
    <cellStyle name="Normal 5 3 10 5" xfId="49993"/>
    <cellStyle name="Normal 5 3 10 6" xfId="49994"/>
    <cellStyle name="Normal 5 3 10 7" xfId="49995"/>
    <cellStyle name="Normal 5 3 10 8" xfId="49996"/>
    <cellStyle name="Normal 5 3 10 9" xfId="49997"/>
    <cellStyle name="Normal 5 3 11" xfId="34377"/>
    <cellStyle name="Normal 5 3 11 10" xfId="49998"/>
    <cellStyle name="Normal 5 3 11 11" xfId="49999"/>
    <cellStyle name="Normal 5 3 11 12" xfId="50000"/>
    <cellStyle name="Normal 5 3 11 13" xfId="50001"/>
    <cellStyle name="Normal 5 3 11 14" xfId="50002"/>
    <cellStyle name="Normal 5 3 11 15" xfId="50003"/>
    <cellStyle name="Normal 5 3 11 16" xfId="50004"/>
    <cellStyle name="Normal 5 3 11 2" xfId="34378"/>
    <cellStyle name="Normal 5 3 11 3" xfId="34379"/>
    <cellStyle name="Normal 5 3 11 4" xfId="34380"/>
    <cellStyle name="Normal 5 3 11 5" xfId="50005"/>
    <cellStyle name="Normal 5 3 11 6" xfId="50006"/>
    <cellStyle name="Normal 5 3 11 7" xfId="50007"/>
    <cellStyle name="Normal 5 3 11 8" xfId="50008"/>
    <cellStyle name="Normal 5 3 11 9" xfId="50009"/>
    <cellStyle name="Normal 5 3 12" xfId="34381"/>
    <cellStyle name="Normal 5 3 12 10" xfId="50010"/>
    <cellStyle name="Normal 5 3 12 11" xfId="50011"/>
    <cellStyle name="Normal 5 3 12 12" xfId="50012"/>
    <cellStyle name="Normal 5 3 12 13" xfId="50013"/>
    <cellStyle name="Normal 5 3 12 14" xfId="50014"/>
    <cellStyle name="Normal 5 3 12 15" xfId="50015"/>
    <cellStyle name="Normal 5 3 12 16" xfId="50016"/>
    <cellStyle name="Normal 5 3 12 2" xfId="34382"/>
    <cellStyle name="Normal 5 3 12 3" xfId="34383"/>
    <cellStyle name="Normal 5 3 12 4" xfId="34384"/>
    <cellStyle name="Normal 5 3 12 5" xfId="50017"/>
    <cellStyle name="Normal 5 3 12 6" xfId="50018"/>
    <cellStyle name="Normal 5 3 12 7" xfId="50019"/>
    <cellStyle name="Normal 5 3 12 8" xfId="50020"/>
    <cellStyle name="Normal 5 3 12 9" xfId="50021"/>
    <cellStyle name="Normal 5 3 13" xfId="34385"/>
    <cellStyle name="Normal 5 3 13 10" xfId="50022"/>
    <cellStyle name="Normal 5 3 13 11" xfId="50023"/>
    <cellStyle name="Normal 5 3 13 12" xfId="50024"/>
    <cellStyle name="Normal 5 3 13 13" xfId="50025"/>
    <cellStyle name="Normal 5 3 13 14" xfId="50026"/>
    <cellStyle name="Normal 5 3 13 15" xfId="50027"/>
    <cellStyle name="Normal 5 3 13 16" xfId="50028"/>
    <cellStyle name="Normal 5 3 13 2" xfId="34386"/>
    <cellStyle name="Normal 5 3 13 3" xfId="34387"/>
    <cellStyle name="Normal 5 3 13 4" xfId="34388"/>
    <cellStyle name="Normal 5 3 13 5" xfId="50029"/>
    <cellStyle name="Normal 5 3 13 6" xfId="50030"/>
    <cellStyle name="Normal 5 3 13 7" xfId="50031"/>
    <cellStyle name="Normal 5 3 13 8" xfId="50032"/>
    <cellStyle name="Normal 5 3 13 9" xfId="50033"/>
    <cellStyle name="Normal 5 3 14" xfId="34389"/>
    <cellStyle name="Normal 5 3 14 10" xfId="50034"/>
    <cellStyle name="Normal 5 3 14 11" xfId="50035"/>
    <cellStyle name="Normal 5 3 14 12" xfId="50036"/>
    <cellStyle name="Normal 5 3 14 13" xfId="50037"/>
    <cellStyle name="Normal 5 3 14 14" xfId="50038"/>
    <cellStyle name="Normal 5 3 14 15" xfId="50039"/>
    <cellStyle name="Normal 5 3 14 16" xfId="50040"/>
    <cellStyle name="Normal 5 3 14 2" xfId="34390"/>
    <cellStyle name="Normal 5 3 14 3" xfId="34391"/>
    <cellStyle name="Normal 5 3 14 4" xfId="34392"/>
    <cellStyle name="Normal 5 3 14 5" xfId="50041"/>
    <cellStyle name="Normal 5 3 14 6" xfId="50042"/>
    <cellStyle name="Normal 5 3 14 7" xfId="50043"/>
    <cellStyle name="Normal 5 3 14 8" xfId="50044"/>
    <cellStyle name="Normal 5 3 14 9" xfId="50045"/>
    <cellStyle name="Normal 5 3 15" xfId="34393"/>
    <cellStyle name="Normal 5 3 15 10" xfId="50046"/>
    <cellStyle name="Normal 5 3 15 11" xfId="50047"/>
    <cellStyle name="Normal 5 3 15 12" xfId="50048"/>
    <cellStyle name="Normal 5 3 15 13" xfId="50049"/>
    <cellStyle name="Normal 5 3 15 14" xfId="50050"/>
    <cellStyle name="Normal 5 3 15 15" xfId="50051"/>
    <cellStyle name="Normal 5 3 15 16" xfId="50052"/>
    <cellStyle name="Normal 5 3 15 2" xfId="34394"/>
    <cellStyle name="Normal 5 3 15 3" xfId="34395"/>
    <cellStyle name="Normal 5 3 15 4" xfId="34396"/>
    <cellStyle name="Normal 5 3 15 5" xfId="50053"/>
    <cellStyle name="Normal 5 3 15 6" xfId="50054"/>
    <cellStyle name="Normal 5 3 15 7" xfId="50055"/>
    <cellStyle name="Normal 5 3 15 8" xfId="50056"/>
    <cellStyle name="Normal 5 3 15 9" xfId="50057"/>
    <cellStyle name="Normal 5 3 16" xfId="34397"/>
    <cellStyle name="Normal 5 3 16 10" xfId="50058"/>
    <cellStyle name="Normal 5 3 16 11" xfId="50059"/>
    <cellStyle name="Normal 5 3 16 12" xfId="50060"/>
    <cellStyle name="Normal 5 3 16 13" xfId="50061"/>
    <cellStyle name="Normal 5 3 16 14" xfId="50062"/>
    <cellStyle name="Normal 5 3 16 15" xfId="50063"/>
    <cellStyle name="Normal 5 3 16 16" xfId="50064"/>
    <cellStyle name="Normal 5 3 16 2" xfId="34398"/>
    <cellStyle name="Normal 5 3 16 3" xfId="34399"/>
    <cellStyle name="Normal 5 3 16 4" xfId="34400"/>
    <cellStyle name="Normal 5 3 16 5" xfId="50065"/>
    <cellStyle name="Normal 5 3 16 6" xfId="50066"/>
    <cellStyle name="Normal 5 3 16 7" xfId="50067"/>
    <cellStyle name="Normal 5 3 16 8" xfId="50068"/>
    <cellStyle name="Normal 5 3 16 9" xfId="50069"/>
    <cellStyle name="Normal 5 3 17" xfId="34401"/>
    <cellStyle name="Normal 5 3 17 10" xfId="50070"/>
    <cellStyle name="Normal 5 3 17 11" xfId="50071"/>
    <cellStyle name="Normal 5 3 17 12" xfId="50072"/>
    <cellStyle name="Normal 5 3 17 13" xfId="50073"/>
    <cellStyle name="Normal 5 3 17 14" xfId="50074"/>
    <cellStyle name="Normal 5 3 17 15" xfId="50075"/>
    <cellStyle name="Normal 5 3 17 16" xfId="50076"/>
    <cellStyle name="Normal 5 3 17 2" xfId="34402"/>
    <cellStyle name="Normal 5 3 17 3" xfId="34403"/>
    <cellStyle name="Normal 5 3 17 4" xfId="34404"/>
    <cellStyle name="Normal 5 3 17 5" xfId="50077"/>
    <cellStyle name="Normal 5 3 17 6" xfId="50078"/>
    <cellStyle name="Normal 5 3 17 7" xfId="50079"/>
    <cellStyle name="Normal 5 3 17 8" xfId="50080"/>
    <cellStyle name="Normal 5 3 17 9" xfId="50081"/>
    <cellStyle name="Normal 5 3 18" xfId="34405"/>
    <cellStyle name="Normal 5 3 18 10" xfId="50082"/>
    <cellStyle name="Normal 5 3 18 11" xfId="50083"/>
    <cellStyle name="Normal 5 3 18 12" xfId="50084"/>
    <cellStyle name="Normal 5 3 18 13" xfId="50085"/>
    <cellStyle name="Normal 5 3 18 14" xfId="50086"/>
    <cellStyle name="Normal 5 3 18 15" xfId="50087"/>
    <cellStyle name="Normal 5 3 18 16" xfId="50088"/>
    <cellStyle name="Normal 5 3 18 2" xfId="34406"/>
    <cellStyle name="Normal 5 3 18 3" xfId="34407"/>
    <cellStyle name="Normal 5 3 18 4" xfId="34408"/>
    <cellStyle name="Normal 5 3 18 5" xfId="50089"/>
    <cellStyle name="Normal 5 3 18 6" xfId="50090"/>
    <cellStyle name="Normal 5 3 18 7" xfId="50091"/>
    <cellStyle name="Normal 5 3 18 8" xfId="50092"/>
    <cellStyle name="Normal 5 3 18 9" xfId="50093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4"/>
    <cellStyle name="Normal 5 3 2 10 11" xfId="50095"/>
    <cellStyle name="Normal 5 3 2 10 12" xfId="50096"/>
    <cellStyle name="Normal 5 3 2 10 13" xfId="50097"/>
    <cellStyle name="Normal 5 3 2 10 14" xfId="50098"/>
    <cellStyle name="Normal 5 3 2 10 2" xfId="34415"/>
    <cellStyle name="Normal 5 3 2 10 3" xfId="50099"/>
    <cellStyle name="Normal 5 3 2 10 4" xfId="50100"/>
    <cellStyle name="Normal 5 3 2 10 5" xfId="50101"/>
    <cellStyle name="Normal 5 3 2 10 6" xfId="50102"/>
    <cellStyle name="Normal 5 3 2 10 7" xfId="50103"/>
    <cellStyle name="Normal 5 3 2 10 8" xfId="50104"/>
    <cellStyle name="Normal 5 3 2 10 9" xfId="50105"/>
    <cellStyle name="Normal 5 3 2 11" xfId="34416"/>
    <cellStyle name="Normal 5 3 2 11 10" xfId="50106"/>
    <cellStyle name="Normal 5 3 2 11 11" xfId="50107"/>
    <cellStyle name="Normal 5 3 2 11 12" xfId="50108"/>
    <cellStyle name="Normal 5 3 2 11 13" xfId="50109"/>
    <cellStyle name="Normal 5 3 2 11 14" xfId="50110"/>
    <cellStyle name="Normal 5 3 2 11 2" xfId="34417"/>
    <cellStyle name="Normal 5 3 2 11 3" xfId="50111"/>
    <cellStyle name="Normal 5 3 2 11 4" xfId="50112"/>
    <cellStyle name="Normal 5 3 2 11 5" xfId="50113"/>
    <cellStyle name="Normal 5 3 2 11 6" xfId="50114"/>
    <cellStyle name="Normal 5 3 2 11 7" xfId="50115"/>
    <cellStyle name="Normal 5 3 2 11 8" xfId="50116"/>
    <cellStyle name="Normal 5 3 2 11 9" xfId="50117"/>
    <cellStyle name="Normal 5 3 2 12" xfId="34418"/>
    <cellStyle name="Normal 5 3 2 12 10" xfId="50118"/>
    <cellStyle name="Normal 5 3 2 12 11" xfId="50119"/>
    <cellStyle name="Normal 5 3 2 12 12" xfId="50120"/>
    <cellStyle name="Normal 5 3 2 12 13" xfId="50121"/>
    <cellStyle name="Normal 5 3 2 12 14" xfId="50122"/>
    <cellStyle name="Normal 5 3 2 12 2" xfId="34419"/>
    <cellStyle name="Normal 5 3 2 12 3" xfId="50123"/>
    <cellStyle name="Normal 5 3 2 12 4" xfId="50124"/>
    <cellStyle name="Normal 5 3 2 12 5" xfId="50125"/>
    <cellStyle name="Normal 5 3 2 12 6" xfId="50126"/>
    <cellStyle name="Normal 5 3 2 12 7" xfId="50127"/>
    <cellStyle name="Normal 5 3 2 12 8" xfId="50128"/>
    <cellStyle name="Normal 5 3 2 12 9" xfId="50129"/>
    <cellStyle name="Normal 5 3 2 13" xfId="34420"/>
    <cellStyle name="Normal 5 3 2 13 10" xfId="50130"/>
    <cellStyle name="Normal 5 3 2 13 11" xfId="50131"/>
    <cellStyle name="Normal 5 3 2 13 12" xfId="50132"/>
    <cellStyle name="Normal 5 3 2 13 13" xfId="50133"/>
    <cellStyle name="Normal 5 3 2 13 14" xfId="50134"/>
    <cellStyle name="Normal 5 3 2 13 2" xfId="34421"/>
    <cellStyle name="Normal 5 3 2 13 3" xfId="50135"/>
    <cellStyle name="Normal 5 3 2 13 4" xfId="50136"/>
    <cellStyle name="Normal 5 3 2 13 5" xfId="50137"/>
    <cellStyle name="Normal 5 3 2 13 6" xfId="50138"/>
    <cellStyle name="Normal 5 3 2 13 7" xfId="50139"/>
    <cellStyle name="Normal 5 3 2 13 8" xfId="50140"/>
    <cellStyle name="Normal 5 3 2 13 9" xfId="50141"/>
    <cellStyle name="Normal 5 3 2 14" xfId="34422"/>
    <cellStyle name="Normal 5 3 2 14 10" xfId="50142"/>
    <cellStyle name="Normal 5 3 2 14 11" xfId="50143"/>
    <cellStyle name="Normal 5 3 2 14 12" xfId="50144"/>
    <cellStyle name="Normal 5 3 2 14 13" xfId="50145"/>
    <cellStyle name="Normal 5 3 2 14 14" xfId="50146"/>
    <cellStyle name="Normal 5 3 2 14 2" xfId="34423"/>
    <cellStyle name="Normal 5 3 2 14 3" xfId="50147"/>
    <cellStyle name="Normal 5 3 2 14 4" xfId="50148"/>
    <cellStyle name="Normal 5 3 2 14 5" xfId="50149"/>
    <cellStyle name="Normal 5 3 2 14 6" xfId="50150"/>
    <cellStyle name="Normal 5 3 2 14 7" xfId="50151"/>
    <cellStyle name="Normal 5 3 2 14 8" xfId="50152"/>
    <cellStyle name="Normal 5 3 2 14 9" xfId="50153"/>
    <cellStyle name="Normal 5 3 2 15" xfId="34424"/>
    <cellStyle name="Normal 5 3 2 15 10" xfId="50154"/>
    <cellStyle name="Normal 5 3 2 15 11" xfId="50155"/>
    <cellStyle name="Normal 5 3 2 15 12" xfId="50156"/>
    <cellStyle name="Normal 5 3 2 15 13" xfId="50157"/>
    <cellStyle name="Normal 5 3 2 15 14" xfId="50158"/>
    <cellStyle name="Normal 5 3 2 15 2" xfId="34425"/>
    <cellStyle name="Normal 5 3 2 15 3" xfId="50159"/>
    <cellStyle name="Normal 5 3 2 15 4" xfId="50160"/>
    <cellStyle name="Normal 5 3 2 15 5" xfId="50161"/>
    <cellStyle name="Normal 5 3 2 15 6" xfId="50162"/>
    <cellStyle name="Normal 5 3 2 15 7" xfId="50163"/>
    <cellStyle name="Normal 5 3 2 15 8" xfId="50164"/>
    <cellStyle name="Normal 5 3 2 15 9" xfId="50165"/>
    <cellStyle name="Normal 5 3 2 16" xfId="34426"/>
    <cellStyle name="Normal 5 3 2 16 10" xfId="50166"/>
    <cellStyle name="Normal 5 3 2 16 11" xfId="50167"/>
    <cellStyle name="Normal 5 3 2 16 12" xfId="50168"/>
    <cellStyle name="Normal 5 3 2 16 13" xfId="50169"/>
    <cellStyle name="Normal 5 3 2 16 14" xfId="50170"/>
    <cellStyle name="Normal 5 3 2 16 2" xfId="34427"/>
    <cellStyle name="Normal 5 3 2 16 3" xfId="50171"/>
    <cellStyle name="Normal 5 3 2 16 4" xfId="50172"/>
    <cellStyle name="Normal 5 3 2 16 5" xfId="50173"/>
    <cellStyle name="Normal 5 3 2 16 6" xfId="50174"/>
    <cellStyle name="Normal 5 3 2 16 7" xfId="50175"/>
    <cellStyle name="Normal 5 3 2 16 8" xfId="50176"/>
    <cellStyle name="Normal 5 3 2 16 9" xfId="50177"/>
    <cellStyle name="Normal 5 3 2 17" xfId="34428"/>
    <cellStyle name="Normal 5 3 2 17 10" xfId="50178"/>
    <cellStyle name="Normal 5 3 2 17 11" xfId="50179"/>
    <cellStyle name="Normal 5 3 2 17 12" xfId="50180"/>
    <cellStyle name="Normal 5 3 2 17 13" xfId="50181"/>
    <cellStyle name="Normal 5 3 2 17 14" xfId="50182"/>
    <cellStyle name="Normal 5 3 2 17 2" xfId="34429"/>
    <cellStyle name="Normal 5 3 2 17 3" xfId="50183"/>
    <cellStyle name="Normal 5 3 2 17 4" xfId="50184"/>
    <cellStyle name="Normal 5 3 2 17 5" xfId="50185"/>
    <cellStyle name="Normal 5 3 2 17 6" xfId="50186"/>
    <cellStyle name="Normal 5 3 2 17 7" xfId="50187"/>
    <cellStyle name="Normal 5 3 2 17 8" xfId="50188"/>
    <cellStyle name="Normal 5 3 2 17 9" xfId="50189"/>
    <cellStyle name="Normal 5 3 2 18" xfId="34430"/>
    <cellStyle name="Normal 5 3 2 18 2" xfId="50190"/>
    <cellStyle name="Normal 5 3 2 19" xfId="34431"/>
    <cellStyle name="Normal 5 3 2 19 2" xfId="50191"/>
    <cellStyle name="Normal 5 3 2 2" xfId="34432"/>
    <cellStyle name="Normal 5 3 2 2 10" xfId="50192"/>
    <cellStyle name="Normal 5 3 2 2 11" xfId="50193"/>
    <cellStyle name="Normal 5 3 2 2 12" xfId="50194"/>
    <cellStyle name="Normal 5 3 2 2 13" xfId="50195"/>
    <cellStyle name="Normal 5 3 2 2 14" xfId="50196"/>
    <cellStyle name="Normal 5 3 2 2 15" xfId="50197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8"/>
    <cellStyle name="Normal 5 3 2 2 3" xfId="34438"/>
    <cellStyle name="Normal 5 3 2 2 4" xfId="50199"/>
    <cellStyle name="Normal 5 3 2 2 5" xfId="50200"/>
    <cellStyle name="Normal 5 3 2 2 6" xfId="50201"/>
    <cellStyle name="Normal 5 3 2 2 7" xfId="50202"/>
    <cellStyle name="Normal 5 3 2 2 8" xfId="50203"/>
    <cellStyle name="Normal 5 3 2 2 9" xfId="50204"/>
    <cellStyle name="Normal 5 3 2 20" xfId="34439"/>
    <cellStyle name="Normal 5 3 2 20 2" xfId="50205"/>
    <cellStyle name="Normal 5 3 2 21" xfId="34440"/>
    <cellStyle name="Normal 5 3 2 21 2" xfId="50206"/>
    <cellStyle name="Normal 5 3 2 22" xfId="34441"/>
    <cellStyle name="Normal 5 3 2 22 2" xfId="50207"/>
    <cellStyle name="Normal 5 3 2 23" xfId="34442"/>
    <cellStyle name="Normal 5 3 2 23 2" xfId="50208"/>
    <cellStyle name="Normal 5 3 2 24" xfId="34443"/>
    <cellStyle name="Normal 5 3 2 24 2" xfId="50209"/>
    <cellStyle name="Normal 5 3 2 25" xfId="34444"/>
    <cellStyle name="Normal 5 3 2 25 2" xfId="50210"/>
    <cellStyle name="Normal 5 3 2 26" xfId="34445"/>
    <cellStyle name="Normal 5 3 2 26 2" xfId="50211"/>
    <cellStyle name="Normal 5 3 2 27" xfId="34446"/>
    <cellStyle name="Normal 5 3 2 27 2" xfId="50212"/>
    <cellStyle name="Normal 5 3 2 28" xfId="34447"/>
    <cellStyle name="Normal 5 3 2 29" xfId="50213"/>
    <cellStyle name="Normal 5 3 2 3" xfId="34448"/>
    <cellStyle name="Normal 5 3 2 3 10" xfId="50214"/>
    <cellStyle name="Normal 5 3 2 3 11" xfId="50215"/>
    <cellStyle name="Normal 5 3 2 3 12" xfId="50216"/>
    <cellStyle name="Normal 5 3 2 3 13" xfId="50217"/>
    <cellStyle name="Normal 5 3 2 3 14" xfId="50218"/>
    <cellStyle name="Normal 5 3 2 3 2" xfId="34449"/>
    <cellStyle name="Normal 5 3 2 3 2 2" xfId="34450"/>
    <cellStyle name="Normal 5 3 2 3 2 3" xfId="34451"/>
    <cellStyle name="Normal 5 3 2 3 2 4" xfId="50219"/>
    <cellStyle name="Normal 5 3 2 3 3" xfId="34452"/>
    <cellStyle name="Normal 5 3 2 3 3 2" xfId="50220"/>
    <cellStyle name="Normal 5 3 2 3 4" xfId="50221"/>
    <cellStyle name="Normal 5 3 2 3 5" xfId="50222"/>
    <cellStyle name="Normal 5 3 2 3 6" xfId="50223"/>
    <cellStyle name="Normal 5 3 2 3 7" xfId="50224"/>
    <cellStyle name="Normal 5 3 2 3 8" xfId="50225"/>
    <cellStyle name="Normal 5 3 2 3 9" xfId="50226"/>
    <cellStyle name="Normal 5 3 2 30" xfId="50227"/>
    <cellStyle name="Normal 5 3 2 4" xfId="34453"/>
    <cellStyle name="Normal 5 3 2 4 10" xfId="50228"/>
    <cellStyle name="Normal 5 3 2 4 11" xfId="50229"/>
    <cellStyle name="Normal 5 3 2 4 12" xfId="50230"/>
    <cellStyle name="Normal 5 3 2 4 13" xfId="50231"/>
    <cellStyle name="Normal 5 3 2 4 14" xfId="50232"/>
    <cellStyle name="Normal 5 3 2 4 2" xfId="34454"/>
    <cellStyle name="Normal 5 3 2 4 3" xfId="34455"/>
    <cellStyle name="Normal 5 3 2 4 4" xfId="50233"/>
    <cellStyle name="Normal 5 3 2 4 5" xfId="50234"/>
    <cellStyle name="Normal 5 3 2 4 6" xfId="50235"/>
    <cellStyle name="Normal 5 3 2 4 7" xfId="50236"/>
    <cellStyle name="Normal 5 3 2 4 8" xfId="50237"/>
    <cellStyle name="Normal 5 3 2 4 9" xfId="50238"/>
    <cellStyle name="Normal 5 3 2 5" xfId="34456"/>
    <cellStyle name="Normal 5 3 2 5 10" xfId="50239"/>
    <cellStyle name="Normal 5 3 2 5 11" xfId="50240"/>
    <cellStyle name="Normal 5 3 2 5 12" xfId="50241"/>
    <cellStyle name="Normal 5 3 2 5 13" xfId="50242"/>
    <cellStyle name="Normal 5 3 2 5 14" xfId="50243"/>
    <cellStyle name="Normal 5 3 2 5 2" xfId="34457"/>
    <cellStyle name="Normal 5 3 2 5 3" xfId="50244"/>
    <cellStyle name="Normal 5 3 2 5 4" xfId="50245"/>
    <cellStyle name="Normal 5 3 2 5 5" xfId="50246"/>
    <cellStyle name="Normal 5 3 2 5 6" xfId="50247"/>
    <cellStyle name="Normal 5 3 2 5 7" xfId="50248"/>
    <cellStyle name="Normal 5 3 2 5 8" xfId="50249"/>
    <cellStyle name="Normal 5 3 2 5 9" xfId="50250"/>
    <cellStyle name="Normal 5 3 2 6" xfId="34458"/>
    <cellStyle name="Normal 5 3 2 6 10" xfId="50251"/>
    <cellStyle name="Normal 5 3 2 6 11" xfId="50252"/>
    <cellStyle name="Normal 5 3 2 6 12" xfId="50253"/>
    <cellStyle name="Normal 5 3 2 6 13" xfId="50254"/>
    <cellStyle name="Normal 5 3 2 6 14" xfId="50255"/>
    <cellStyle name="Normal 5 3 2 6 2" xfId="34459"/>
    <cellStyle name="Normal 5 3 2 6 3" xfId="50256"/>
    <cellStyle name="Normal 5 3 2 6 4" xfId="50257"/>
    <cellStyle name="Normal 5 3 2 6 5" xfId="50258"/>
    <cellStyle name="Normal 5 3 2 6 6" xfId="50259"/>
    <cellStyle name="Normal 5 3 2 6 7" xfId="50260"/>
    <cellStyle name="Normal 5 3 2 6 8" xfId="50261"/>
    <cellStyle name="Normal 5 3 2 6 9" xfId="50262"/>
    <cellStyle name="Normal 5 3 2 7" xfId="34460"/>
    <cellStyle name="Normal 5 3 2 7 10" xfId="50263"/>
    <cellStyle name="Normal 5 3 2 7 11" xfId="50264"/>
    <cellStyle name="Normal 5 3 2 7 12" xfId="50265"/>
    <cellStyle name="Normal 5 3 2 7 13" xfId="50266"/>
    <cellStyle name="Normal 5 3 2 7 14" xfId="50267"/>
    <cellStyle name="Normal 5 3 2 7 2" xfId="34461"/>
    <cellStyle name="Normal 5 3 2 7 3" xfId="50268"/>
    <cellStyle name="Normal 5 3 2 7 4" xfId="50269"/>
    <cellStyle name="Normal 5 3 2 7 5" xfId="50270"/>
    <cellStyle name="Normal 5 3 2 7 6" xfId="50271"/>
    <cellStyle name="Normal 5 3 2 7 7" xfId="50272"/>
    <cellStyle name="Normal 5 3 2 7 8" xfId="50273"/>
    <cellStyle name="Normal 5 3 2 7 9" xfId="50274"/>
    <cellStyle name="Normal 5 3 2 8" xfId="34462"/>
    <cellStyle name="Normal 5 3 2 8 10" xfId="50275"/>
    <cellStyle name="Normal 5 3 2 8 11" xfId="50276"/>
    <cellStyle name="Normal 5 3 2 8 12" xfId="50277"/>
    <cellStyle name="Normal 5 3 2 8 13" xfId="50278"/>
    <cellStyle name="Normal 5 3 2 8 14" xfId="50279"/>
    <cellStyle name="Normal 5 3 2 8 2" xfId="34463"/>
    <cellStyle name="Normal 5 3 2 8 3" xfId="50280"/>
    <cellStyle name="Normal 5 3 2 8 4" xfId="50281"/>
    <cellStyle name="Normal 5 3 2 8 5" xfId="50282"/>
    <cellStyle name="Normal 5 3 2 8 6" xfId="50283"/>
    <cellStyle name="Normal 5 3 2 8 7" xfId="50284"/>
    <cellStyle name="Normal 5 3 2 8 8" xfId="50285"/>
    <cellStyle name="Normal 5 3 2 8 9" xfId="50286"/>
    <cellStyle name="Normal 5 3 2 9" xfId="34464"/>
    <cellStyle name="Normal 5 3 2 9 10" xfId="50287"/>
    <cellStyle name="Normal 5 3 2 9 11" xfId="50288"/>
    <cellStyle name="Normal 5 3 2 9 12" xfId="50289"/>
    <cellStyle name="Normal 5 3 2 9 13" xfId="50290"/>
    <cellStyle name="Normal 5 3 2 9 14" xfId="50291"/>
    <cellStyle name="Normal 5 3 2 9 2" xfId="34465"/>
    <cellStyle name="Normal 5 3 2 9 3" xfId="50292"/>
    <cellStyle name="Normal 5 3 2 9 4" xfId="50293"/>
    <cellStyle name="Normal 5 3 2 9 5" xfId="50294"/>
    <cellStyle name="Normal 5 3 2 9 6" xfId="50295"/>
    <cellStyle name="Normal 5 3 2 9 7" xfId="50296"/>
    <cellStyle name="Normal 5 3 2 9 8" xfId="50297"/>
    <cellStyle name="Normal 5 3 2 9 9" xfId="50298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299"/>
    <cellStyle name="Normal 5 3 3 11" xfId="50300"/>
    <cellStyle name="Normal 5 3 3 12" xfId="50301"/>
    <cellStyle name="Normal 5 3 3 13" xfId="50302"/>
    <cellStyle name="Normal 5 3 3 14" xfId="50303"/>
    <cellStyle name="Normal 5 3 3 15" xfId="50304"/>
    <cellStyle name="Normal 5 3 3 16" xfId="50305"/>
    <cellStyle name="Normal 5 3 3 17" xfId="50306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7"/>
    <cellStyle name="Normal 5 3 3 7" xfId="50308"/>
    <cellStyle name="Normal 5 3 3 8" xfId="50309"/>
    <cellStyle name="Normal 5 3 3 9" xfId="50310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1"/>
    <cellStyle name="Normal 5 3 4 11" xfId="50312"/>
    <cellStyle name="Normal 5 3 4 12" xfId="50313"/>
    <cellStyle name="Normal 5 3 4 13" xfId="50314"/>
    <cellStyle name="Normal 5 3 4 14" xfId="50315"/>
    <cellStyle name="Normal 5 3 4 15" xfId="50316"/>
    <cellStyle name="Normal 5 3 4 16" xfId="50317"/>
    <cellStyle name="Normal 5 3 4 2" xfId="34553"/>
    <cellStyle name="Normal 5 3 4 2 2" xfId="50318"/>
    <cellStyle name="Normal 5 3 4 3" xfId="34554"/>
    <cellStyle name="Normal 5 3 4 4" xfId="34555"/>
    <cellStyle name="Normal 5 3 4 5" xfId="50319"/>
    <cellStyle name="Normal 5 3 4 6" xfId="50320"/>
    <cellStyle name="Normal 5 3 4 7" xfId="50321"/>
    <cellStyle name="Normal 5 3 4 8" xfId="50322"/>
    <cellStyle name="Normal 5 3 4 9" xfId="50323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4"/>
    <cellStyle name="Normal 5 3 5 11" xfId="50325"/>
    <cellStyle name="Normal 5 3 5 12" xfId="50326"/>
    <cellStyle name="Normal 5 3 5 13" xfId="50327"/>
    <cellStyle name="Normal 5 3 5 14" xfId="50328"/>
    <cellStyle name="Normal 5 3 5 15" xfId="50329"/>
    <cellStyle name="Normal 5 3 5 16" xfId="50330"/>
    <cellStyle name="Normal 5 3 5 2" xfId="34588"/>
    <cellStyle name="Normal 5 3 5 3" xfId="34589"/>
    <cellStyle name="Normal 5 3 5 4" xfId="34590"/>
    <cellStyle name="Normal 5 3 5 5" xfId="34591"/>
    <cellStyle name="Normal 5 3 5 6" xfId="50331"/>
    <cellStyle name="Normal 5 3 5 7" xfId="50332"/>
    <cellStyle name="Normal 5 3 5 8" xfId="50333"/>
    <cellStyle name="Normal 5 3 5 9" xfId="50334"/>
    <cellStyle name="Normal 5 3 50" xfId="34592"/>
    <cellStyle name="Normal 5 3 51" xfId="34593"/>
    <cellStyle name="Normal 5 3 6" xfId="34594"/>
    <cellStyle name="Normal 5 3 6 10" xfId="50335"/>
    <cellStyle name="Normal 5 3 6 11" xfId="50336"/>
    <cellStyle name="Normal 5 3 6 12" xfId="50337"/>
    <cellStyle name="Normal 5 3 6 13" xfId="50338"/>
    <cellStyle name="Normal 5 3 6 14" xfId="50339"/>
    <cellStyle name="Normal 5 3 6 15" xfId="50340"/>
    <cellStyle name="Normal 5 3 6 16" xfId="50341"/>
    <cellStyle name="Normal 5 3 6 2" xfId="34595"/>
    <cellStyle name="Normal 5 3 6 3" xfId="34596"/>
    <cellStyle name="Normal 5 3 6 4" xfId="34597"/>
    <cellStyle name="Normal 5 3 6 5" xfId="50342"/>
    <cellStyle name="Normal 5 3 6 6" xfId="50343"/>
    <cellStyle name="Normal 5 3 6 7" xfId="50344"/>
    <cellStyle name="Normal 5 3 6 8" xfId="50345"/>
    <cellStyle name="Normal 5 3 6 9" xfId="50346"/>
    <cellStyle name="Normal 5 3 7" xfId="34598"/>
    <cellStyle name="Normal 5 3 7 10" xfId="50347"/>
    <cellStyle name="Normal 5 3 7 11" xfId="50348"/>
    <cellStyle name="Normal 5 3 7 12" xfId="50349"/>
    <cellStyle name="Normal 5 3 7 13" xfId="50350"/>
    <cellStyle name="Normal 5 3 7 14" xfId="50351"/>
    <cellStyle name="Normal 5 3 7 15" xfId="50352"/>
    <cellStyle name="Normal 5 3 7 16" xfId="50353"/>
    <cellStyle name="Normal 5 3 7 2" xfId="34599"/>
    <cellStyle name="Normal 5 3 7 3" xfId="34600"/>
    <cellStyle name="Normal 5 3 7 4" xfId="34601"/>
    <cellStyle name="Normal 5 3 7 5" xfId="50354"/>
    <cellStyle name="Normal 5 3 7 6" xfId="50355"/>
    <cellStyle name="Normal 5 3 7 7" xfId="50356"/>
    <cellStyle name="Normal 5 3 7 8" xfId="50357"/>
    <cellStyle name="Normal 5 3 7 9" xfId="50358"/>
    <cellStyle name="Normal 5 3 8" xfId="34602"/>
    <cellStyle name="Normal 5 3 8 10" xfId="50359"/>
    <cellStyle name="Normal 5 3 8 11" xfId="50360"/>
    <cellStyle name="Normal 5 3 8 12" xfId="50361"/>
    <cellStyle name="Normal 5 3 8 13" xfId="50362"/>
    <cellStyle name="Normal 5 3 8 14" xfId="50363"/>
    <cellStyle name="Normal 5 3 8 15" xfId="50364"/>
    <cellStyle name="Normal 5 3 8 16" xfId="50365"/>
    <cellStyle name="Normal 5 3 8 2" xfId="34603"/>
    <cellStyle name="Normal 5 3 8 3" xfId="34604"/>
    <cellStyle name="Normal 5 3 8 4" xfId="34605"/>
    <cellStyle name="Normal 5 3 8 5" xfId="50366"/>
    <cellStyle name="Normal 5 3 8 6" xfId="50367"/>
    <cellStyle name="Normal 5 3 8 7" xfId="50368"/>
    <cellStyle name="Normal 5 3 8 8" xfId="50369"/>
    <cellStyle name="Normal 5 3 8 9" xfId="50370"/>
    <cellStyle name="Normal 5 3 9" xfId="34606"/>
    <cellStyle name="Normal 5 3 9 10" xfId="50371"/>
    <cellStyle name="Normal 5 3 9 11" xfId="50372"/>
    <cellStyle name="Normal 5 3 9 12" xfId="50373"/>
    <cellStyle name="Normal 5 3 9 13" xfId="50374"/>
    <cellStyle name="Normal 5 3 9 14" xfId="50375"/>
    <cellStyle name="Normal 5 3 9 15" xfId="50376"/>
    <cellStyle name="Normal 5 3 9 16" xfId="50377"/>
    <cellStyle name="Normal 5 3 9 2" xfId="34607"/>
    <cellStyle name="Normal 5 3 9 3" xfId="34608"/>
    <cellStyle name="Normal 5 3 9 4" xfId="34609"/>
    <cellStyle name="Normal 5 3 9 5" xfId="50378"/>
    <cellStyle name="Normal 5 3 9 6" xfId="50379"/>
    <cellStyle name="Normal 5 3 9 7" xfId="50380"/>
    <cellStyle name="Normal 5 3 9 8" xfId="50381"/>
    <cellStyle name="Normal 5 3 9 9" xfId="50382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3"/>
    <cellStyle name="Normal 5 4 10 11" xfId="50384"/>
    <cellStyle name="Normal 5 4 10 12" xfId="50385"/>
    <cellStyle name="Normal 5 4 10 13" xfId="50386"/>
    <cellStyle name="Normal 5 4 10 14" xfId="50387"/>
    <cellStyle name="Normal 5 4 10 15" xfId="50388"/>
    <cellStyle name="Normal 5 4 10 16" xfId="50389"/>
    <cellStyle name="Normal 5 4 10 2" xfId="34633"/>
    <cellStyle name="Normal 5 4 10 3" xfId="34634"/>
    <cellStyle name="Normal 5 4 10 4" xfId="34635"/>
    <cellStyle name="Normal 5 4 10 5" xfId="50390"/>
    <cellStyle name="Normal 5 4 10 6" xfId="50391"/>
    <cellStyle name="Normal 5 4 10 7" xfId="50392"/>
    <cellStyle name="Normal 5 4 10 8" xfId="50393"/>
    <cellStyle name="Normal 5 4 10 9" xfId="50394"/>
    <cellStyle name="Normal 5 4 11" xfId="34636"/>
    <cellStyle name="Normal 5 4 11 10" xfId="50395"/>
    <cellStyle name="Normal 5 4 11 11" xfId="50396"/>
    <cellStyle name="Normal 5 4 11 12" xfId="50397"/>
    <cellStyle name="Normal 5 4 11 13" xfId="50398"/>
    <cellStyle name="Normal 5 4 11 14" xfId="50399"/>
    <cellStyle name="Normal 5 4 11 15" xfId="50400"/>
    <cellStyle name="Normal 5 4 11 16" xfId="50401"/>
    <cellStyle name="Normal 5 4 11 2" xfId="34637"/>
    <cellStyle name="Normal 5 4 11 3" xfId="34638"/>
    <cellStyle name="Normal 5 4 11 4" xfId="34639"/>
    <cellStyle name="Normal 5 4 11 5" xfId="50402"/>
    <cellStyle name="Normal 5 4 11 6" xfId="50403"/>
    <cellStyle name="Normal 5 4 11 7" xfId="50404"/>
    <cellStyle name="Normal 5 4 11 8" xfId="50405"/>
    <cellStyle name="Normal 5 4 11 9" xfId="50406"/>
    <cellStyle name="Normal 5 4 12" xfId="34640"/>
    <cellStyle name="Normal 5 4 12 10" xfId="50407"/>
    <cellStyle name="Normal 5 4 12 11" xfId="50408"/>
    <cellStyle name="Normal 5 4 12 12" xfId="50409"/>
    <cellStyle name="Normal 5 4 12 13" xfId="50410"/>
    <cellStyle name="Normal 5 4 12 14" xfId="50411"/>
    <cellStyle name="Normal 5 4 12 15" xfId="50412"/>
    <cellStyle name="Normal 5 4 12 16" xfId="50413"/>
    <cellStyle name="Normal 5 4 12 2" xfId="34641"/>
    <cellStyle name="Normal 5 4 12 3" xfId="34642"/>
    <cellStyle name="Normal 5 4 12 4" xfId="34643"/>
    <cellStyle name="Normal 5 4 12 5" xfId="50414"/>
    <cellStyle name="Normal 5 4 12 6" xfId="50415"/>
    <cellStyle name="Normal 5 4 12 7" xfId="50416"/>
    <cellStyle name="Normal 5 4 12 8" xfId="50417"/>
    <cellStyle name="Normal 5 4 12 9" xfId="50418"/>
    <cellStyle name="Normal 5 4 13" xfId="34644"/>
    <cellStyle name="Normal 5 4 13 10" xfId="50419"/>
    <cellStyle name="Normal 5 4 13 11" xfId="50420"/>
    <cellStyle name="Normal 5 4 13 12" xfId="50421"/>
    <cellStyle name="Normal 5 4 13 13" xfId="50422"/>
    <cellStyle name="Normal 5 4 13 14" xfId="50423"/>
    <cellStyle name="Normal 5 4 13 15" xfId="50424"/>
    <cellStyle name="Normal 5 4 13 16" xfId="50425"/>
    <cellStyle name="Normal 5 4 13 2" xfId="34645"/>
    <cellStyle name="Normal 5 4 13 3" xfId="34646"/>
    <cellStyle name="Normal 5 4 13 4" xfId="34647"/>
    <cellStyle name="Normal 5 4 13 5" xfId="50426"/>
    <cellStyle name="Normal 5 4 13 6" xfId="50427"/>
    <cellStyle name="Normal 5 4 13 7" xfId="50428"/>
    <cellStyle name="Normal 5 4 13 8" xfId="50429"/>
    <cellStyle name="Normal 5 4 13 9" xfId="50430"/>
    <cellStyle name="Normal 5 4 14" xfId="34648"/>
    <cellStyle name="Normal 5 4 14 10" xfId="50431"/>
    <cellStyle name="Normal 5 4 14 11" xfId="50432"/>
    <cellStyle name="Normal 5 4 14 12" xfId="50433"/>
    <cellStyle name="Normal 5 4 14 13" xfId="50434"/>
    <cellStyle name="Normal 5 4 14 14" xfId="50435"/>
    <cellStyle name="Normal 5 4 14 15" xfId="50436"/>
    <cellStyle name="Normal 5 4 14 16" xfId="50437"/>
    <cellStyle name="Normal 5 4 14 2" xfId="34649"/>
    <cellStyle name="Normal 5 4 14 3" xfId="34650"/>
    <cellStyle name="Normal 5 4 14 4" xfId="34651"/>
    <cellStyle name="Normal 5 4 14 5" xfId="50438"/>
    <cellStyle name="Normal 5 4 14 6" xfId="50439"/>
    <cellStyle name="Normal 5 4 14 7" xfId="50440"/>
    <cellStyle name="Normal 5 4 14 8" xfId="50441"/>
    <cellStyle name="Normal 5 4 14 9" xfId="50442"/>
    <cellStyle name="Normal 5 4 15" xfId="34652"/>
    <cellStyle name="Normal 5 4 15 10" xfId="50443"/>
    <cellStyle name="Normal 5 4 15 11" xfId="50444"/>
    <cellStyle name="Normal 5 4 15 12" xfId="50445"/>
    <cellStyle name="Normal 5 4 15 13" xfId="50446"/>
    <cellStyle name="Normal 5 4 15 14" xfId="50447"/>
    <cellStyle name="Normal 5 4 15 15" xfId="50448"/>
    <cellStyle name="Normal 5 4 15 16" xfId="50449"/>
    <cellStyle name="Normal 5 4 15 2" xfId="34653"/>
    <cellStyle name="Normal 5 4 15 3" xfId="34654"/>
    <cellStyle name="Normal 5 4 15 4" xfId="34655"/>
    <cellStyle name="Normal 5 4 15 5" xfId="50450"/>
    <cellStyle name="Normal 5 4 15 6" xfId="50451"/>
    <cellStyle name="Normal 5 4 15 7" xfId="50452"/>
    <cellStyle name="Normal 5 4 15 8" xfId="50453"/>
    <cellStyle name="Normal 5 4 15 9" xfId="50454"/>
    <cellStyle name="Normal 5 4 16" xfId="34656"/>
    <cellStyle name="Normal 5 4 16 10" xfId="50455"/>
    <cellStyle name="Normal 5 4 16 11" xfId="50456"/>
    <cellStyle name="Normal 5 4 16 12" xfId="50457"/>
    <cellStyle name="Normal 5 4 16 13" xfId="50458"/>
    <cellStyle name="Normal 5 4 16 14" xfId="50459"/>
    <cellStyle name="Normal 5 4 16 15" xfId="50460"/>
    <cellStyle name="Normal 5 4 16 16" xfId="50461"/>
    <cellStyle name="Normal 5 4 16 2" xfId="34657"/>
    <cellStyle name="Normal 5 4 16 3" xfId="34658"/>
    <cellStyle name="Normal 5 4 16 4" xfId="34659"/>
    <cellStyle name="Normal 5 4 16 5" xfId="50462"/>
    <cellStyle name="Normal 5 4 16 6" xfId="50463"/>
    <cellStyle name="Normal 5 4 16 7" xfId="50464"/>
    <cellStyle name="Normal 5 4 16 8" xfId="50465"/>
    <cellStyle name="Normal 5 4 16 9" xfId="50466"/>
    <cellStyle name="Normal 5 4 17" xfId="34660"/>
    <cellStyle name="Normal 5 4 17 10" xfId="50467"/>
    <cellStyle name="Normal 5 4 17 11" xfId="50468"/>
    <cellStyle name="Normal 5 4 17 12" xfId="50469"/>
    <cellStyle name="Normal 5 4 17 13" xfId="50470"/>
    <cellStyle name="Normal 5 4 17 14" xfId="50471"/>
    <cellStyle name="Normal 5 4 17 15" xfId="50472"/>
    <cellStyle name="Normal 5 4 17 16" xfId="50473"/>
    <cellStyle name="Normal 5 4 17 2" xfId="34661"/>
    <cellStyle name="Normal 5 4 17 3" xfId="34662"/>
    <cellStyle name="Normal 5 4 17 4" xfId="34663"/>
    <cellStyle name="Normal 5 4 17 5" xfId="50474"/>
    <cellStyle name="Normal 5 4 17 6" xfId="50475"/>
    <cellStyle name="Normal 5 4 17 7" xfId="50476"/>
    <cellStyle name="Normal 5 4 17 8" xfId="50477"/>
    <cellStyle name="Normal 5 4 17 9" xfId="50478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79"/>
    <cellStyle name="Normal 5 4 2 11" xfId="50480"/>
    <cellStyle name="Normal 5 4 2 12" xfId="50481"/>
    <cellStyle name="Normal 5 4 2 13" xfId="50482"/>
    <cellStyle name="Normal 5 4 2 14" xfId="50483"/>
    <cellStyle name="Normal 5 4 2 15" xfId="50484"/>
    <cellStyle name="Normal 5 4 2 16" xfId="50485"/>
    <cellStyle name="Normal 5 4 2 17" xfId="50486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7"/>
    <cellStyle name="Normal 5 4 2 7" xfId="50488"/>
    <cellStyle name="Normal 5 4 2 8" xfId="50489"/>
    <cellStyle name="Normal 5 4 2 9" xfId="50490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1"/>
    <cellStyle name="Normal 5 4 3 11" xfId="50492"/>
    <cellStyle name="Normal 5 4 3 12" xfId="50493"/>
    <cellStyle name="Normal 5 4 3 13" xfId="50494"/>
    <cellStyle name="Normal 5 4 3 14" xfId="50495"/>
    <cellStyle name="Normal 5 4 3 15" xfId="50496"/>
    <cellStyle name="Normal 5 4 3 16" xfId="50497"/>
    <cellStyle name="Normal 5 4 3 2" xfId="34719"/>
    <cellStyle name="Normal 5 4 3 2 2" xfId="50498"/>
    <cellStyle name="Normal 5 4 3 3" xfId="34720"/>
    <cellStyle name="Normal 5 4 3 4" xfId="34721"/>
    <cellStyle name="Normal 5 4 3 5" xfId="50499"/>
    <cellStyle name="Normal 5 4 3 6" xfId="50500"/>
    <cellStyle name="Normal 5 4 3 7" xfId="50501"/>
    <cellStyle name="Normal 5 4 3 8" xfId="50502"/>
    <cellStyle name="Normal 5 4 3 9" xfId="50503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4"/>
    <cellStyle name="Normal 5 4 4 11" xfId="50505"/>
    <cellStyle name="Normal 5 4 4 12" xfId="50506"/>
    <cellStyle name="Normal 5 4 4 13" xfId="50507"/>
    <cellStyle name="Normal 5 4 4 14" xfId="50508"/>
    <cellStyle name="Normal 5 4 4 15" xfId="50509"/>
    <cellStyle name="Normal 5 4 4 16" xfId="50510"/>
    <cellStyle name="Normal 5 4 4 2" xfId="34763"/>
    <cellStyle name="Normal 5 4 4 3" xfId="34764"/>
    <cellStyle name="Normal 5 4 4 4" xfId="34765"/>
    <cellStyle name="Normal 5 4 4 5" xfId="34766"/>
    <cellStyle name="Normal 5 4 4 6" xfId="50511"/>
    <cellStyle name="Normal 5 4 4 7" xfId="50512"/>
    <cellStyle name="Normal 5 4 4 8" xfId="50513"/>
    <cellStyle name="Normal 5 4 4 9" xfId="50514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5"/>
    <cellStyle name="Normal 5 4 5 11" xfId="50516"/>
    <cellStyle name="Normal 5 4 5 12" xfId="50517"/>
    <cellStyle name="Normal 5 4 5 13" xfId="50518"/>
    <cellStyle name="Normal 5 4 5 14" xfId="50519"/>
    <cellStyle name="Normal 5 4 5 15" xfId="50520"/>
    <cellStyle name="Normal 5 4 5 16" xfId="50521"/>
    <cellStyle name="Normal 5 4 5 2" xfId="34799"/>
    <cellStyle name="Normal 5 4 5 3" xfId="34800"/>
    <cellStyle name="Normal 5 4 5 4" xfId="34801"/>
    <cellStyle name="Normal 5 4 5 5" xfId="50522"/>
    <cellStyle name="Normal 5 4 5 6" xfId="50523"/>
    <cellStyle name="Normal 5 4 5 7" xfId="50524"/>
    <cellStyle name="Normal 5 4 5 8" xfId="50525"/>
    <cellStyle name="Normal 5 4 5 9" xfId="50526"/>
    <cellStyle name="Normal 5 4 50" xfId="34802"/>
    <cellStyle name="Normal 5 4 51" xfId="34803"/>
    <cellStyle name="Normal 5 4 6" xfId="34804"/>
    <cellStyle name="Normal 5 4 6 10" xfId="50527"/>
    <cellStyle name="Normal 5 4 6 11" xfId="50528"/>
    <cellStyle name="Normal 5 4 6 12" xfId="50529"/>
    <cellStyle name="Normal 5 4 6 13" xfId="50530"/>
    <cellStyle name="Normal 5 4 6 14" xfId="50531"/>
    <cellStyle name="Normal 5 4 6 15" xfId="50532"/>
    <cellStyle name="Normal 5 4 6 16" xfId="50533"/>
    <cellStyle name="Normal 5 4 6 2" xfId="34805"/>
    <cellStyle name="Normal 5 4 6 3" xfId="34806"/>
    <cellStyle name="Normal 5 4 6 4" xfId="34807"/>
    <cellStyle name="Normal 5 4 6 5" xfId="50534"/>
    <cellStyle name="Normal 5 4 6 6" xfId="50535"/>
    <cellStyle name="Normal 5 4 6 7" xfId="50536"/>
    <cellStyle name="Normal 5 4 6 8" xfId="50537"/>
    <cellStyle name="Normal 5 4 6 9" xfId="50538"/>
    <cellStyle name="Normal 5 4 7" xfId="34808"/>
    <cellStyle name="Normal 5 4 7 10" xfId="50539"/>
    <cellStyle name="Normal 5 4 7 11" xfId="50540"/>
    <cellStyle name="Normal 5 4 7 12" xfId="50541"/>
    <cellStyle name="Normal 5 4 7 13" xfId="50542"/>
    <cellStyle name="Normal 5 4 7 14" xfId="50543"/>
    <cellStyle name="Normal 5 4 7 15" xfId="50544"/>
    <cellStyle name="Normal 5 4 7 16" xfId="50545"/>
    <cellStyle name="Normal 5 4 7 2" xfId="34809"/>
    <cellStyle name="Normal 5 4 7 3" xfId="34810"/>
    <cellStyle name="Normal 5 4 7 4" xfId="34811"/>
    <cellStyle name="Normal 5 4 7 5" xfId="50546"/>
    <cellStyle name="Normal 5 4 7 6" xfId="50547"/>
    <cellStyle name="Normal 5 4 7 7" xfId="50548"/>
    <cellStyle name="Normal 5 4 7 8" xfId="50549"/>
    <cellStyle name="Normal 5 4 7 9" xfId="50550"/>
    <cellStyle name="Normal 5 4 8" xfId="34812"/>
    <cellStyle name="Normal 5 4 8 10" xfId="50551"/>
    <cellStyle name="Normal 5 4 8 11" xfId="50552"/>
    <cellStyle name="Normal 5 4 8 12" xfId="50553"/>
    <cellStyle name="Normal 5 4 8 13" xfId="50554"/>
    <cellStyle name="Normal 5 4 8 14" xfId="50555"/>
    <cellStyle name="Normal 5 4 8 15" xfId="50556"/>
    <cellStyle name="Normal 5 4 8 16" xfId="50557"/>
    <cellStyle name="Normal 5 4 8 2" xfId="34813"/>
    <cellStyle name="Normal 5 4 8 3" xfId="34814"/>
    <cellStyle name="Normal 5 4 8 4" xfId="34815"/>
    <cellStyle name="Normal 5 4 8 5" xfId="50558"/>
    <cellStyle name="Normal 5 4 8 6" xfId="50559"/>
    <cellStyle name="Normal 5 4 8 7" xfId="50560"/>
    <cellStyle name="Normal 5 4 8 8" xfId="50561"/>
    <cellStyle name="Normal 5 4 8 9" xfId="50562"/>
    <cellStyle name="Normal 5 4 9" xfId="34816"/>
    <cellStyle name="Normal 5 4 9 10" xfId="50563"/>
    <cellStyle name="Normal 5 4 9 11" xfId="50564"/>
    <cellStyle name="Normal 5 4 9 12" xfId="50565"/>
    <cellStyle name="Normal 5 4 9 13" xfId="50566"/>
    <cellStyle name="Normal 5 4 9 14" xfId="50567"/>
    <cellStyle name="Normal 5 4 9 15" xfId="50568"/>
    <cellStyle name="Normal 5 4 9 16" xfId="50569"/>
    <cellStyle name="Normal 5 4 9 2" xfId="34817"/>
    <cellStyle name="Normal 5 4 9 3" xfId="34818"/>
    <cellStyle name="Normal 5 4 9 4" xfId="34819"/>
    <cellStyle name="Normal 5 4 9 5" xfId="50570"/>
    <cellStyle name="Normal 5 4 9 6" xfId="50571"/>
    <cellStyle name="Normal 5 4 9 7" xfId="50572"/>
    <cellStyle name="Normal 5 4 9 8" xfId="50573"/>
    <cellStyle name="Normal 5 4 9 9" xfId="50574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5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6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7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8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0"/>
    <cellStyle name="Normal 500" xfId="38119"/>
    <cellStyle name="Normal 501" xfId="38120"/>
    <cellStyle name="Normal 502" xfId="38121"/>
    <cellStyle name="Normal 503" xfId="38122"/>
    <cellStyle name="Normal 504" xfId="38123"/>
    <cellStyle name="Normal 505" xfId="38124"/>
    <cellStyle name="Normal 506" xfId="38125"/>
    <cellStyle name="Normal 507" xfId="38126"/>
    <cellStyle name="Normal 508" xfId="38127"/>
    <cellStyle name="Normal 509" xfId="38128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1"/>
    <cellStyle name="Normal 51 18" xfId="35897"/>
    <cellStyle name="Normal 51 18 2" xfId="35898"/>
    <cellStyle name="Normal 51 18 2 2" xfId="52442"/>
    <cellStyle name="Normal 51 18 3" xfId="52443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29"/>
    <cellStyle name="Normal 511" xfId="38130"/>
    <cellStyle name="Normal 512" xfId="38131"/>
    <cellStyle name="Normal 513" xfId="38132"/>
    <cellStyle name="Normal 514" xfId="38133"/>
    <cellStyle name="Normal 515" xfId="38134"/>
    <cellStyle name="Normal 516" xfId="38135"/>
    <cellStyle name="Normal 517" xfId="38136"/>
    <cellStyle name="Normal 518" xfId="38137"/>
    <cellStyle name="Normal 519" xfId="38138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4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39"/>
    <cellStyle name="Normal 522" xfId="38140"/>
    <cellStyle name="Normal 523" xfId="38141"/>
    <cellStyle name="Normal 524" xfId="38142"/>
    <cellStyle name="Normal 525" xfId="38143"/>
    <cellStyle name="Normal 526" xfId="38144"/>
    <cellStyle name="Normal 527" xfId="38145"/>
    <cellStyle name="Normal 528" xfId="38146"/>
    <cellStyle name="Normal 529" xfId="38147"/>
    <cellStyle name="Normal 53" xfId="35946"/>
    <cellStyle name="Normal 53 10" xfId="35947"/>
    <cellStyle name="Normal 53 10 2" xfId="35948"/>
    <cellStyle name="Normal 53 10 2 2" xfId="52445"/>
    <cellStyle name="Normal 53 10 3" xfId="52446"/>
    <cellStyle name="Normal 53 2" xfId="35949"/>
    <cellStyle name="Normal 53 2 2" xfId="35950"/>
    <cellStyle name="Normal 53 2 3" xfId="35951"/>
    <cellStyle name="Normal 53 3" xfId="38148"/>
    <cellStyle name="Normal 530" xfId="38149"/>
    <cellStyle name="Normal 531" xfId="38150"/>
    <cellStyle name="Normal 532" xfId="38151"/>
    <cellStyle name="Normal 533" xfId="38152"/>
    <cellStyle name="Normal 534" xfId="38153"/>
    <cellStyle name="Normal 535" xfId="38154"/>
    <cellStyle name="Normal 536" xfId="38155"/>
    <cellStyle name="Normal 537" xfId="38156"/>
    <cellStyle name="Normal 538" xfId="38157"/>
    <cellStyle name="Normal 539" xfId="38158"/>
    <cellStyle name="Normal 54" xfId="35952"/>
    <cellStyle name="Normal 54 2" xfId="35953"/>
    <cellStyle name="Normal 54 2 2" xfId="35954"/>
    <cellStyle name="Normal 54 2 3" xfId="50579"/>
    <cellStyle name="Normal 54 3" xfId="35955"/>
    <cellStyle name="Normal 54 4" xfId="38159"/>
    <cellStyle name="Normal 540" xfId="38160"/>
    <cellStyle name="Normal 541" xfId="38161"/>
    <cellStyle name="Normal 542" xfId="38162"/>
    <cellStyle name="Normal 543" xfId="38163"/>
    <cellStyle name="Normal 544" xfId="38164"/>
    <cellStyle name="Normal 545" xfId="38165"/>
    <cellStyle name="Normal 546" xfId="38166"/>
    <cellStyle name="Normal 547" xfId="38167"/>
    <cellStyle name="Normal 548" xfId="38168"/>
    <cellStyle name="Normal 549" xfId="38169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0"/>
    <cellStyle name="Normal 550" xfId="38171"/>
    <cellStyle name="Normal 551" xfId="38172"/>
    <cellStyle name="Normal 552" xfId="38173"/>
    <cellStyle name="Normal 553" xfId="38174"/>
    <cellStyle name="Normal 554" xfId="38175"/>
    <cellStyle name="Normal 555" xfId="38176"/>
    <cellStyle name="Normal 556" xfId="38177"/>
    <cellStyle name="Normal 557" xfId="38178"/>
    <cellStyle name="Normal 558" xfId="38179"/>
    <cellStyle name="Normal 559" xfId="38180"/>
    <cellStyle name="Normal 56" xfId="35962"/>
    <cellStyle name="Normal 56 2" xfId="35963"/>
    <cellStyle name="Normal 56 2 2" xfId="35964"/>
    <cellStyle name="Normal 56 2 3" xfId="35965"/>
    <cellStyle name="Normal 56 3" xfId="38181"/>
    <cellStyle name="Normal 560" xfId="38182"/>
    <cellStyle name="Normal 561" xfId="38183"/>
    <cellStyle name="Normal 562" xfId="38184"/>
    <cellStyle name="Normal 563" xfId="38185"/>
    <cellStyle name="Normal 564" xfId="38186"/>
    <cellStyle name="Normal 565" xfId="38187"/>
    <cellStyle name="Normal 566" xfId="38188"/>
    <cellStyle name="Normal 567" xfId="38189"/>
    <cellStyle name="Normal 568" xfId="38190"/>
    <cellStyle name="Normal 569" xfId="38191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2"/>
    <cellStyle name="Normal 57 15" xfId="50580"/>
    <cellStyle name="Normal 57 16" xfId="50581"/>
    <cellStyle name="Normal 57 17" xfId="50582"/>
    <cellStyle name="Normal 57 18" xfId="50583"/>
    <cellStyle name="Normal 57 19" xfId="50584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7"/>
    <cellStyle name="Normal 57 2 3 3" xfId="50585"/>
    <cellStyle name="Normal 57 2 4" xfId="35978"/>
    <cellStyle name="Normal 57 2 4 2" xfId="50586"/>
    <cellStyle name="Normal 57 2 5" xfId="50587"/>
    <cellStyle name="Normal 57 20" xfId="50588"/>
    <cellStyle name="Normal 57 21" xfId="50589"/>
    <cellStyle name="Normal 57 22" xfId="50590"/>
    <cellStyle name="Normal 57 23" xfId="50591"/>
    <cellStyle name="Normal 57 24" xfId="50592"/>
    <cellStyle name="Normal 57 25" xfId="50593"/>
    <cellStyle name="Normal 57 26" xfId="50594"/>
    <cellStyle name="Normal 57 27" xfId="50595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8"/>
    <cellStyle name="Normal 57 7" xfId="35989"/>
    <cellStyle name="Normal 57 8" xfId="35990"/>
    <cellStyle name="Normal 57 9" xfId="35991"/>
    <cellStyle name="Normal 57_Annexure-2" xfId="50596"/>
    <cellStyle name="Normal 570" xfId="38193"/>
    <cellStyle name="Normal 571" xfId="38194"/>
    <cellStyle name="Normal 572" xfId="38195"/>
    <cellStyle name="Normal 573" xfId="38196"/>
    <cellStyle name="Normal 574" xfId="38197"/>
    <cellStyle name="Normal 575" xfId="38198"/>
    <cellStyle name="Normal 576" xfId="38199"/>
    <cellStyle name="Normal 577" xfId="38200"/>
    <cellStyle name="Normal 578" xfId="38201"/>
    <cellStyle name="Normal 579" xfId="38202"/>
    <cellStyle name="Normal 58" xfId="35992"/>
    <cellStyle name="Normal 58 2" xfId="35993"/>
    <cellStyle name="Normal 58 2 2" xfId="35994"/>
    <cellStyle name="Normal 58 2 2 2" xfId="35995"/>
    <cellStyle name="Normal 58 2 2 2 2" xfId="52449"/>
    <cellStyle name="Normal 58 2 2 3" xfId="50597"/>
    <cellStyle name="Normal 58 2 3" xfId="35996"/>
    <cellStyle name="Normal 58 2 3 2" xfId="35997"/>
    <cellStyle name="Normal 58 2 3 2 2" xfId="52450"/>
    <cellStyle name="Normal 58 2 3 3" xfId="50598"/>
    <cellStyle name="Normal 58 2 4" xfId="35998"/>
    <cellStyle name="Normal 58 2 4 2" xfId="35999"/>
    <cellStyle name="Normal 58 2 4 3" xfId="36000"/>
    <cellStyle name="Normal 58 2 5" xfId="50599"/>
    <cellStyle name="Normal 58 3" xfId="36001"/>
    <cellStyle name="Normal 58 3 2" xfId="36002"/>
    <cellStyle name="Normal 58 3 2 2" xfId="36003"/>
    <cellStyle name="Normal 58 3 2 3" xfId="36004"/>
    <cellStyle name="Normal 58 3 3" xfId="52451"/>
    <cellStyle name="Normal 58 4" xfId="36005"/>
    <cellStyle name="Normal 58 4 2" xfId="36006"/>
    <cellStyle name="Normal 58 4 3" xfId="36007"/>
    <cellStyle name="Normal 58 5" xfId="52452"/>
    <cellStyle name="Normal 580" xfId="38203"/>
    <cellStyle name="Normal 581" xfId="38204"/>
    <cellStyle name="Normal 582" xfId="38205"/>
    <cellStyle name="Normal 583" xfId="38206"/>
    <cellStyle name="Normal 584" xfId="38207"/>
    <cellStyle name="Normal 585" xfId="38208"/>
    <cellStyle name="Normal 586" xfId="38209"/>
    <cellStyle name="Normal 587" xfId="38210"/>
    <cellStyle name="Normal 588" xfId="38211"/>
    <cellStyle name="Normal 589" xfId="38212"/>
    <cellStyle name="Normal 59" xfId="36008"/>
    <cellStyle name="Normal 59 10" xfId="36009"/>
    <cellStyle name="Normal 59 10 2" xfId="50600"/>
    <cellStyle name="Normal 59 11" xfId="36010"/>
    <cellStyle name="Normal 59 11 2" xfId="50601"/>
    <cellStyle name="Normal 59 12" xfId="36011"/>
    <cellStyle name="Normal 59 12 2" xfId="50602"/>
    <cellStyle name="Normal 59 13" xfId="36012"/>
    <cellStyle name="Normal 59 13 2" xfId="50603"/>
    <cellStyle name="Normal 59 14" xfId="38213"/>
    <cellStyle name="Normal 59 15" xfId="50604"/>
    <cellStyle name="Normal 59 16" xfId="50605"/>
    <cellStyle name="Normal 59 17" xfId="50606"/>
    <cellStyle name="Normal 59 18" xfId="50607"/>
    <cellStyle name="Normal 59 19" xfId="50608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09"/>
    <cellStyle name="Normal 59 2 2 3" xfId="36018"/>
    <cellStyle name="Normal 59 2 2 4" xfId="50610"/>
    <cellStyle name="Normal 59 2 2 5" xfId="50611"/>
    <cellStyle name="Normal 59 2 3" xfId="36019"/>
    <cellStyle name="Normal 59 2 3 2" xfId="36020"/>
    <cellStyle name="Normal 59 2 3 2 2" xfId="52453"/>
    <cellStyle name="Normal 59 2 3 3" xfId="50612"/>
    <cellStyle name="Normal 59 2 4" xfId="36021"/>
    <cellStyle name="Normal 59 2 4 2" xfId="36022"/>
    <cellStyle name="Normal 59 2 4 3" xfId="36023"/>
    <cellStyle name="Normal 59 2 5" xfId="50613"/>
    <cellStyle name="Normal 59 2 6" xfId="50614"/>
    <cellStyle name="Normal 59 20" xfId="50615"/>
    <cellStyle name="Normal 59 21" xfId="50616"/>
    <cellStyle name="Normal 59 22" xfId="50617"/>
    <cellStyle name="Normal 59 23" xfId="50618"/>
    <cellStyle name="Normal 59 24" xfId="50619"/>
    <cellStyle name="Normal 59 25" xfId="50620"/>
    <cellStyle name="Normal 59 26" xfId="50621"/>
    <cellStyle name="Normal 59 27" xfId="50622"/>
    <cellStyle name="Normal 59 28" xfId="50623"/>
    <cellStyle name="Normal 59 29" xfId="50624"/>
    <cellStyle name="Normal 59 3" xfId="36024"/>
    <cellStyle name="Normal 59 3 2" xfId="36025"/>
    <cellStyle name="Normal 59 3 2 2" xfId="36026"/>
    <cellStyle name="Normal 59 3 2 3" xfId="36027"/>
    <cellStyle name="Normal 59 3 2 4" xfId="50625"/>
    <cellStyle name="Normal 59 3 3" xfId="36028"/>
    <cellStyle name="Normal 59 3 4" xfId="36029"/>
    <cellStyle name="Normal 59 4" xfId="36030"/>
    <cellStyle name="Normal 59 4 2" xfId="36031"/>
    <cellStyle name="Normal 59 4 2 2" xfId="50626"/>
    <cellStyle name="Normal 59 4 3" xfId="50627"/>
    <cellStyle name="Normal 59 5" xfId="36032"/>
    <cellStyle name="Normal 59 5 2" xfId="36033"/>
    <cellStyle name="Normal 59 5 2 2" xfId="50628"/>
    <cellStyle name="Normal 59 5 3" xfId="50629"/>
    <cellStyle name="Normal 59 6" xfId="36034"/>
    <cellStyle name="Normal 59 6 2" xfId="36035"/>
    <cellStyle name="Normal 59 6 3" xfId="36036"/>
    <cellStyle name="Normal 59 7" xfId="36037"/>
    <cellStyle name="Normal 59 7 2" xfId="50630"/>
    <cellStyle name="Normal 59 8" xfId="36038"/>
    <cellStyle name="Normal 59 8 2" xfId="50631"/>
    <cellStyle name="Normal 59 9" xfId="36039"/>
    <cellStyle name="Normal 59 9 2" xfId="50632"/>
    <cellStyle name="Normal 590" xfId="38214"/>
    <cellStyle name="Normal 591" xfId="38215"/>
    <cellStyle name="Normal 592" xfId="38216"/>
    <cellStyle name="Normal 593" xfId="38217"/>
    <cellStyle name="Normal 594" xfId="38218"/>
    <cellStyle name="Normal 595" xfId="38219"/>
    <cellStyle name="Normal 596" xfId="38220"/>
    <cellStyle name="Normal 597" xfId="38221"/>
    <cellStyle name="Normal 598" xfId="38222"/>
    <cellStyle name="Normal 599" xfId="38223"/>
    <cellStyle name="Normal 6" xfId="36040"/>
    <cellStyle name="Normal 6 10" xfId="36041"/>
    <cellStyle name="Normal 6 10 10" xfId="50633"/>
    <cellStyle name="Normal 6 10 11" xfId="50634"/>
    <cellStyle name="Normal 6 10 12" xfId="50635"/>
    <cellStyle name="Normal 6 10 13" xfId="50636"/>
    <cellStyle name="Normal 6 10 14" xfId="50637"/>
    <cellStyle name="Normal 6 10 2" xfId="36042"/>
    <cellStyle name="Normal 6 10 2 2" xfId="36043"/>
    <cellStyle name="Normal 6 10 3" xfId="36044"/>
    <cellStyle name="Normal 6 10 3 2" xfId="50638"/>
    <cellStyle name="Normal 6 10 4" xfId="50639"/>
    <cellStyle name="Normal 6 10 5" xfId="50640"/>
    <cellStyle name="Normal 6 10 6" xfId="50641"/>
    <cellStyle name="Normal 6 10 7" xfId="50642"/>
    <cellStyle name="Normal 6 10 8" xfId="50643"/>
    <cellStyle name="Normal 6 10 9" xfId="50644"/>
    <cellStyle name="Normal 6 11" xfId="36045"/>
    <cellStyle name="Normal 6 11 10" xfId="50645"/>
    <cellStyle name="Normal 6 11 11" xfId="50646"/>
    <cellStyle name="Normal 6 11 12" xfId="50647"/>
    <cellStyle name="Normal 6 11 13" xfId="50648"/>
    <cellStyle name="Normal 6 11 14" xfId="50649"/>
    <cellStyle name="Normal 6 11 2" xfId="36046"/>
    <cellStyle name="Normal 6 11 2 2" xfId="36047"/>
    <cellStyle name="Normal 6 11 3" xfId="36048"/>
    <cellStyle name="Normal 6 11 3 2" xfId="50650"/>
    <cellStyle name="Normal 6 11 4" xfId="50651"/>
    <cellStyle name="Normal 6 11 5" xfId="50652"/>
    <cellStyle name="Normal 6 11 6" xfId="50653"/>
    <cellStyle name="Normal 6 11 7" xfId="50654"/>
    <cellStyle name="Normal 6 11 8" xfId="50655"/>
    <cellStyle name="Normal 6 11 9" xfId="50656"/>
    <cellStyle name="Normal 6 12" xfId="36049"/>
    <cellStyle name="Normal 6 12 10" xfId="50657"/>
    <cellStyle name="Normal 6 12 11" xfId="50658"/>
    <cellStyle name="Normal 6 12 12" xfId="50659"/>
    <cellStyle name="Normal 6 12 13" xfId="50660"/>
    <cellStyle name="Normal 6 12 14" xfId="50661"/>
    <cellStyle name="Normal 6 12 2" xfId="36050"/>
    <cellStyle name="Normal 6 12 2 2" xfId="36051"/>
    <cellStyle name="Normal 6 12 3" xfId="36052"/>
    <cellStyle name="Normal 6 12 3 2" xfId="50662"/>
    <cellStyle name="Normal 6 12 4" xfId="50663"/>
    <cellStyle name="Normal 6 12 5" xfId="50664"/>
    <cellStyle name="Normal 6 12 6" xfId="50665"/>
    <cellStyle name="Normal 6 12 7" xfId="50666"/>
    <cellStyle name="Normal 6 12 8" xfId="50667"/>
    <cellStyle name="Normal 6 12 9" xfId="50668"/>
    <cellStyle name="Normal 6 13" xfId="36053"/>
    <cellStyle name="Normal 6 13 10" xfId="50669"/>
    <cellStyle name="Normal 6 13 11" xfId="50670"/>
    <cellStyle name="Normal 6 13 12" xfId="50671"/>
    <cellStyle name="Normal 6 13 13" xfId="50672"/>
    <cellStyle name="Normal 6 13 14" xfId="50673"/>
    <cellStyle name="Normal 6 13 2" xfId="36054"/>
    <cellStyle name="Normal 6 13 2 2" xfId="36055"/>
    <cellStyle name="Normal 6 13 3" xfId="36056"/>
    <cellStyle name="Normal 6 13 3 2" xfId="50674"/>
    <cellStyle name="Normal 6 13 4" xfId="50675"/>
    <cellStyle name="Normal 6 13 5" xfId="50676"/>
    <cellStyle name="Normal 6 13 6" xfId="50677"/>
    <cellStyle name="Normal 6 13 7" xfId="50678"/>
    <cellStyle name="Normal 6 13 8" xfId="50679"/>
    <cellStyle name="Normal 6 13 9" xfId="50680"/>
    <cellStyle name="Normal 6 14" xfId="36057"/>
    <cellStyle name="Normal 6 14 10" xfId="50681"/>
    <cellStyle name="Normal 6 14 11" xfId="50682"/>
    <cellStyle name="Normal 6 14 12" xfId="50683"/>
    <cellStyle name="Normal 6 14 13" xfId="50684"/>
    <cellStyle name="Normal 6 14 14" xfId="50685"/>
    <cellStyle name="Normal 6 14 2" xfId="36058"/>
    <cellStyle name="Normal 6 14 2 2" xfId="36059"/>
    <cellStyle name="Normal 6 14 3" xfId="36060"/>
    <cellStyle name="Normal 6 14 3 2" xfId="50686"/>
    <cellStyle name="Normal 6 14 4" xfId="50687"/>
    <cellStyle name="Normal 6 14 5" xfId="50688"/>
    <cellStyle name="Normal 6 14 6" xfId="50689"/>
    <cellStyle name="Normal 6 14 7" xfId="50690"/>
    <cellStyle name="Normal 6 14 8" xfId="50691"/>
    <cellStyle name="Normal 6 14 9" xfId="50692"/>
    <cellStyle name="Normal 6 15" xfId="36061"/>
    <cellStyle name="Normal 6 15 10" xfId="50693"/>
    <cellStyle name="Normal 6 15 11" xfId="50694"/>
    <cellStyle name="Normal 6 15 12" xfId="50695"/>
    <cellStyle name="Normal 6 15 13" xfId="50696"/>
    <cellStyle name="Normal 6 15 14" xfId="50697"/>
    <cellStyle name="Normal 6 15 2" xfId="36062"/>
    <cellStyle name="Normal 6 15 2 2" xfId="36063"/>
    <cellStyle name="Normal 6 15 3" xfId="36064"/>
    <cellStyle name="Normal 6 15 3 2" xfId="50698"/>
    <cellStyle name="Normal 6 15 4" xfId="50699"/>
    <cellStyle name="Normal 6 15 5" xfId="50700"/>
    <cellStyle name="Normal 6 15 6" xfId="50701"/>
    <cellStyle name="Normal 6 15 7" xfId="50702"/>
    <cellStyle name="Normal 6 15 8" xfId="50703"/>
    <cellStyle name="Normal 6 15 9" xfId="50704"/>
    <cellStyle name="Normal 6 16" xfId="36065"/>
    <cellStyle name="Normal 6 16 10" xfId="50705"/>
    <cellStyle name="Normal 6 16 11" xfId="50706"/>
    <cellStyle name="Normal 6 16 12" xfId="50707"/>
    <cellStyle name="Normal 6 16 13" xfId="50708"/>
    <cellStyle name="Normal 6 16 14" xfId="50709"/>
    <cellStyle name="Normal 6 16 2" xfId="36066"/>
    <cellStyle name="Normal 6 16 2 2" xfId="36067"/>
    <cellStyle name="Normal 6 16 3" xfId="36068"/>
    <cellStyle name="Normal 6 16 3 2" xfId="50710"/>
    <cellStyle name="Normal 6 16 4" xfId="50711"/>
    <cellStyle name="Normal 6 16 5" xfId="50712"/>
    <cellStyle name="Normal 6 16 6" xfId="50713"/>
    <cellStyle name="Normal 6 16 7" xfId="50714"/>
    <cellStyle name="Normal 6 16 8" xfId="50715"/>
    <cellStyle name="Normal 6 16 9" xfId="50716"/>
    <cellStyle name="Normal 6 17" xfId="36069"/>
    <cellStyle name="Normal 6 17 10" xfId="50717"/>
    <cellStyle name="Normal 6 17 11" xfId="50718"/>
    <cellStyle name="Normal 6 17 12" xfId="50719"/>
    <cellStyle name="Normal 6 17 13" xfId="50720"/>
    <cellStyle name="Normal 6 17 14" xfId="50721"/>
    <cellStyle name="Normal 6 17 2" xfId="36070"/>
    <cellStyle name="Normal 6 17 2 2" xfId="36071"/>
    <cellStyle name="Normal 6 17 3" xfId="36072"/>
    <cellStyle name="Normal 6 17 3 2" xfId="50722"/>
    <cellStyle name="Normal 6 17 4" xfId="50723"/>
    <cellStyle name="Normal 6 17 5" xfId="50724"/>
    <cellStyle name="Normal 6 17 6" xfId="50725"/>
    <cellStyle name="Normal 6 17 7" xfId="50726"/>
    <cellStyle name="Normal 6 17 8" xfId="50727"/>
    <cellStyle name="Normal 6 17 9" xfId="50728"/>
    <cellStyle name="Normal 6 18" xfId="36073"/>
    <cellStyle name="Normal 6 18 10" xfId="50729"/>
    <cellStyle name="Normal 6 18 11" xfId="50730"/>
    <cellStyle name="Normal 6 18 12" xfId="50731"/>
    <cellStyle name="Normal 6 18 13" xfId="50732"/>
    <cellStyle name="Normal 6 18 14" xfId="50733"/>
    <cellStyle name="Normal 6 18 2" xfId="36074"/>
    <cellStyle name="Normal 6 18 2 2" xfId="36075"/>
    <cellStyle name="Normal 6 18 3" xfId="36076"/>
    <cellStyle name="Normal 6 18 3 2" xfId="50734"/>
    <cellStyle name="Normal 6 18 4" xfId="50735"/>
    <cellStyle name="Normal 6 18 5" xfId="50736"/>
    <cellStyle name="Normal 6 18 6" xfId="50737"/>
    <cellStyle name="Normal 6 18 7" xfId="50738"/>
    <cellStyle name="Normal 6 18 8" xfId="50739"/>
    <cellStyle name="Normal 6 18 9" xfId="50740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1"/>
    <cellStyle name="Normal 6 2 2 4" xfId="50742"/>
    <cellStyle name="Normal 6 2 3" xfId="36084"/>
    <cellStyle name="Normal 6 2 3 2" xfId="36085"/>
    <cellStyle name="Normal 6 2 3 3" xfId="36086"/>
    <cellStyle name="Normal 6 2 3 4" xfId="50743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4"/>
    <cellStyle name="Normal 6 3" xfId="36102"/>
    <cellStyle name="Normal 6 3 2" xfId="36103"/>
    <cellStyle name="Normal 6 3 2 2" xfId="36104"/>
    <cellStyle name="Normal 6 3 2 3" xfId="50745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4"/>
    <cellStyle name="Normal 6 4" xfId="36111"/>
    <cellStyle name="Normal 6 4 10" xfId="50746"/>
    <cellStyle name="Normal 6 4 11" xfId="50747"/>
    <cellStyle name="Normal 6 4 12" xfId="50748"/>
    <cellStyle name="Normal 6 4 13" xfId="50749"/>
    <cellStyle name="Normal 6 4 14" xfId="50750"/>
    <cellStyle name="Normal 6 4 15" xfId="50751"/>
    <cellStyle name="Normal 6 4 2" xfId="36112"/>
    <cellStyle name="Normal 6 4 2 2" xfId="36113"/>
    <cellStyle name="Normal 6 4 2 3" xfId="36114"/>
    <cellStyle name="Normal 6 4 2 4" xfId="50752"/>
    <cellStyle name="Normal 6 4 2 5" xfId="50753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4"/>
    <cellStyle name="Normal 6 4 5" xfId="36121"/>
    <cellStyle name="Normal 6 4 6" xfId="50755"/>
    <cellStyle name="Normal 6 4 7" xfId="50756"/>
    <cellStyle name="Normal 6 4 8" xfId="50757"/>
    <cellStyle name="Normal 6 4 9" xfId="50758"/>
    <cellStyle name="Normal 6 5" xfId="36122"/>
    <cellStyle name="Normal 6 5 10" xfId="50759"/>
    <cellStyle name="Normal 6 5 11" xfId="50760"/>
    <cellStyle name="Normal 6 5 12" xfId="50761"/>
    <cellStyle name="Normal 6 5 13" xfId="50762"/>
    <cellStyle name="Normal 6 5 14" xfId="50763"/>
    <cellStyle name="Normal 6 5 15" xfId="50764"/>
    <cellStyle name="Normal 6 5 2" xfId="36123"/>
    <cellStyle name="Normal 6 5 2 2" xfId="36124"/>
    <cellStyle name="Normal 6 5 2 3" xfId="36125"/>
    <cellStyle name="Normal 6 5 2 4" xfId="50765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6"/>
    <cellStyle name="Normal 6 5 5" xfId="50767"/>
    <cellStyle name="Normal 6 5 6" xfId="50768"/>
    <cellStyle name="Normal 6 5 7" xfId="50769"/>
    <cellStyle name="Normal 6 5 8" xfId="50770"/>
    <cellStyle name="Normal 6 5 9" xfId="50771"/>
    <cellStyle name="Normal 6 6" xfId="36132"/>
    <cellStyle name="Normal 6 6 10" xfId="50772"/>
    <cellStyle name="Normal 6 6 11" xfId="50773"/>
    <cellStyle name="Normal 6 6 12" xfId="50774"/>
    <cellStyle name="Normal 6 6 13" xfId="50775"/>
    <cellStyle name="Normal 6 6 14" xfId="50776"/>
    <cellStyle name="Normal 6 6 2" xfId="36133"/>
    <cellStyle name="Normal 6 6 2 2" xfId="36134"/>
    <cellStyle name="Normal 6 6 3" xfId="36135"/>
    <cellStyle name="Normal 6 6 3 2" xfId="50777"/>
    <cellStyle name="Normal 6 6 4" xfId="50778"/>
    <cellStyle name="Normal 6 6 4 2" xfId="50779"/>
    <cellStyle name="Normal 6 6 5" xfId="50780"/>
    <cellStyle name="Normal 6 6 6" xfId="50781"/>
    <cellStyle name="Normal 6 6 7" xfId="50782"/>
    <cellStyle name="Normal 6 6 8" xfId="50783"/>
    <cellStyle name="Normal 6 6 9" xfId="50784"/>
    <cellStyle name="Normal 6 7" xfId="36136"/>
    <cellStyle name="Normal 6 7 10" xfId="50785"/>
    <cellStyle name="Normal 6 7 11" xfId="50786"/>
    <cellStyle name="Normal 6 7 12" xfId="50787"/>
    <cellStyle name="Normal 6 7 13" xfId="50788"/>
    <cellStyle name="Normal 6 7 14" xfId="50789"/>
    <cellStyle name="Normal 6 7 2" xfId="36137"/>
    <cellStyle name="Normal 6 7 2 2" xfId="36138"/>
    <cellStyle name="Normal 6 7 3" xfId="36139"/>
    <cellStyle name="Normal 6 7 3 2" xfId="50790"/>
    <cellStyle name="Normal 6 7 4" xfId="50791"/>
    <cellStyle name="Normal 6 7 5" xfId="50792"/>
    <cellStyle name="Normal 6 7 6" xfId="50793"/>
    <cellStyle name="Normal 6 7 7" xfId="50794"/>
    <cellStyle name="Normal 6 7 8" xfId="50795"/>
    <cellStyle name="Normal 6 7 9" xfId="50796"/>
    <cellStyle name="Normal 6 8" xfId="36140"/>
    <cellStyle name="Normal 6 8 10" xfId="50797"/>
    <cellStyle name="Normal 6 8 11" xfId="50798"/>
    <cellStyle name="Normal 6 8 12" xfId="50799"/>
    <cellStyle name="Normal 6 8 13" xfId="50800"/>
    <cellStyle name="Normal 6 8 14" xfId="50801"/>
    <cellStyle name="Normal 6 8 2" xfId="36141"/>
    <cellStyle name="Normal 6 8 2 2" xfId="36142"/>
    <cellStyle name="Normal 6 8 3" xfId="36143"/>
    <cellStyle name="Normal 6 8 3 2" xfId="50802"/>
    <cellStyle name="Normal 6 8 4" xfId="50803"/>
    <cellStyle name="Normal 6 8 5" xfId="50804"/>
    <cellStyle name="Normal 6 8 6" xfId="50805"/>
    <cellStyle name="Normal 6 8 7" xfId="50806"/>
    <cellStyle name="Normal 6 8 8" xfId="50807"/>
    <cellStyle name="Normal 6 8 9" xfId="50808"/>
    <cellStyle name="Normal 6 9" xfId="36144"/>
    <cellStyle name="Normal 6 9 10" xfId="50809"/>
    <cellStyle name="Normal 6 9 11" xfId="50810"/>
    <cellStyle name="Normal 6 9 12" xfId="50811"/>
    <cellStyle name="Normal 6 9 13" xfId="50812"/>
    <cellStyle name="Normal 6 9 14" xfId="50813"/>
    <cellStyle name="Normal 6 9 2" xfId="36145"/>
    <cellStyle name="Normal 6 9 2 2" xfId="36146"/>
    <cellStyle name="Normal 6 9 3" xfId="36147"/>
    <cellStyle name="Normal 6 9 3 2" xfId="50814"/>
    <cellStyle name="Normal 6 9 4" xfId="50815"/>
    <cellStyle name="Normal 6 9 5" xfId="50816"/>
    <cellStyle name="Normal 6 9 6" xfId="50817"/>
    <cellStyle name="Normal 6 9 7" xfId="50818"/>
    <cellStyle name="Normal 6 9 8" xfId="50819"/>
    <cellStyle name="Normal 6 9 9" xfId="50820"/>
    <cellStyle name="Normal 6__R__Frmat_May-2010_of_Bagalkot_Division_E-Mail" xfId="36148"/>
    <cellStyle name="Normal 60" xfId="36149"/>
    <cellStyle name="Normal 60 10" xfId="36150"/>
    <cellStyle name="Normal 60 10 2" xfId="50821"/>
    <cellStyle name="Normal 60 11" xfId="36151"/>
    <cellStyle name="Normal 60 11 2" xfId="50822"/>
    <cellStyle name="Normal 60 12" xfId="36152"/>
    <cellStyle name="Normal 60 12 2" xfId="50823"/>
    <cellStyle name="Normal 60 13" xfId="36153"/>
    <cellStyle name="Normal 60 13 2" xfId="50824"/>
    <cellStyle name="Normal 60 14" xfId="36154"/>
    <cellStyle name="Normal 60 14 2" xfId="36155"/>
    <cellStyle name="Normal 60 14 3" xfId="50825"/>
    <cellStyle name="Normal 60 15" xfId="50826"/>
    <cellStyle name="Normal 60 16" xfId="50827"/>
    <cellStyle name="Normal 60 17" xfId="50828"/>
    <cellStyle name="Normal 60 18" xfId="50829"/>
    <cellStyle name="Normal 60 19" xfId="50830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1"/>
    <cellStyle name="Normal 60 2 2 3" xfId="36161"/>
    <cellStyle name="Normal 60 2 2 4" xfId="50832"/>
    <cellStyle name="Normal 60 2 2 5" xfId="50833"/>
    <cellStyle name="Normal 60 2 3" xfId="36162"/>
    <cellStyle name="Normal 60 2 3 2" xfId="36163"/>
    <cellStyle name="Normal 60 2 3 2 2" xfId="52454"/>
    <cellStyle name="Normal 60 2 3 3" xfId="50834"/>
    <cellStyle name="Normal 60 2 4" xfId="36164"/>
    <cellStyle name="Normal 60 2 4 2" xfId="36165"/>
    <cellStyle name="Normal 60 2 4 3" xfId="36166"/>
    <cellStyle name="Normal 60 2 5" xfId="50835"/>
    <cellStyle name="Normal 60 2 6" xfId="50836"/>
    <cellStyle name="Normal 60 20" xfId="50837"/>
    <cellStyle name="Normal 60 21" xfId="50838"/>
    <cellStyle name="Normal 60 22" xfId="50839"/>
    <cellStyle name="Normal 60 23" xfId="50840"/>
    <cellStyle name="Normal 60 24" xfId="50841"/>
    <cellStyle name="Normal 60 25" xfId="50842"/>
    <cellStyle name="Normal 60 26" xfId="50843"/>
    <cellStyle name="Normal 60 27" xfId="50844"/>
    <cellStyle name="Normal 60 28" xfId="50845"/>
    <cellStyle name="Normal 60 29" xfId="50846"/>
    <cellStyle name="Normal 60 3" xfId="36167"/>
    <cellStyle name="Normal 60 3 2" xfId="36168"/>
    <cellStyle name="Normal 60 3 2 2" xfId="36169"/>
    <cellStyle name="Normal 60 3 2 2 2" xfId="50847"/>
    <cellStyle name="Normal 60 3 2 3" xfId="36170"/>
    <cellStyle name="Normal 60 3 2 4" xfId="50848"/>
    <cellStyle name="Normal 60 3 2 5" xfId="50849"/>
    <cellStyle name="Normal 60 3 3" xfId="36171"/>
    <cellStyle name="Normal 60 3 3 2" xfId="36172"/>
    <cellStyle name="Normal 60 3 3 2 2" xfId="50850"/>
    <cellStyle name="Normal 60 3 3 3" xfId="50851"/>
    <cellStyle name="Normal 60 3 4" xfId="36173"/>
    <cellStyle name="Normal 60 3 4 2" xfId="50852"/>
    <cellStyle name="Normal 60 3 5" xfId="50853"/>
    <cellStyle name="Normal 60 30" xfId="50854"/>
    <cellStyle name="Normal 60 4" xfId="36174"/>
    <cellStyle name="Normal 60 4 2" xfId="36175"/>
    <cellStyle name="Normal 60 4 2 2" xfId="50855"/>
    <cellStyle name="Normal 60 4 3" xfId="50856"/>
    <cellStyle name="Normal 60 4 4" xfId="50857"/>
    <cellStyle name="Normal 60 5" xfId="36176"/>
    <cellStyle name="Normal 60 5 2" xfId="36177"/>
    <cellStyle name="Normal 60 5 2 2" xfId="50858"/>
    <cellStyle name="Normal 60 5 3" xfId="50859"/>
    <cellStyle name="Normal 60 6" xfId="36178"/>
    <cellStyle name="Normal 60 6 2" xfId="36179"/>
    <cellStyle name="Normal 60 6 3" xfId="36180"/>
    <cellStyle name="Normal 60 7" xfId="36181"/>
    <cellStyle name="Normal 60 7 2" xfId="50860"/>
    <cellStyle name="Normal 60 8" xfId="36182"/>
    <cellStyle name="Normal 60 8 2" xfId="50861"/>
    <cellStyle name="Normal 60 9" xfId="36183"/>
    <cellStyle name="Normal 60 9 2" xfId="50862"/>
    <cellStyle name="Normal 60_Longdisc" xfId="50863"/>
    <cellStyle name="Normal 600" xfId="38224"/>
    <cellStyle name="Normal 601" xfId="38225"/>
    <cellStyle name="Normal 602" xfId="38226"/>
    <cellStyle name="Normal 603" xfId="38227"/>
    <cellStyle name="Normal 604" xfId="38228"/>
    <cellStyle name="Normal 605" xfId="38229"/>
    <cellStyle name="Normal 606" xfId="38230"/>
    <cellStyle name="Normal 607" xfId="38231"/>
    <cellStyle name="Normal 608" xfId="38232"/>
    <cellStyle name="Normal 609" xfId="38233"/>
    <cellStyle name="Normal 61" xfId="36184"/>
    <cellStyle name="Normal 61 10" xfId="36185"/>
    <cellStyle name="Normal 61 10 2" xfId="50864"/>
    <cellStyle name="Normal 61 11" xfId="36186"/>
    <cellStyle name="Normal 61 11 2" xfId="50865"/>
    <cellStyle name="Normal 61 12" xfId="36187"/>
    <cellStyle name="Normal 61 12 2" xfId="50866"/>
    <cellStyle name="Normal 61 13" xfId="50867"/>
    <cellStyle name="Normal 61 14" xfId="50868"/>
    <cellStyle name="Normal 61 15" xfId="50869"/>
    <cellStyle name="Normal 61 2" xfId="36188"/>
    <cellStyle name="Normal 61 2 2" xfId="36189"/>
    <cellStyle name="Normal 61 2 2 2" xfId="36190"/>
    <cellStyle name="Normal 61 2 2 2 2" xfId="50870"/>
    <cellStyle name="Normal 61 2 2 3" xfId="50871"/>
    <cellStyle name="Normal 61 2 3" xfId="36191"/>
    <cellStyle name="Normal 61 2 3 2" xfId="36192"/>
    <cellStyle name="Normal 61 2 3 2 2" xfId="52455"/>
    <cellStyle name="Normal 61 2 3 3" xfId="50872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3"/>
    <cellStyle name="Normal 61 3 3" xfId="50874"/>
    <cellStyle name="Normal 61 4" xfId="36199"/>
    <cellStyle name="Normal 61 4 2" xfId="36200"/>
    <cellStyle name="Normal 61 4 2 2" xfId="50875"/>
    <cellStyle name="Normal 61 4 3" xfId="50876"/>
    <cellStyle name="Normal 61 5" xfId="36201"/>
    <cellStyle name="Normal 61 5 2" xfId="36202"/>
    <cellStyle name="Normal 61 5 2 2" xfId="50877"/>
    <cellStyle name="Normal 61 5 3" xfId="50878"/>
    <cellStyle name="Normal 61 6" xfId="36203"/>
    <cellStyle name="Normal 61 6 2" xfId="36204"/>
    <cellStyle name="Normal 61 6 2 2" xfId="50879"/>
    <cellStyle name="Normal 61 6 3" xfId="50880"/>
    <cellStyle name="Normal 61 7" xfId="36205"/>
    <cellStyle name="Normal 61 7 2" xfId="36206"/>
    <cellStyle name="Normal 61 7 3" xfId="36207"/>
    <cellStyle name="Normal 61 8" xfId="36208"/>
    <cellStyle name="Normal 61 8 2" xfId="50881"/>
    <cellStyle name="Normal 61 9" xfId="36209"/>
    <cellStyle name="Normal 61 9 2" xfId="50882"/>
    <cellStyle name="Normal 610" xfId="38234"/>
    <cellStyle name="Normal 611" xfId="38235"/>
    <cellStyle name="Normal 612" xfId="38236"/>
    <cellStyle name="Normal 613" xfId="38237"/>
    <cellStyle name="Normal 614" xfId="38238"/>
    <cellStyle name="Normal 615" xfId="38239"/>
    <cellStyle name="Normal 616" xfId="38240"/>
    <cellStyle name="Normal 617" xfId="38241"/>
    <cellStyle name="Normal 618" xfId="38242"/>
    <cellStyle name="Normal 619" xfId="38243"/>
    <cellStyle name="Normal 62" xfId="36210"/>
    <cellStyle name="Normal 62 10" xfId="36211"/>
    <cellStyle name="Normal 62 10 2" xfId="50883"/>
    <cellStyle name="Normal 62 11" xfId="36212"/>
    <cellStyle name="Normal 62 11 2" xfId="50884"/>
    <cellStyle name="Normal 62 12" xfId="36213"/>
    <cellStyle name="Normal 62 12 2" xfId="50885"/>
    <cellStyle name="Normal 62 13" xfId="36214"/>
    <cellStyle name="Normal 62 13 2" xfId="50886"/>
    <cellStyle name="Normal 62 14" xfId="36215"/>
    <cellStyle name="Normal 62 14 2" xfId="50887"/>
    <cellStyle name="Normal 62 15" xfId="38244"/>
    <cellStyle name="Normal 62 16" xfId="50888"/>
    <cellStyle name="Normal 62 17" xfId="50889"/>
    <cellStyle name="Normal 62 18" xfId="50890"/>
    <cellStyle name="Normal 62 19" xfId="50891"/>
    <cellStyle name="Normal 62 2" xfId="36216"/>
    <cellStyle name="Normal 62 2 2" xfId="36217"/>
    <cellStyle name="Normal 62 2 2 2" xfId="36218"/>
    <cellStyle name="Normal 62 2 2 2 2" xfId="50892"/>
    <cellStyle name="Normal 62 2 2 3" xfId="50893"/>
    <cellStyle name="Normal 62 2 3" xfId="36219"/>
    <cellStyle name="Normal 62 2 3 2" xfId="36220"/>
    <cellStyle name="Normal 62 2 3 2 2" xfId="52456"/>
    <cellStyle name="Normal 62 2 3 3" xfId="50894"/>
    <cellStyle name="Normal 62 2 4" xfId="36221"/>
    <cellStyle name="Normal 62 2 4 2" xfId="36222"/>
    <cellStyle name="Normal 62 2 4 3" xfId="36223"/>
    <cellStyle name="Normal 62 2 5" xfId="36224"/>
    <cellStyle name="Normal 62 20" xfId="50895"/>
    <cellStyle name="Normal 62 21" xfId="50896"/>
    <cellStyle name="Normal 62 22" xfId="50897"/>
    <cellStyle name="Normal 62 23" xfId="50898"/>
    <cellStyle name="Normal 62 24" xfId="50899"/>
    <cellStyle name="Normal 62 25" xfId="50900"/>
    <cellStyle name="Normal 62 26" xfId="50901"/>
    <cellStyle name="Normal 62 3" xfId="36225"/>
    <cellStyle name="Normal 62 3 2" xfId="36226"/>
    <cellStyle name="Normal 62 3 2 2" xfId="50902"/>
    <cellStyle name="Normal 62 3 3" xfId="50903"/>
    <cellStyle name="Normal 62 3 4" xfId="50904"/>
    <cellStyle name="Normal 62 4" xfId="36227"/>
    <cellStyle name="Normal 62 4 2" xfId="36228"/>
    <cellStyle name="Normal 62 4 2 2" xfId="50905"/>
    <cellStyle name="Normal 62 4 3" xfId="50906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7"/>
    <cellStyle name="Normal 62 8" xfId="36235"/>
    <cellStyle name="Normal 62 8 2" xfId="50908"/>
    <cellStyle name="Normal 62 9" xfId="36236"/>
    <cellStyle name="Normal 62 9 2" xfId="50909"/>
    <cellStyle name="Normal 620" xfId="38245"/>
    <cellStyle name="Normal 621" xfId="38246"/>
    <cellStyle name="Normal 622" xfId="38247"/>
    <cellStyle name="Normal 623" xfId="38248"/>
    <cellStyle name="Normal 624" xfId="38249"/>
    <cellStyle name="Normal 625" xfId="38250"/>
    <cellStyle name="Normal 626" xfId="38251"/>
    <cellStyle name="Normal 627" xfId="38252"/>
    <cellStyle name="Normal 628" xfId="38253"/>
    <cellStyle name="Normal 629" xfId="38254"/>
    <cellStyle name="Normal 63" xfId="36237"/>
    <cellStyle name="Normal 63 10" xfId="36238"/>
    <cellStyle name="Normal 63 11" xfId="36239"/>
    <cellStyle name="Normal 63 12" xfId="36240"/>
    <cellStyle name="Normal 63 13" xfId="38255"/>
    <cellStyle name="Normal 63 14" xfId="50910"/>
    <cellStyle name="Normal 63 15" xfId="50911"/>
    <cellStyle name="Normal 63 16" xfId="50912"/>
    <cellStyle name="Normal 63 17" xfId="50913"/>
    <cellStyle name="Normal 63 18" xfId="50914"/>
    <cellStyle name="Normal 63 19" xfId="50915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6"/>
    <cellStyle name="Normal 63 21" xfId="50917"/>
    <cellStyle name="Normal 63 22" xfId="50918"/>
    <cellStyle name="Normal 63 23" xfId="50919"/>
    <cellStyle name="Normal 63 24" xfId="50920"/>
    <cellStyle name="Normal 63 25" xfId="50921"/>
    <cellStyle name="Normal 63 26" xfId="50922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6"/>
    <cellStyle name="Normal 631" xfId="38257"/>
    <cellStyle name="Normal 632" xfId="38258"/>
    <cellStyle name="Normal 633" xfId="38259"/>
    <cellStyle name="Normal 634" xfId="38260"/>
    <cellStyle name="Normal 635" xfId="38261"/>
    <cellStyle name="Normal 636" xfId="38262"/>
    <cellStyle name="Normal 637" xfId="38263"/>
    <cellStyle name="Normal 638" xfId="38264"/>
    <cellStyle name="Normal 639" xfId="38265"/>
    <cellStyle name="Normal 64" xfId="36254"/>
    <cellStyle name="Normal 64 10" xfId="50923"/>
    <cellStyle name="Normal 64 11" xfId="50924"/>
    <cellStyle name="Normal 64 12" xfId="50925"/>
    <cellStyle name="Normal 64 13" xfId="50926"/>
    <cellStyle name="Normal 64 14" xfId="50927"/>
    <cellStyle name="Normal 64 15" xfId="50928"/>
    <cellStyle name="Normal 64 16" xfId="50929"/>
    <cellStyle name="Normal 64 17" xfId="50930"/>
    <cellStyle name="Normal 64 18" xfId="50931"/>
    <cellStyle name="Normal 64 19" xfId="50932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3"/>
    <cellStyle name="Normal 64 21" xfId="50934"/>
    <cellStyle name="Normal 64 22" xfId="50935"/>
    <cellStyle name="Normal 64 23" xfId="50936"/>
    <cellStyle name="Normal 64 24" xfId="50937"/>
    <cellStyle name="Normal 64 25" xfId="50938"/>
    <cellStyle name="Normal 64 26" xfId="50939"/>
    <cellStyle name="Normal 64 3" xfId="36260"/>
    <cellStyle name="Normal 64 3 2" xfId="50940"/>
    <cellStyle name="Normal 64 4" xfId="36261"/>
    <cellStyle name="Normal 64 4 2" xfId="50941"/>
    <cellStyle name="Normal 64 5" xfId="36262"/>
    <cellStyle name="Normal 64 6" xfId="50942"/>
    <cellStyle name="Normal 64 7" xfId="50943"/>
    <cellStyle name="Normal 64 8" xfId="50944"/>
    <cellStyle name="Normal 64 9" xfId="50945"/>
    <cellStyle name="Normal 640" xfId="38266"/>
    <cellStyle name="Normal 641" xfId="38267"/>
    <cellStyle name="Normal 642" xfId="38268"/>
    <cellStyle name="Normal 643" xfId="38269"/>
    <cellStyle name="Normal 644" xfId="38270"/>
    <cellStyle name="Normal 645" xfId="38271"/>
    <cellStyle name="Normal 646" xfId="38272"/>
    <cellStyle name="Normal 647" xfId="38273"/>
    <cellStyle name="Normal 648" xfId="38274"/>
    <cellStyle name="Normal 649" xfId="38275"/>
    <cellStyle name="Normal 65" xfId="36263"/>
    <cellStyle name="Normal 65 10" xfId="50946"/>
    <cellStyle name="Normal 65 11" xfId="50947"/>
    <cellStyle name="Normal 65 12" xfId="50948"/>
    <cellStyle name="Normal 65 13" xfId="50949"/>
    <cellStyle name="Normal 65 14" xfId="50950"/>
    <cellStyle name="Normal 65 15" xfId="50951"/>
    <cellStyle name="Normal 65 16" xfId="50952"/>
    <cellStyle name="Normal 65 17" xfId="50953"/>
    <cellStyle name="Normal 65 18" xfId="50954"/>
    <cellStyle name="Normal 65 19" xfId="50955"/>
    <cellStyle name="Normal 65 2" xfId="36264"/>
    <cellStyle name="Normal 65 2 2" xfId="36265"/>
    <cellStyle name="Normal 65 2 2 2" xfId="36266"/>
    <cellStyle name="Normal 65 2 2 3" xfId="36267"/>
    <cellStyle name="Normal 65 2 2 4" xfId="50956"/>
    <cellStyle name="Normal 65 2 3" xfId="36268"/>
    <cellStyle name="Normal 65 20" xfId="50957"/>
    <cellStyle name="Normal 65 21" xfId="50958"/>
    <cellStyle name="Normal 65 22" xfId="50959"/>
    <cellStyle name="Normal 65 23" xfId="50960"/>
    <cellStyle name="Normal 65 24" xfId="50961"/>
    <cellStyle name="Normal 65 25" xfId="50962"/>
    <cellStyle name="Normal 65 26" xfId="50963"/>
    <cellStyle name="Normal 65 3" xfId="36269"/>
    <cellStyle name="Normal 65 3 2" xfId="36270"/>
    <cellStyle name="Normal 65 3 3" xfId="36271"/>
    <cellStyle name="Normal 65 3 4" xfId="50964"/>
    <cellStyle name="Normal 65 3 5" xfId="50965"/>
    <cellStyle name="Normal 65 4" xfId="36272"/>
    <cellStyle name="Normal 65 4 2" xfId="50966"/>
    <cellStyle name="Normal 65 5" xfId="36273"/>
    <cellStyle name="Normal 65 5 2" xfId="50967"/>
    <cellStyle name="Normal 65 6" xfId="36274"/>
    <cellStyle name="Normal 65 6 2" xfId="50968"/>
    <cellStyle name="Normal 65 7" xfId="36275"/>
    <cellStyle name="Normal 65 7 2" xfId="50969"/>
    <cellStyle name="Normal 65 8" xfId="38276"/>
    <cellStyle name="Normal 65 9" xfId="38277"/>
    <cellStyle name="Normal 650" xfId="38278"/>
    <cellStyle name="Normal 651" xfId="38279"/>
    <cellStyle name="Normal 652" xfId="38280"/>
    <cellStyle name="Normal 653" xfId="38281"/>
    <cellStyle name="Normal 654" xfId="38282"/>
    <cellStyle name="Normal 655" xfId="38283"/>
    <cellStyle name="Normal 656" xfId="38284"/>
    <cellStyle name="Normal 657" xfId="38285"/>
    <cellStyle name="Normal 658" xfId="38286"/>
    <cellStyle name="Normal 659" xfId="38287"/>
    <cellStyle name="Normal 66" xfId="36276"/>
    <cellStyle name="Normal 66 10" xfId="36277"/>
    <cellStyle name="Normal 66 11" xfId="50970"/>
    <cellStyle name="Normal 66 12" xfId="50971"/>
    <cellStyle name="Normal 66 13" xfId="50972"/>
    <cellStyle name="Normal 66 14" xfId="50973"/>
    <cellStyle name="Normal 66 15" xfId="50974"/>
    <cellStyle name="Normal 66 16" xfId="50975"/>
    <cellStyle name="Normal 66 17" xfId="50976"/>
    <cellStyle name="Normal 66 18" xfId="50977"/>
    <cellStyle name="Normal 66 19" xfId="50978"/>
    <cellStyle name="Normal 66 2" xfId="36278"/>
    <cellStyle name="Normal 66 2 10" xfId="36279"/>
    <cellStyle name="Normal 66 2 2" xfId="36280"/>
    <cellStyle name="Normal 66 2 2 2" xfId="36281"/>
    <cellStyle name="Normal 66 2 2 2 2" xfId="50979"/>
    <cellStyle name="Normal 66 2 2 3" xfId="50980"/>
    <cellStyle name="Normal 66 2 3" xfId="36282"/>
    <cellStyle name="Normal 66 2 3 2" xfId="36283"/>
    <cellStyle name="Normal 66 2 3 2 2" xfId="52457"/>
    <cellStyle name="Normal 66 2 3 3" xfId="50981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2"/>
    <cellStyle name="Normal 66 21" xfId="50983"/>
    <cellStyle name="Normal 66 22" xfId="50984"/>
    <cellStyle name="Normal 66 23" xfId="50985"/>
    <cellStyle name="Normal 66 24" xfId="50986"/>
    <cellStyle name="Normal 66 25" xfId="50987"/>
    <cellStyle name="Normal 66 26" xfId="50988"/>
    <cellStyle name="Normal 66 3" xfId="36292"/>
    <cellStyle name="Normal 66 3 2" xfId="36293"/>
    <cellStyle name="Normal 66 3 2 2" xfId="36294"/>
    <cellStyle name="Normal 66 3 2 3" xfId="36295"/>
    <cellStyle name="Normal 66 3 3" xfId="50989"/>
    <cellStyle name="Normal 66 3 4" xfId="50990"/>
    <cellStyle name="Normal 66 4" xfId="36296"/>
    <cellStyle name="Normal 66 4 2" xfId="36297"/>
    <cellStyle name="Normal 66 4 2 2" xfId="50991"/>
    <cellStyle name="Normal 66 4 3" xfId="50992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8"/>
    <cellStyle name="Normal 661" xfId="38289"/>
    <cellStyle name="Normal 662" xfId="38290"/>
    <cellStyle name="Normal 663" xfId="38291"/>
    <cellStyle name="Normal 664" xfId="38292"/>
    <cellStyle name="Normal 665" xfId="38293"/>
    <cellStyle name="Normal 666" xfId="38294"/>
    <cellStyle name="Normal 667" xfId="38295"/>
    <cellStyle name="Normal 668" xfId="38296"/>
    <cellStyle name="Normal 669" xfId="38297"/>
    <cellStyle name="Normal 67" xfId="36304"/>
    <cellStyle name="Normal 67 10" xfId="50993"/>
    <cellStyle name="Normal 67 11" xfId="50994"/>
    <cellStyle name="Normal 67 12" xfId="50995"/>
    <cellStyle name="Normal 67 13" xfId="50996"/>
    <cellStyle name="Normal 67 14" xfId="50997"/>
    <cellStyle name="Normal 67 15" xfId="50998"/>
    <cellStyle name="Normal 67 16" xfId="50999"/>
    <cellStyle name="Normal 67 17" xfId="51000"/>
    <cellStyle name="Normal 67 18" xfId="51001"/>
    <cellStyle name="Normal 67 19" xfId="51002"/>
    <cellStyle name="Normal 67 2" xfId="36305"/>
    <cellStyle name="Normal 67 2 2" xfId="36306"/>
    <cellStyle name="Normal 67 2 2 2" xfId="51003"/>
    <cellStyle name="Normal 67 2 3" xfId="51004"/>
    <cellStyle name="Normal 67 2 4" xfId="51005"/>
    <cellStyle name="Normal 67 20" xfId="51006"/>
    <cellStyle name="Normal 67 21" xfId="51007"/>
    <cellStyle name="Normal 67 22" xfId="51008"/>
    <cellStyle name="Normal 67 23" xfId="51009"/>
    <cellStyle name="Normal 67 24" xfId="51010"/>
    <cellStyle name="Normal 67 25" xfId="51011"/>
    <cellStyle name="Normal 67 26" xfId="51012"/>
    <cellStyle name="Normal 67 27" xfId="51013"/>
    <cellStyle name="Normal 67 28" xfId="51014"/>
    <cellStyle name="Normal 67 3" xfId="36307"/>
    <cellStyle name="Normal 67 3 2" xfId="36308"/>
    <cellStyle name="Normal 67 3 2 2" xfId="52458"/>
    <cellStyle name="Normal 67 3 3" xfId="51015"/>
    <cellStyle name="Normal 67 4" xfId="36309"/>
    <cellStyle name="Normal 67 4 2" xfId="36310"/>
    <cellStyle name="Normal 67 4 3" xfId="36311"/>
    <cellStyle name="Normal 67 5" xfId="51016"/>
    <cellStyle name="Normal 67 6" xfId="51017"/>
    <cellStyle name="Normal 67 7" xfId="51018"/>
    <cellStyle name="Normal 67 8" xfId="51019"/>
    <cellStyle name="Normal 67 9" xfId="51020"/>
    <cellStyle name="Normal 670" xfId="38298"/>
    <cellStyle name="Normal 671" xfId="38299"/>
    <cellStyle name="Normal 672" xfId="38300"/>
    <cellStyle name="Normal 673" xfId="38301"/>
    <cellStyle name="Normal 674" xfId="38302"/>
    <cellStyle name="Normal 675" xfId="38303"/>
    <cellStyle name="Normal 676" xfId="38304"/>
    <cellStyle name="Normal 677" xfId="38305"/>
    <cellStyle name="Normal 678" xfId="38306"/>
    <cellStyle name="Normal 679" xfId="38307"/>
    <cellStyle name="Normal 68" xfId="36312"/>
    <cellStyle name="Normal 68 10" xfId="36313"/>
    <cellStyle name="Normal 68 11" xfId="51021"/>
    <cellStyle name="Normal 68 12" xfId="51022"/>
    <cellStyle name="Normal 68 13" xfId="51023"/>
    <cellStyle name="Normal 68 14" xfId="51024"/>
    <cellStyle name="Normal 68 15" xfId="51025"/>
    <cellStyle name="Normal 68 16" xfId="51026"/>
    <cellStyle name="Normal 68 17" xfId="51027"/>
    <cellStyle name="Normal 68 18" xfId="51028"/>
    <cellStyle name="Normal 68 19" xfId="51029"/>
    <cellStyle name="Normal 68 2" xfId="36314"/>
    <cellStyle name="Normal 68 2 2" xfId="36315"/>
    <cellStyle name="Normal 68 2 2 2" xfId="36316"/>
    <cellStyle name="Normal 68 2 2 3" xfId="36317"/>
    <cellStyle name="Normal 68 2 3" xfId="51030"/>
    <cellStyle name="Normal 68 20" xfId="51031"/>
    <cellStyle name="Normal 68 21" xfId="51032"/>
    <cellStyle name="Normal 68 22" xfId="51033"/>
    <cellStyle name="Normal 68 23" xfId="51034"/>
    <cellStyle name="Normal 68 24" xfId="51035"/>
    <cellStyle name="Normal 68 25" xfId="51036"/>
    <cellStyle name="Normal 68 26" xfId="51037"/>
    <cellStyle name="Normal 68 3" xfId="36318"/>
    <cellStyle name="Normal 68 3 2" xfId="36319"/>
    <cellStyle name="Normal 68 3 2 2" xfId="51038"/>
    <cellStyle name="Normal 68 3 3" xfId="51039"/>
    <cellStyle name="Normal 68 4" xfId="36320"/>
    <cellStyle name="Normal 68 4 2" xfId="36321"/>
    <cellStyle name="Normal 68 4 2 2" xfId="52459"/>
    <cellStyle name="Normal 68 4 3" xfId="51040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8"/>
    <cellStyle name="Normal 681" xfId="38309"/>
    <cellStyle name="Normal 682" xfId="38310"/>
    <cellStyle name="Normal 683" xfId="38311"/>
    <cellStyle name="Normal 684" xfId="38312"/>
    <cellStyle name="Normal 685" xfId="38313"/>
    <cellStyle name="Normal 686" xfId="38314"/>
    <cellStyle name="Normal 687" xfId="38315"/>
    <cellStyle name="Normal 688" xfId="38316"/>
    <cellStyle name="Normal 689" xfId="38317"/>
    <cellStyle name="Normal 69" xfId="36330"/>
    <cellStyle name="Normal 69 10" xfId="51041"/>
    <cellStyle name="Normal 69 11" xfId="51042"/>
    <cellStyle name="Normal 69 12" xfId="51043"/>
    <cellStyle name="Normal 69 13" xfId="51044"/>
    <cellStyle name="Normal 69 14" xfId="51045"/>
    <cellStyle name="Normal 69 15" xfId="51046"/>
    <cellStyle name="Normal 69 16" xfId="51047"/>
    <cellStyle name="Normal 69 17" xfId="51048"/>
    <cellStyle name="Normal 69 18" xfId="51049"/>
    <cellStyle name="Normal 69 19" xfId="51050"/>
    <cellStyle name="Normal 69 2" xfId="36331"/>
    <cellStyle name="Normal 69 2 2" xfId="36332"/>
    <cellStyle name="Normal 69 2 3" xfId="36333"/>
    <cellStyle name="Normal 69 20" xfId="51051"/>
    <cellStyle name="Normal 69 21" xfId="51052"/>
    <cellStyle name="Normal 69 22" xfId="51053"/>
    <cellStyle name="Normal 69 23" xfId="51054"/>
    <cellStyle name="Normal 69 24" xfId="51055"/>
    <cellStyle name="Normal 69 25" xfId="51056"/>
    <cellStyle name="Normal 69 26" xfId="51057"/>
    <cellStyle name="Normal 69 3" xfId="36334"/>
    <cellStyle name="Normal 69 3 2" xfId="51058"/>
    <cellStyle name="Normal 69 4" xfId="51059"/>
    <cellStyle name="Normal 69 5" xfId="51060"/>
    <cellStyle name="Normal 69 6" xfId="51061"/>
    <cellStyle name="Normal 69 7" xfId="51062"/>
    <cellStyle name="Normal 69 8" xfId="51063"/>
    <cellStyle name="Normal 69 9" xfId="51064"/>
    <cellStyle name="Normal 69_Sheet1" xfId="36335"/>
    <cellStyle name="Normal 690" xfId="38318"/>
    <cellStyle name="Normal 691" xfId="38319"/>
    <cellStyle name="Normal 692" xfId="38320"/>
    <cellStyle name="Normal 693" xfId="38321"/>
    <cellStyle name="Normal 694" xfId="38322"/>
    <cellStyle name="Normal 695" xfId="38323"/>
    <cellStyle name="Normal 696" xfId="38324"/>
    <cellStyle name="Normal 697" xfId="38325"/>
    <cellStyle name="Normal 698" xfId="38326"/>
    <cellStyle name="Normal 699" xfId="38327"/>
    <cellStyle name="Normal 7" xfId="36336"/>
    <cellStyle name="Normal 7 10" xfId="36337"/>
    <cellStyle name="Normal 7 10 10" xfId="51065"/>
    <cellStyle name="Normal 7 10 11" xfId="51066"/>
    <cellStyle name="Normal 7 10 12" xfId="51067"/>
    <cellStyle name="Normal 7 10 13" xfId="51068"/>
    <cellStyle name="Normal 7 10 14" xfId="51069"/>
    <cellStyle name="Normal 7 10 2" xfId="36338"/>
    <cellStyle name="Normal 7 10 3" xfId="51070"/>
    <cellStyle name="Normal 7 10 4" xfId="51071"/>
    <cellStyle name="Normal 7 10 5" xfId="51072"/>
    <cellStyle name="Normal 7 10 6" xfId="51073"/>
    <cellStyle name="Normal 7 10 7" xfId="51074"/>
    <cellStyle name="Normal 7 10 8" xfId="51075"/>
    <cellStyle name="Normal 7 10 9" xfId="51076"/>
    <cellStyle name="Normal 7 11" xfId="36339"/>
    <cellStyle name="Normal 7 11 10" xfId="51077"/>
    <cellStyle name="Normal 7 11 11" xfId="51078"/>
    <cellStyle name="Normal 7 11 12" xfId="51079"/>
    <cellStyle name="Normal 7 11 13" xfId="51080"/>
    <cellStyle name="Normal 7 11 14" xfId="51081"/>
    <cellStyle name="Normal 7 11 2" xfId="36340"/>
    <cellStyle name="Normal 7 11 3" xfId="51082"/>
    <cellStyle name="Normal 7 11 4" xfId="51083"/>
    <cellStyle name="Normal 7 11 5" xfId="51084"/>
    <cellStyle name="Normal 7 11 6" xfId="51085"/>
    <cellStyle name="Normal 7 11 7" xfId="51086"/>
    <cellStyle name="Normal 7 11 8" xfId="51087"/>
    <cellStyle name="Normal 7 11 9" xfId="51088"/>
    <cellStyle name="Normal 7 12" xfId="36341"/>
    <cellStyle name="Normal 7 12 10" xfId="51089"/>
    <cellStyle name="Normal 7 12 11" xfId="51090"/>
    <cellStyle name="Normal 7 12 12" xfId="51091"/>
    <cellStyle name="Normal 7 12 13" xfId="51092"/>
    <cellStyle name="Normal 7 12 14" xfId="51093"/>
    <cellStyle name="Normal 7 12 2" xfId="36342"/>
    <cellStyle name="Normal 7 12 3" xfId="51094"/>
    <cellStyle name="Normal 7 12 4" xfId="51095"/>
    <cellStyle name="Normal 7 12 5" xfId="51096"/>
    <cellStyle name="Normal 7 12 6" xfId="51097"/>
    <cellStyle name="Normal 7 12 7" xfId="51098"/>
    <cellStyle name="Normal 7 12 8" xfId="51099"/>
    <cellStyle name="Normal 7 12 9" xfId="51100"/>
    <cellStyle name="Normal 7 13" xfId="36343"/>
    <cellStyle name="Normal 7 13 10" xfId="51101"/>
    <cellStyle name="Normal 7 13 11" xfId="51102"/>
    <cellStyle name="Normal 7 13 12" xfId="51103"/>
    <cellStyle name="Normal 7 13 13" xfId="51104"/>
    <cellStyle name="Normal 7 13 14" xfId="51105"/>
    <cellStyle name="Normal 7 13 2" xfId="36344"/>
    <cellStyle name="Normal 7 13 3" xfId="51106"/>
    <cellStyle name="Normal 7 13 4" xfId="51107"/>
    <cellStyle name="Normal 7 13 5" xfId="51108"/>
    <cellStyle name="Normal 7 13 6" xfId="51109"/>
    <cellStyle name="Normal 7 13 7" xfId="51110"/>
    <cellStyle name="Normal 7 13 8" xfId="51111"/>
    <cellStyle name="Normal 7 13 9" xfId="51112"/>
    <cellStyle name="Normal 7 14" xfId="36345"/>
    <cellStyle name="Normal 7 14 10" xfId="51113"/>
    <cellStyle name="Normal 7 14 11" xfId="51114"/>
    <cellStyle name="Normal 7 14 12" xfId="51115"/>
    <cellStyle name="Normal 7 14 13" xfId="51116"/>
    <cellStyle name="Normal 7 14 14" xfId="51117"/>
    <cellStyle name="Normal 7 14 2" xfId="36346"/>
    <cellStyle name="Normal 7 14 3" xfId="51118"/>
    <cellStyle name="Normal 7 14 4" xfId="51119"/>
    <cellStyle name="Normal 7 14 5" xfId="51120"/>
    <cellStyle name="Normal 7 14 6" xfId="51121"/>
    <cellStyle name="Normal 7 14 7" xfId="51122"/>
    <cellStyle name="Normal 7 14 8" xfId="51123"/>
    <cellStyle name="Normal 7 14 9" xfId="51124"/>
    <cellStyle name="Normal 7 15" xfId="36347"/>
    <cellStyle name="Normal 7 15 10" xfId="51125"/>
    <cellStyle name="Normal 7 15 11" xfId="51126"/>
    <cellStyle name="Normal 7 15 12" xfId="51127"/>
    <cellStyle name="Normal 7 15 13" xfId="51128"/>
    <cellStyle name="Normal 7 15 14" xfId="51129"/>
    <cellStyle name="Normal 7 15 2" xfId="36348"/>
    <cellStyle name="Normal 7 15 3" xfId="51130"/>
    <cellStyle name="Normal 7 15 4" xfId="51131"/>
    <cellStyle name="Normal 7 15 5" xfId="51132"/>
    <cellStyle name="Normal 7 15 6" xfId="51133"/>
    <cellStyle name="Normal 7 15 7" xfId="51134"/>
    <cellStyle name="Normal 7 15 8" xfId="51135"/>
    <cellStyle name="Normal 7 15 9" xfId="51136"/>
    <cellStyle name="Normal 7 16" xfId="36349"/>
    <cellStyle name="Normal 7 16 10" xfId="51137"/>
    <cellStyle name="Normal 7 16 11" xfId="51138"/>
    <cellStyle name="Normal 7 16 12" xfId="51139"/>
    <cellStyle name="Normal 7 16 13" xfId="51140"/>
    <cellStyle name="Normal 7 16 14" xfId="51141"/>
    <cellStyle name="Normal 7 16 2" xfId="36350"/>
    <cellStyle name="Normal 7 16 3" xfId="51142"/>
    <cellStyle name="Normal 7 16 4" xfId="51143"/>
    <cellStyle name="Normal 7 16 5" xfId="51144"/>
    <cellStyle name="Normal 7 16 6" xfId="51145"/>
    <cellStyle name="Normal 7 16 7" xfId="51146"/>
    <cellStyle name="Normal 7 16 8" xfId="51147"/>
    <cellStyle name="Normal 7 16 9" xfId="51148"/>
    <cellStyle name="Normal 7 17" xfId="36351"/>
    <cellStyle name="Normal 7 17 10" xfId="51149"/>
    <cellStyle name="Normal 7 17 11" xfId="51150"/>
    <cellStyle name="Normal 7 17 12" xfId="51151"/>
    <cellStyle name="Normal 7 17 13" xfId="51152"/>
    <cellStyle name="Normal 7 17 14" xfId="51153"/>
    <cellStyle name="Normal 7 17 2" xfId="36352"/>
    <cellStyle name="Normal 7 17 3" xfId="51154"/>
    <cellStyle name="Normal 7 17 4" xfId="51155"/>
    <cellStyle name="Normal 7 17 5" xfId="51156"/>
    <cellStyle name="Normal 7 17 6" xfId="51157"/>
    <cellStyle name="Normal 7 17 7" xfId="51158"/>
    <cellStyle name="Normal 7 17 8" xfId="51159"/>
    <cellStyle name="Normal 7 17 9" xfId="51160"/>
    <cellStyle name="Normal 7 18" xfId="36353"/>
    <cellStyle name="Normal 7 18 10" xfId="51161"/>
    <cellStyle name="Normal 7 18 11" xfId="51162"/>
    <cellStyle name="Normal 7 18 12" xfId="51163"/>
    <cellStyle name="Normal 7 18 13" xfId="51164"/>
    <cellStyle name="Normal 7 18 14" xfId="51165"/>
    <cellStyle name="Normal 7 18 2" xfId="36354"/>
    <cellStyle name="Normal 7 18 3" xfId="51166"/>
    <cellStyle name="Normal 7 18 4" xfId="51167"/>
    <cellStyle name="Normal 7 18 5" xfId="51168"/>
    <cellStyle name="Normal 7 18 6" xfId="51169"/>
    <cellStyle name="Normal 7 18 7" xfId="51170"/>
    <cellStyle name="Normal 7 18 8" xfId="51171"/>
    <cellStyle name="Normal 7 18 9" xfId="51172"/>
    <cellStyle name="Normal 7 19" xfId="36355"/>
    <cellStyle name="Normal 7 19 2" xfId="36356"/>
    <cellStyle name="Normal 7 19 3" xfId="51173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4"/>
    <cellStyle name="Normal 7 2 14 11" xfId="51175"/>
    <cellStyle name="Normal 7 2 14 12" xfId="51176"/>
    <cellStyle name="Normal 7 2 14 13" xfId="51177"/>
    <cellStyle name="Normal 7 2 14 14" xfId="51178"/>
    <cellStyle name="Normal 7 2 14 2" xfId="36367"/>
    <cellStyle name="Normal 7 2 14 3" xfId="51179"/>
    <cellStyle name="Normal 7 2 14 4" xfId="51180"/>
    <cellStyle name="Normal 7 2 14 5" xfId="51181"/>
    <cellStyle name="Normal 7 2 14 6" xfId="51182"/>
    <cellStyle name="Normal 7 2 14 7" xfId="51183"/>
    <cellStyle name="Normal 7 2 14 8" xfId="51184"/>
    <cellStyle name="Normal 7 2 14 9" xfId="51185"/>
    <cellStyle name="Normal 7 2 15" xfId="36368"/>
    <cellStyle name="Normal 7 2 15 10" xfId="51186"/>
    <cellStyle name="Normal 7 2 15 11" xfId="51187"/>
    <cellStyle name="Normal 7 2 15 12" xfId="51188"/>
    <cellStyle name="Normal 7 2 15 13" xfId="51189"/>
    <cellStyle name="Normal 7 2 15 14" xfId="51190"/>
    <cellStyle name="Normal 7 2 15 2" xfId="36369"/>
    <cellStyle name="Normal 7 2 15 3" xfId="51191"/>
    <cellStyle name="Normal 7 2 15 4" xfId="51192"/>
    <cellStyle name="Normal 7 2 15 5" xfId="51193"/>
    <cellStyle name="Normal 7 2 15 6" xfId="51194"/>
    <cellStyle name="Normal 7 2 15 7" xfId="51195"/>
    <cellStyle name="Normal 7 2 15 8" xfId="51196"/>
    <cellStyle name="Normal 7 2 15 9" xfId="51197"/>
    <cellStyle name="Normal 7 2 16" xfId="36370"/>
    <cellStyle name="Normal 7 2 16 10" xfId="51198"/>
    <cellStyle name="Normal 7 2 16 11" xfId="51199"/>
    <cellStyle name="Normal 7 2 16 12" xfId="51200"/>
    <cellStyle name="Normal 7 2 16 13" xfId="51201"/>
    <cellStyle name="Normal 7 2 16 14" xfId="51202"/>
    <cellStyle name="Normal 7 2 16 2" xfId="36371"/>
    <cellStyle name="Normal 7 2 16 3" xfId="51203"/>
    <cellStyle name="Normal 7 2 16 4" xfId="51204"/>
    <cellStyle name="Normal 7 2 16 5" xfId="51205"/>
    <cellStyle name="Normal 7 2 16 6" xfId="51206"/>
    <cellStyle name="Normal 7 2 16 7" xfId="51207"/>
    <cellStyle name="Normal 7 2 16 8" xfId="51208"/>
    <cellStyle name="Normal 7 2 16 9" xfId="51209"/>
    <cellStyle name="Normal 7 2 17" xfId="36372"/>
    <cellStyle name="Normal 7 2 17 10" xfId="51210"/>
    <cellStyle name="Normal 7 2 17 11" xfId="51211"/>
    <cellStyle name="Normal 7 2 17 12" xfId="51212"/>
    <cellStyle name="Normal 7 2 17 13" xfId="51213"/>
    <cellStyle name="Normal 7 2 17 14" xfId="51214"/>
    <cellStyle name="Normal 7 2 17 2" xfId="36373"/>
    <cellStyle name="Normal 7 2 17 3" xfId="51215"/>
    <cellStyle name="Normal 7 2 17 4" xfId="51216"/>
    <cellStyle name="Normal 7 2 17 5" xfId="51217"/>
    <cellStyle name="Normal 7 2 17 6" xfId="51218"/>
    <cellStyle name="Normal 7 2 17 7" xfId="51219"/>
    <cellStyle name="Normal 7 2 17 8" xfId="51220"/>
    <cellStyle name="Normal 7 2 17 9" xfId="51221"/>
    <cellStyle name="Normal 7 2 18" xfId="36374"/>
    <cellStyle name="Normal 7 2 18 2" xfId="36375"/>
    <cellStyle name="Normal 7 2 18 3" xfId="51222"/>
    <cellStyle name="Normal 7 2 19" xfId="36376"/>
    <cellStyle name="Normal 7 2 19 2" xfId="51223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4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5"/>
    <cellStyle name="Normal 7 2 21" xfId="36394"/>
    <cellStyle name="Normal 7 2 21 2" xfId="51226"/>
    <cellStyle name="Normal 7 2 22" xfId="36395"/>
    <cellStyle name="Normal 7 2 22 2" xfId="51227"/>
    <cellStyle name="Normal 7 2 23" xfId="36396"/>
    <cellStyle name="Normal 7 2 23 2" xfId="51228"/>
    <cellStyle name="Normal 7 2 24" xfId="36397"/>
    <cellStyle name="Normal 7 2 24 2" xfId="51229"/>
    <cellStyle name="Normal 7 2 25" xfId="36398"/>
    <cellStyle name="Normal 7 2 25 2" xfId="51230"/>
    <cellStyle name="Normal 7 2 26" xfId="36399"/>
    <cellStyle name="Normal 7 2 26 2" xfId="51231"/>
    <cellStyle name="Normal 7 2 27" xfId="36400"/>
    <cellStyle name="Normal 7 2 27 2" xfId="51232"/>
    <cellStyle name="Normal 7 2 28" xfId="51233"/>
    <cellStyle name="Normal 7 2 29" xfId="51234"/>
    <cellStyle name="Normal 7 2 3" xfId="36401"/>
    <cellStyle name="Normal 7 2 3 2" xfId="36402"/>
    <cellStyle name="Normal 7 2 3 2 2" xfId="36403"/>
    <cellStyle name="Normal 7 2 3 2 3" xfId="36404"/>
    <cellStyle name="Normal 7 2 3 2 4" xfId="51235"/>
    <cellStyle name="Normal 7 2 3 3" xfId="36405"/>
    <cellStyle name="Normal 7 2 3 4" xfId="36406"/>
    <cellStyle name="Normal 7 2 3 5" xfId="51236"/>
    <cellStyle name="Normal 7 2 30" xfId="51237"/>
    <cellStyle name="Normal 7 2 31" xfId="51238"/>
    <cellStyle name="Normal 7 2 32" xfId="51239"/>
    <cellStyle name="Normal 7 2 33" xfId="51240"/>
    <cellStyle name="Normal 7 2 34" xfId="51241"/>
    <cellStyle name="Normal 7 2 35" xfId="51242"/>
    <cellStyle name="Normal 7 2 36" xfId="51243"/>
    <cellStyle name="Normal 7 2 37" xfId="51244"/>
    <cellStyle name="Normal 7 2 38" xfId="51245"/>
    <cellStyle name="Normal 7 2 39" xfId="51246"/>
    <cellStyle name="Normal 7 2 4" xfId="36407"/>
    <cellStyle name="Normal 7 2 4 2" xfId="36408"/>
    <cellStyle name="Normal 7 2 4 2 2" xfId="36409"/>
    <cellStyle name="Normal 7 2 4 3" xfId="36410"/>
    <cellStyle name="Normal 7 2 40" xfId="51247"/>
    <cellStyle name="Normal 7 2 41" xfId="51248"/>
    <cellStyle name="Normal 7 2 42" xfId="51249"/>
    <cellStyle name="Normal 7 2 43" xfId="51250"/>
    <cellStyle name="Normal 7 2 44" xfId="51251"/>
    <cellStyle name="Normal 7 2 45" xfId="51252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3"/>
    <cellStyle name="Normal 7 21" xfId="36424"/>
    <cellStyle name="Normal 7 21 2" xfId="51254"/>
    <cellStyle name="Normal 7 22" xfId="36425"/>
    <cellStyle name="Normal 7 22 2" xfId="51255"/>
    <cellStyle name="Normal 7 23" xfId="36426"/>
    <cellStyle name="Normal 7 23 2" xfId="51256"/>
    <cellStyle name="Normal 7 24" xfId="36427"/>
    <cellStyle name="Normal 7 24 2" xfId="51257"/>
    <cellStyle name="Normal 7 25" xfId="36428"/>
    <cellStyle name="Normal 7 25 2" xfId="51258"/>
    <cellStyle name="Normal 7 26" xfId="36429"/>
    <cellStyle name="Normal 7 26 2" xfId="51259"/>
    <cellStyle name="Normal 7 27" xfId="36430"/>
    <cellStyle name="Normal 7 27 2" xfId="51260"/>
    <cellStyle name="Normal 7 28" xfId="36431"/>
    <cellStyle name="Normal 7 28 2" xfId="51261"/>
    <cellStyle name="Normal 7 29" xfId="36432"/>
    <cellStyle name="Normal 7 3" xfId="36433"/>
    <cellStyle name="Normal 7 3 10" xfId="51262"/>
    <cellStyle name="Normal 7 3 11" xfId="51263"/>
    <cellStyle name="Normal 7 3 12" xfId="51264"/>
    <cellStyle name="Normal 7 3 13" xfId="51265"/>
    <cellStyle name="Normal 7 3 14" xfId="51266"/>
    <cellStyle name="Normal 7 3 15" xfId="51267"/>
    <cellStyle name="Normal 7 3 2" xfId="36434"/>
    <cellStyle name="Normal 7 3 2 2" xfId="36435"/>
    <cellStyle name="Normal 7 3 2 2 2" xfId="51268"/>
    <cellStyle name="Normal 7 3 2 3" xfId="51269"/>
    <cellStyle name="Normal 7 3 2 4" xfId="51270"/>
    <cellStyle name="Normal 7 3 3" xfId="36436"/>
    <cellStyle name="Normal 7 3 3 2" xfId="36437"/>
    <cellStyle name="Normal 7 3 3 2 2" xfId="52460"/>
    <cellStyle name="Normal 7 3 3 3" xfId="51271"/>
    <cellStyle name="Normal 7 3 4" xfId="36438"/>
    <cellStyle name="Normal 7 3 4 2" xfId="36439"/>
    <cellStyle name="Normal 7 3 4 3" xfId="36440"/>
    <cellStyle name="Normal 7 3 5" xfId="51272"/>
    <cellStyle name="Normal 7 3 6" xfId="51273"/>
    <cellStyle name="Normal 7 3 7" xfId="51274"/>
    <cellStyle name="Normal 7 3 8" xfId="51275"/>
    <cellStyle name="Normal 7 3 9" xfId="51276"/>
    <cellStyle name="Normal 7 30" xfId="51277"/>
    <cellStyle name="Normal 7 31" xfId="51278"/>
    <cellStyle name="Normal 7 32" xfId="51279"/>
    <cellStyle name="Normal 7 33" xfId="51280"/>
    <cellStyle name="Normal 7 34" xfId="51281"/>
    <cellStyle name="Normal 7 35" xfId="51282"/>
    <cellStyle name="Normal 7 36" xfId="51283"/>
    <cellStyle name="Normal 7 37" xfId="51284"/>
    <cellStyle name="Normal 7 38" xfId="51285"/>
    <cellStyle name="Normal 7 39" xfId="51286"/>
    <cellStyle name="Normal 7 4" xfId="36441"/>
    <cellStyle name="Normal 7 4 10" xfId="51287"/>
    <cellStyle name="Normal 7 4 11" xfId="51288"/>
    <cellStyle name="Normal 7 4 12" xfId="51289"/>
    <cellStyle name="Normal 7 4 13" xfId="51290"/>
    <cellStyle name="Normal 7 4 14" xfId="51291"/>
    <cellStyle name="Normal 7 4 15" xfId="51292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3"/>
    <cellStyle name="Normal 7 4 2 3" xfId="36448"/>
    <cellStyle name="Normal 7 4 2 3 2" xfId="36449"/>
    <cellStyle name="Normal 7 4 2 3 2 2" xfId="36450"/>
    <cellStyle name="Normal 7 4 2 3 2 2 2" xfId="36451"/>
    <cellStyle name="Normal 7 4 2 3 2 2 3" xfId="51294"/>
    <cellStyle name="Normal 7 4 2 3 2 3" xfId="36452"/>
    <cellStyle name="Normal 7 4 2 3 2 4" xfId="51295"/>
    <cellStyle name="Normal 7 4 2 3 3" xfId="36453"/>
    <cellStyle name="Normal 7 4 2 3 3 2" xfId="36454"/>
    <cellStyle name="Normal 7 4 2 3 3 3" xfId="51296"/>
    <cellStyle name="Normal 7 4 2 3 4" xfId="36455"/>
    <cellStyle name="Normal 7 4 2 3 5" xfId="51297"/>
    <cellStyle name="Normal 7 4 2 4" xfId="36456"/>
    <cellStyle name="Normal 7 4 2 4 2" xfId="36457"/>
    <cellStyle name="Normal 7 4 2 4 2 2" xfId="36458"/>
    <cellStyle name="Normal 7 4 2 4 2 3" xfId="51298"/>
    <cellStyle name="Normal 7 4 2 4 3" xfId="36459"/>
    <cellStyle name="Normal 7 4 2 4 4" xfId="51299"/>
    <cellStyle name="Normal 7 4 2 5" xfId="36460"/>
    <cellStyle name="Normal 7 4 2 5 2" xfId="36461"/>
    <cellStyle name="Normal 7 4 2 5 2 2" xfId="36462"/>
    <cellStyle name="Normal 7 4 2 5 2 3" xfId="51300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1"/>
    <cellStyle name="Normal 7 4 2 5 3 2 3" xfId="36467"/>
    <cellStyle name="Normal 7 4 2 5 3 2 3 2" xfId="36468"/>
    <cellStyle name="Normal 7 4 2 5 3 2 3 2 2" xfId="51302"/>
    <cellStyle name="Normal 7 4 2 5 3 2 3 3" xfId="36469"/>
    <cellStyle name="Normal 7 4 2 5 3 2 3 4" xfId="36470"/>
    <cellStyle name="Normal 7 4 2 5 3 2 3 4 2" xfId="51303"/>
    <cellStyle name="Normal 7 4 2 5 3 2 3 5" xfId="36471"/>
    <cellStyle name="Normal 7 4 2 5 3 2 3 5 2" xfId="51304"/>
    <cellStyle name="Normal 7 4 2 5 3 2 3 6" xfId="51305"/>
    <cellStyle name="Normal 7 4 2 5 3 2 4" xfId="36472"/>
    <cellStyle name="Normal 7 4 2 5 3 2 5" xfId="51306"/>
    <cellStyle name="Normal 7 4 2 5 3 3" xfId="36473"/>
    <cellStyle name="Normal 7 4 2 5 3 4" xfId="51307"/>
    <cellStyle name="Normal 7 4 2 5 4" xfId="36474"/>
    <cellStyle name="Normal 7 4 2 5 4 2" xfId="51308"/>
    <cellStyle name="Normal 7 4 2 5 5" xfId="36475"/>
    <cellStyle name="Normal 7 4 2 5 6" xfId="51309"/>
    <cellStyle name="Normal 7 4 2 6" xfId="36476"/>
    <cellStyle name="Normal 7 4 2 6 2" xfId="36477"/>
    <cellStyle name="Normal 7 4 2 6 3" xfId="51310"/>
    <cellStyle name="Normal 7 4 2 7" xfId="36478"/>
    <cellStyle name="Normal 7 4 2 8" xfId="51311"/>
    <cellStyle name="Normal 7 4 2 9" xfId="51312"/>
    <cellStyle name="Normal 7 4 3" xfId="36479"/>
    <cellStyle name="Normal 7 4 3 2" xfId="36480"/>
    <cellStyle name="Normal 7 4 3 2 2" xfId="51313"/>
    <cellStyle name="Normal 7 4 3 3" xfId="51314"/>
    <cellStyle name="Normal 7 4 3 4" xfId="51315"/>
    <cellStyle name="Normal 7 4 4" xfId="36481"/>
    <cellStyle name="Normal 7 4 4 2" xfId="36482"/>
    <cellStyle name="Normal 7 4 4 3" xfId="36483"/>
    <cellStyle name="Normal 7 4 5" xfId="51316"/>
    <cellStyle name="Normal 7 4 6" xfId="51317"/>
    <cellStyle name="Normal 7 4 7" xfId="51318"/>
    <cellStyle name="Normal 7 4 8" xfId="51319"/>
    <cellStyle name="Normal 7 4 9" xfId="51320"/>
    <cellStyle name="Normal 7 40" xfId="51321"/>
    <cellStyle name="Normal 7 41" xfId="51322"/>
    <cellStyle name="Normal 7 42" xfId="51323"/>
    <cellStyle name="Normal 7 43" xfId="51324"/>
    <cellStyle name="Normal 7 44" xfId="51325"/>
    <cellStyle name="Normal 7 45" xfId="51326"/>
    <cellStyle name="Normal 7 46" xfId="51327"/>
    <cellStyle name="Normal 7 5" xfId="36484"/>
    <cellStyle name="Normal 7 5 10" xfId="51328"/>
    <cellStyle name="Normal 7 5 11" xfId="51329"/>
    <cellStyle name="Normal 7 5 12" xfId="51330"/>
    <cellStyle name="Normal 7 5 13" xfId="51331"/>
    <cellStyle name="Normal 7 5 14" xfId="51332"/>
    <cellStyle name="Normal 7 5 15" xfId="51333"/>
    <cellStyle name="Normal 7 5 2" xfId="36485"/>
    <cellStyle name="Normal 7 5 2 2" xfId="36486"/>
    <cellStyle name="Normal 7 5 2 3" xfId="51334"/>
    <cellStyle name="Normal 7 5 3" xfId="36487"/>
    <cellStyle name="Normal 7 5 4" xfId="36488"/>
    <cellStyle name="Normal 7 5 5" xfId="51335"/>
    <cellStyle name="Normal 7 5 6" xfId="51336"/>
    <cellStyle name="Normal 7 5 7" xfId="51337"/>
    <cellStyle name="Normal 7 5 8" xfId="51338"/>
    <cellStyle name="Normal 7 5 9" xfId="51339"/>
    <cellStyle name="Normal 7 6" xfId="36489"/>
    <cellStyle name="Normal 7 6 10" xfId="51340"/>
    <cellStyle name="Normal 7 6 11" xfId="51341"/>
    <cellStyle name="Normal 7 6 12" xfId="51342"/>
    <cellStyle name="Normal 7 6 13" xfId="51343"/>
    <cellStyle name="Normal 7 6 14" xfId="51344"/>
    <cellStyle name="Normal 7 6 2" xfId="36490"/>
    <cellStyle name="Normal 7 6 2 2" xfId="36491"/>
    <cellStyle name="Normal 7 6 2 3" xfId="51345"/>
    <cellStyle name="Normal 7 6 3" xfId="36492"/>
    <cellStyle name="Normal 7 6 4" xfId="51346"/>
    <cellStyle name="Normal 7 6 5" xfId="51347"/>
    <cellStyle name="Normal 7 6 6" xfId="51348"/>
    <cellStyle name="Normal 7 6 7" xfId="51349"/>
    <cellStyle name="Normal 7 6 8" xfId="51350"/>
    <cellStyle name="Normal 7 6 9" xfId="51351"/>
    <cellStyle name="Normal 7 7" xfId="36493"/>
    <cellStyle name="Normal 7 7 10" xfId="51352"/>
    <cellStyle name="Normal 7 7 11" xfId="51353"/>
    <cellStyle name="Normal 7 7 12" xfId="51354"/>
    <cellStyle name="Normal 7 7 13" xfId="51355"/>
    <cellStyle name="Normal 7 7 14" xfId="51356"/>
    <cellStyle name="Normal 7 7 2" xfId="36494"/>
    <cellStyle name="Normal 7 7 3" xfId="51357"/>
    <cellStyle name="Normal 7 7 4" xfId="51358"/>
    <cellStyle name="Normal 7 7 5" xfId="51359"/>
    <cellStyle name="Normal 7 7 6" xfId="51360"/>
    <cellStyle name="Normal 7 7 7" xfId="51361"/>
    <cellStyle name="Normal 7 7 8" xfId="51362"/>
    <cellStyle name="Normal 7 7 9" xfId="51363"/>
    <cellStyle name="Normal 7 8" xfId="36495"/>
    <cellStyle name="Normal 7 8 10" xfId="51364"/>
    <cellStyle name="Normal 7 8 11" xfId="51365"/>
    <cellStyle name="Normal 7 8 12" xfId="51366"/>
    <cellStyle name="Normal 7 8 13" xfId="51367"/>
    <cellStyle name="Normal 7 8 14" xfId="51368"/>
    <cellStyle name="Normal 7 8 2" xfId="36496"/>
    <cellStyle name="Normal 7 8 3" xfId="51369"/>
    <cellStyle name="Normal 7 8 4" xfId="51370"/>
    <cellStyle name="Normal 7 8 5" xfId="51371"/>
    <cellStyle name="Normal 7 8 6" xfId="51372"/>
    <cellStyle name="Normal 7 8 7" xfId="51373"/>
    <cellStyle name="Normal 7 8 8" xfId="51374"/>
    <cellStyle name="Normal 7 8 9" xfId="51375"/>
    <cellStyle name="Normal 7 9" xfId="36497"/>
    <cellStyle name="Normal 7 9 10" xfId="51376"/>
    <cellStyle name="Normal 7 9 11" xfId="51377"/>
    <cellStyle name="Normal 7 9 12" xfId="51378"/>
    <cellStyle name="Normal 7 9 13" xfId="51379"/>
    <cellStyle name="Normal 7 9 14" xfId="51380"/>
    <cellStyle name="Normal 7 9 2" xfId="36498"/>
    <cellStyle name="Normal 7 9 3" xfId="51381"/>
    <cellStyle name="Normal 7 9 4" xfId="51382"/>
    <cellStyle name="Normal 7 9 5" xfId="51383"/>
    <cellStyle name="Normal 7 9 6" xfId="51384"/>
    <cellStyle name="Normal 7 9 7" xfId="51385"/>
    <cellStyle name="Normal 7 9 8" xfId="51386"/>
    <cellStyle name="Normal 7 9 9" xfId="51387"/>
    <cellStyle name="Normal 7_AForm Agenda 13A " xfId="51388"/>
    <cellStyle name="Normal 70" xfId="36499"/>
    <cellStyle name="Normal 70 10" xfId="36500"/>
    <cellStyle name="Normal 70 10 2" xfId="51389"/>
    <cellStyle name="Normal 70 11" xfId="38328"/>
    <cellStyle name="Normal 70 12" xfId="51390"/>
    <cellStyle name="Normal 70 13" xfId="51391"/>
    <cellStyle name="Normal 70 14" xfId="51392"/>
    <cellStyle name="Normal 70 15" xfId="51393"/>
    <cellStyle name="Normal 70 16" xfId="51394"/>
    <cellStyle name="Normal 70 17" xfId="51395"/>
    <cellStyle name="Normal 70 18" xfId="51396"/>
    <cellStyle name="Normal 70 19" xfId="51397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8"/>
    <cellStyle name="Normal 70 2_FEEDER WISE gvt+krt" xfId="36506"/>
    <cellStyle name="Normal 70 20" xfId="51399"/>
    <cellStyle name="Normal 70 21" xfId="51400"/>
    <cellStyle name="Normal 70 22" xfId="51401"/>
    <cellStyle name="Normal 70 23" xfId="51402"/>
    <cellStyle name="Normal 70 24" xfId="51403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4"/>
    <cellStyle name="Normal 70 5" xfId="36512"/>
    <cellStyle name="Normal 70 5 2" xfId="51405"/>
    <cellStyle name="Normal 70 6" xfId="36513"/>
    <cellStyle name="Normal 70 6 2" xfId="51406"/>
    <cellStyle name="Normal 70 7" xfId="36514"/>
    <cellStyle name="Normal 70 7 2" xfId="51407"/>
    <cellStyle name="Normal 70 8" xfId="36515"/>
    <cellStyle name="Normal 70 8 2" xfId="51408"/>
    <cellStyle name="Normal 70 9" xfId="36516"/>
    <cellStyle name="Normal 70 9 2" xfId="51409"/>
    <cellStyle name="Normal 700" xfId="38329"/>
    <cellStyle name="Normal 701" xfId="38330"/>
    <cellStyle name="Normal 702" xfId="38331"/>
    <cellStyle name="Normal 703" xfId="38332"/>
    <cellStyle name="Normal 704" xfId="38333"/>
    <cellStyle name="Normal 705" xfId="38334"/>
    <cellStyle name="Normal 706" xfId="38335"/>
    <cellStyle name="Normal 707" xfId="38336"/>
    <cellStyle name="Normal 708" xfId="38337"/>
    <cellStyle name="Normal 709" xfId="38338"/>
    <cellStyle name="Normal 71" xfId="36517"/>
    <cellStyle name="Normal 71 10" xfId="36518"/>
    <cellStyle name="Normal 71 10 2" xfId="51410"/>
    <cellStyle name="Normal 71 11" xfId="38339"/>
    <cellStyle name="Normal 71 12" xfId="51411"/>
    <cellStyle name="Normal 71 13" xfId="51412"/>
    <cellStyle name="Normal 71 14" xfId="51413"/>
    <cellStyle name="Normal 71 15" xfId="51414"/>
    <cellStyle name="Normal 71 16" xfId="51415"/>
    <cellStyle name="Normal 71 17" xfId="51416"/>
    <cellStyle name="Normal 71 18" xfId="51417"/>
    <cellStyle name="Normal 71 19" xfId="51418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19"/>
    <cellStyle name="Normal 71 21" xfId="51420"/>
    <cellStyle name="Normal 71 22" xfId="51421"/>
    <cellStyle name="Normal 71 23" xfId="51422"/>
    <cellStyle name="Normal 71 24" xfId="51423"/>
    <cellStyle name="Normal 71 25" xfId="51424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5"/>
    <cellStyle name="Normal 71 5" xfId="36532"/>
    <cellStyle name="Normal 71 5 2" xfId="51426"/>
    <cellStyle name="Normal 71 6" xfId="36533"/>
    <cellStyle name="Normal 71 6 2" xfId="51427"/>
    <cellStyle name="Normal 71 7" xfId="36534"/>
    <cellStyle name="Normal 71 7 2" xfId="51428"/>
    <cellStyle name="Normal 71 8" xfId="36535"/>
    <cellStyle name="Normal 71 8 2" xfId="51429"/>
    <cellStyle name="Normal 71 9" xfId="36536"/>
    <cellStyle name="Normal 71 9 2" xfId="51430"/>
    <cellStyle name="Normal 710" xfId="38340"/>
    <cellStyle name="Normal 711" xfId="38341"/>
    <cellStyle name="Normal 712" xfId="38342"/>
    <cellStyle name="Normal 713" xfId="38343"/>
    <cellStyle name="Normal 714" xfId="38344"/>
    <cellStyle name="Normal 715" xfId="38345"/>
    <cellStyle name="Normal 716" xfId="38346"/>
    <cellStyle name="Normal 717" xfId="38347"/>
    <cellStyle name="Normal 718" xfId="38348"/>
    <cellStyle name="Normal 719" xfId="52515"/>
    <cellStyle name="Normal 72" xfId="36537"/>
    <cellStyle name="Normal 72 10" xfId="51431"/>
    <cellStyle name="Normal 72 11" xfId="51432"/>
    <cellStyle name="Normal 72 12" xfId="51433"/>
    <cellStyle name="Normal 72 13" xfId="51434"/>
    <cellStyle name="Normal 72 14" xfId="51435"/>
    <cellStyle name="Normal 72 15" xfId="51436"/>
    <cellStyle name="Normal 72 16" xfId="51437"/>
    <cellStyle name="Normal 72 17" xfId="51438"/>
    <cellStyle name="Normal 72 18" xfId="51439"/>
    <cellStyle name="Normal 72 19" xfId="51440"/>
    <cellStyle name="Normal 72 2" xfId="36538"/>
    <cellStyle name="Normal 72 2 2" xfId="36539"/>
    <cellStyle name="Normal 72 2 3" xfId="36540"/>
    <cellStyle name="Normal 72 20" xfId="51441"/>
    <cellStyle name="Normal 72 21" xfId="51442"/>
    <cellStyle name="Normal 72 22" xfId="51443"/>
    <cellStyle name="Normal 72 23" xfId="51444"/>
    <cellStyle name="Normal 72 24" xfId="51445"/>
    <cellStyle name="Normal 72 25" xfId="51446"/>
    <cellStyle name="Normal 72 3" xfId="36541"/>
    <cellStyle name="Normal 72 3 2" xfId="51447"/>
    <cellStyle name="Normal 72 4" xfId="36542"/>
    <cellStyle name="Normal 72 4 2" xfId="51448"/>
    <cellStyle name="Normal 72 5" xfId="51449"/>
    <cellStyle name="Normal 72 6" xfId="51450"/>
    <cellStyle name="Normal 72 7" xfId="51451"/>
    <cellStyle name="Normal 72 8" xfId="51452"/>
    <cellStyle name="Normal 72 9" xfId="51453"/>
    <cellStyle name="Normal 73" xfId="36543"/>
    <cellStyle name="Normal 73 10" xfId="51454"/>
    <cellStyle name="Normal 73 11" xfId="51455"/>
    <cellStyle name="Normal 73 12" xfId="51456"/>
    <cellStyle name="Normal 73 13" xfId="51457"/>
    <cellStyle name="Normal 73 14" xfId="51458"/>
    <cellStyle name="Normal 73 15" xfId="51459"/>
    <cellStyle name="Normal 73 16" xfId="51460"/>
    <cellStyle name="Normal 73 17" xfId="51461"/>
    <cellStyle name="Normal 73 18" xfId="51462"/>
    <cellStyle name="Normal 73 19" xfId="51463"/>
    <cellStyle name="Normal 73 2" xfId="36544"/>
    <cellStyle name="Normal 73 2 2" xfId="36545"/>
    <cellStyle name="Normal 73 2 3" xfId="36546"/>
    <cellStyle name="Normal 73 20" xfId="51464"/>
    <cellStyle name="Normal 73 21" xfId="51465"/>
    <cellStyle name="Normal 73 22" xfId="51466"/>
    <cellStyle name="Normal 73 23" xfId="51467"/>
    <cellStyle name="Normal 73 24" xfId="51468"/>
    <cellStyle name="Normal 73 25" xfId="51469"/>
    <cellStyle name="Normal 73 3" xfId="36547"/>
    <cellStyle name="Normal 73 3 2" xfId="36548"/>
    <cellStyle name="Normal 73 3 3" xfId="51470"/>
    <cellStyle name="Normal 73 4" xfId="36549"/>
    <cellStyle name="Normal 73 5" xfId="36550"/>
    <cellStyle name="Normal 73 6" xfId="51471"/>
    <cellStyle name="Normal 73 7" xfId="51472"/>
    <cellStyle name="Normal 73 8" xfId="51473"/>
    <cellStyle name="Normal 73 9" xfId="51474"/>
    <cellStyle name="Normal 74" xfId="36551"/>
    <cellStyle name="Normal 74 10" xfId="51475"/>
    <cellStyle name="Normal 74 11" xfId="51476"/>
    <cellStyle name="Normal 74 12" xfId="51477"/>
    <cellStyle name="Normal 74 13" xfId="51478"/>
    <cellStyle name="Normal 74 14" xfId="51479"/>
    <cellStyle name="Normal 74 15" xfId="51480"/>
    <cellStyle name="Normal 74 16" xfId="51481"/>
    <cellStyle name="Normal 74 17" xfId="51482"/>
    <cellStyle name="Normal 74 18" xfId="51483"/>
    <cellStyle name="Normal 74 19" xfId="51484"/>
    <cellStyle name="Normal 74 2" xfId="36552"/>
    <cellStyle name="Normal 74 2 2" xfId="36553"/>
    <cellStyle name="Normal 74 2 3" xfId="36554"/>
    <cellStyle name="Normal 74 20" xfId="51485"/>
    <cellStyle name="Normal 74 21" xfId="51486"/>
    <cellStyle name="Normal 74 22" xfId="51487"/>
    <cellStyle name="Normal 74 23" xfId="51488"/>
    <cellStyle name="Normal 74 24" xfId="51489"/>
    <cellStyle name="Normal 74 25" xfId="51490"/>
    <cellStyle name="Normal 74 3" xfId="36555"/>
    <cellStyle name="Normal 74 3 2" xfId="51491"/>
    <cellStyle name="Normal 74 4" xfId="36556"/>
    <cellStyle name="Normal 74 5" xfId="51492"/>
    <cellStyle name="Normal 74 6" xfId="51493"/>
    <cellStyle name="Normal 74 7" xfId="51494"/>
    <cellStyle name="Normal 74 8" xfId="51495"/>
    <cellStyle name="Normal 74 9" xfId="51496"/>
    <cellStyle name="Normal 75" xfId="36557"/>
    <cellStyle name="Normal 75 10" xfId="51497"/>
    <cellStyle name="Normal 75 11" xfId="51498"/>
    <cellStyle name="Normal 75 12" xfId="51499"/>
    <cellStyle name="Normal 75 13" xfId="51500"/>
    <cellStyle name="Normal 75 14" xfId="51501"/>
    <cellStyle name="Normal 75 15" xfId="51502"/>
    <cellStyle name="Normal 75 16" xfId="51503"/>
    <cellStyle name="Normal 75 17" xfId="51504"/>
    <cellStyle name="Normal 75 18" xfId="51505"/>
    <cellStyle name="Normal 75 19" xfId="51506"/>
    <cellStyle name="Normal 75 2" xfId="36558"/>
    <cellStyle name="Normal 75 2 2" xfId="36559"/>
    <cellStyle name="Normal 75 2 3" xfId="36560"/>
    <cellStyle name="Normal 75 20" xfId="51507"/>
    <cellStyle name="Normal 75 21" xfId="51508"/>
    <cellStyle name="Normal 75 22" xfId="51509"/>
    <cellStyle name="Normal 75 23" xfId="51510"/>
    <cellStyle name="Normal 75 24" xfId="51511"/>
    <cellStyle name="Normal 75 3" xfId="36561"/>
    <cellStyle name="Normal 75 3 2" xfId="51512"/>
    <cellStyle name="Normal 75 4" xfId="36562"/>
    <cellStyle name="Normal 75 5" xfId="51513"/>
    <cellStyle name="Normal 75 6" xfId="51514"/>
    <cellStyle name="Normal 75 7" xfId="51515"/>
    <cellStyle name="Normal 75 8" xfId="51516"/>
    <cellStyle name="Normal 75 9" xfId="51517"/>
    <cellStyle name="Normal 76" xfId="36563"/>
    <cellStyle name="Normal 76 10" xfId="51518"/>
    <cellStyle name="Normal 76 11" xfId="51519"/>
    <cellStyle name="Normal 76 12" xfId="51520"/>
    <cellStyle name="Normal 76 13" xfId="51521"/>
    <cellStyle name="Normal 76 14" xfId="51522"/>
    <cellStyle name="Normal 76 15" xfId="51523"/>
    <cellStyle name="Normal 76 16" xfId="51524"/>
    <cellStyle name="Normal 76 17" xfId="51525"/>
    <cellStyle name="Normal 76 18" xfId="51526"/>
    <cellStyle name="Normal 76 19" xfId="51527"/>
    <cellStyle name="Normal 76 2" xfId="36564"/>
    <cellStyle name="Normal 76 2 2" xfId="36565"/>
    <cellStyle name="Normal 76 20" xfId="51528"/>
    <cellStyle name="Normal 76 21" xfId="51529"/>
    <cellStyle name="Normal 76 22" xfId="51530"/>
    <cellStyle name="Normal 76 23" xfId="51531"/>
    <cellStyle name="Normal 76 24" xfId="51532"/>
    <cellStyle name="Normal 76 25" xfId="51533"/>
    <cellStyle name="Normal 76 3" xfId="36566"/>
    <cellStyle name="Normal 76 3 2" xfId="51534"/>
    <cellStyle name="Normal 76 4" xfId="51535"/>
    <cellStyle name="Normal 76 5" xfId="51536"/>
    <cellStyle name="Normal 76 6" xfId="51537"/>
    <cellStyle name="Normal 76 7" xfId="51538"/>
    <cellStyle name="Normal 76 8" xfId="51539"/>
    <cellStyle name="Normal 76 9" xfId="51540"/>
    <cellStyle name="Normal 77" xfId="36567"/>
    <cellStyle name="Normal 77 10" xfId="51541"/>
    <cellStyle name="Normal 77 11" xfId="51542"/>
    <cellStyle name="Normal 77 12" xfId="51543"/>
    <cellStyle name="Normal 77 13" xfId="51544"/>
    <cellStyle name="Normal 77 2" xfId="36568"/>
    <cellStyle name="Normal 77 2 2" xfId="51545"/>
    <cellStyle name="Normal 77 3" xfId="36569"/>
    <cellStyle name="Normal 77 4" xfId="51546"/>
    <cellStyle name="Normal 77 5" xfId="51547"/>
    <cellStyle name="Normal 77 6" xfId="51548"/>
    <cellStyle name="Normal 77 7" xfId="51549"/>
    <cellStyle name="Normal 77 8" xfId="51550"/>
    <cellStyle name="Normal 77 9" xfId="51551"/>
    <cellStyle name="Normal 78" xfId="36570"/>
    <cellStyle name="Normal 78 10" xfId="51552"/>
    <cellStyle name="Normal 78 11" xfId="51553"/>
    <cellStyle name="Normal 78 12" xfId="51554"/>
    <cellStyle name="Normal 78 13" xfId="51555"/>
    <cellStyle name="Normal 78 2" xfId="36571"/>
    <cellStyle name="Normal 78 2 2" xfId="51556"/>
    <cellStyle name="Normal 78 3" xfId="36572"/>
    <cellStyle name="Normal 78 3 2" xfId="51557"/>
    <cellStyle name="Normal 78 4" xfId="51558"/>
    <cellStyle name="Normal 78 5" xfId="51559"/>
    <cellStyle name="Normal 78 6" xfId="51560"/>
    <cellStyle name="Normal 78 7" xfId="51561"/>
    <cellStyle name="Normal 78 8" xfId="51562"/>
    <cellStyle name="Normal 78 9" xfId="51563"/>
    <cellStyle name="Normal 79" xfId="36573"/>
    <cellStyle name="Normal 79 10" xfId="51564"/>
    <cellStyle name="Normal 79 11" xfId="51565"/>
    <cellStyle name="Normal 79 12" xfId="51566"/>
    <cellStyle name="Normal 79 13" xfId="51567"/>
    <cellStyle name="Normal 79 14" xfId="51568"/>
    <cellStyle name="Normal 79 15" xfId="51569"/>
    <cellStyle name="Normal 79 16" xfId="51570"/>
    <cellStyle name="Normal 79 17" xfId="51571"/>
    <cellStyle name="Normal 79 18" xfId="51572"/>
    <cellStyle name="Normal 79 19" xfId="51573"/>
    <cellStyle name="Normal 79 2" xfId="36574"/>
    <cellStyle name="Normal 79 2 2" xfId="51574"/>
    <cellStyle name="Normal 79 20" xfId="51575"/>
    <cellStyle name="Normal 79 21" xfId="51576"/>
    <cellStyle name="Normal 79 22" xfId="51577"/>
    <cellStyle name="Normal 79 23" xfId="51578"/>
    <cellStyle name="Normal 79 24" xfId="51579"/>
    <cellStyle name="Normal 79 25" xfId="51580"/>
    <cellStyle name="Normal 79 3" xfId="36575"/>
    <cellStyle name="Normal 79 3 2" xfId="36576"/>
    <cellStyle name="Normal 79 4" xfId="51581"/>
    <cellStyle name="Normal 79 5" xfId="51582"/>
    <cellStyle name="Normal 79 6" xfId="51583"/>
    <cellStyle name="Normal 79 7" xfId="51584"/>
    <cellStyle name="Normal 79 8" xfId="51585"/>
    <cellStyle name="Normal 79 9" xfId="51586"/>
    <cellStyle name="Normal 8" xfId="36577"/>
    <cellStyle name="Normal 8 10" xfId="36578"/>
    <cellStyle name="Normal 8 10 10" xfId="51587"/>
    <cellStyle name="Normal 8 10 11" xfId="51588"/>
    <cellStyle name="Normal 8 10 12" xfId="51589"/>
    <cellStyle name="Normal 8 10 13" xfId="51590"/>
    <cellStyle name="Normal 8 10 14" xfId="51591"/>
    <cellStyle name="Normal 8 10 2" xfId="36579"/>
    <cellStyle name="Normal 8 10 2 2" xfId="36580"/>
    <cellStyle name="Normal 8 10 3" xfId="36581"/>
    <cellStyle name="Normal 8 10 3 2" xfId="51592"/>
    <cellStyle name="Normal 8 10 4" xfId="51593"/>
    <cellStyle name="Normal 8 10 5" xfId="51594"/>
    <cellStyle name="Normal 8 10 6" xfId="51595"/>
    <cellStyle name="Normal 8 10 7" xfId="51596"/>
    <cellStyle name="Normal 8 10 8" xfId="51597"/>
    <cellStyle name="Normal 8 10 9" xfId="51598"/>
    <cellStyle name="Normal 8 11" xfId="36582"/>
    <cellStyle name="Normal 8 11 10" xfId="51599"/>
    <cellStyle name="Normal 8 11 11" xfId="51600"/>
    <cellStyle name="Normal 8 11 12" xfId="51601"/>
    <cellStyle name="Normal 8 11 13" xfId="51602"/>
    <cellStyle name="Normal 8 11 14" xfId="51603"/>
    <cellStyle name="Normal 8 11 2" xfId="36583"/>
    <cellStyle name="Normal 8 11 2 2" xfId="36584"/>
    <cellStyle name="Normal 8 11 3" xfId="36585"/>
    <cellStyle name="Normal 8 11 3 2" xfId="51604"/>
    <cellStyle name="Normal 8 11 4" xfId="51605"/>
    <cellStyle name="Normal 8 11 5" xfId="51606"/>
    <cellStyle name="Normal 8 11 6" xfId="51607"/>
    <cellStyle name="Normal 8 11 7" xfId="51608"/>
    <cellStyle name="Normal 8 11 8" xfId="51609"/>
    <cellStyle name="Normal 8 11 9" xfId="51610"/>
    <cellStyle name="Normal 8 12" xfId="36586"/>
    <cellStyle name="Normal 8 12 10" xfId="51611"/>
    <cellStyle name="Normal 8 12 11" xfId="51612"/>
    <cellStyle name="Normal 8 12 12" xfId="51613"/>
    <cellStyle name="Normal 8 12 13" xfId="51614"/>
    <cellStyle name="Normal 8 12 14" xfId="51615"/>
    <cellStyle name="Normal 8 12 2" xfId="36587"/>
    <cellStyle name="Normal 8 12 2 2" xfId="36588"/>
    <cellStyle name="Normal 8 12 3" xfId="36589"/>
    <cellStyle name="Normal 8 12 3 2" xfId="51616"/>
    <cellStyle name="Normal 8 12 4" xfId="51617"/>
    <cellStyle name="Normal 8 12 5" xfId="51618"/>
    <cellStyle name="Normal 8 12 6" xfId="51619"/>
    <cellStyle name="Normal 8 12 7" xfId="51620"/>
    <cellStyle name="Normal 8 12 8" xfId="51621"/>
    <cellStyle name="Normal 8 12 9" xfId="51622"/>
    <cellStyle name="Normal 8 13" xfId="36590"/>
    <cellStyle name="Normal 8 13 10" xfId="51623"/>
    <cellStyle name="Normal 8 13 11" xfId="51624"/>
    <cellStyle name="Normal 8 13 12" xfId="51625"/>
    <cellStyle name="Normal 8 13 13" xfId="51626"/>
    <cellStyle name="Normal 8 13 14" xfId="51627"/>
    <cellStyle name="Normal 8 13 2" xfId="36591"/>
    <cellStyle name="Normal 8 13 2 2" xfId="36592"/>
    <cellStyle name="Normal 8 13 3" xfId="36593"/>
    <cellStyle name="Normal 8 13 3 2" xfId="51628"/>
    <cellStyle name="Normal 8 13 4" xfId="51629"/>
    <cellStyle name="Normal 8 13 5" xfId="51630"/>
    <cellStyle name="Normal 8 13 6" xfId="51631"/>
    <cellStyle name="Normal 8 13 7" xfId="51632"/>
    <cellStyle name="Normal 8 13 8" xfId="51633"/>
    <cellStyle name="Normal 8 13 9" xfId="51634"/>
    <cellStyle name="Normal 8 14" xfId="36594"/>
    <cellStyle name="Normal 8 14 10" xfId="51635"/>
    <cellStyle name="Normal 8 14 11" xfId="51636"/>
    <cellStyle name="Normal 8 14 12" xfId="51637"/>
    <cellStyle name="Normal 8 14 13" xfId="51638"/>
    <cellStyle name="Normal 8 14 14" xfId="51639"/>
    <cellStyle name="Normal 8 14 2" xfId="36595"/>
    <cellStyle name="Normal 8 14 2 2" xfId="36596"/>
    <cellStyle name="Normal 8 14 3" xfId="36597"/>
    <cellStyle name="Normal 8 14 3 2" xfId="51640"/>
    <cellStyle name="Normal 8 14 4" xfId="51641"/>
    <cellStyle name="Normal 8 14 5" xfId="51642"/>
    <cellStyle name="Normal 8 14 6" xfId="51643"/>
    <cellStyle name="Normal 8 14 7" xfId="51644"/>
    <cellStyle name="Normal 8 14 8" xfId="51645"/>
    <cellStyle name="Normal 8 14 9" xfId="51646"/>
    <cellStyle name="Normal 8 15" xfId="36598"/>
    <cellStyle name="Normal 8 15 10" xfId="51647"/>
    <cellStyle name="Normal 8 15 11" xfId="51648"/>
    <cellStyle name="Normal 8 15 12" xfId="51649"/>
    <cellStyle name="Normal 8 15 13" xfId="51650"/>
    <cellStyle name="Normal 8 15 14" xfId="51651"/>
    <cellStyle name="Normal 8 15 2" xfId="36599"/>
    <cellStyle name="Normal 8 15 2 2" xfId="51652"/>
    <cellStyle name="Normal 8 15 3" xfId="36600"/>
    <cellStyle name="Normal 8 15 4" xfId="51653"/>
    <cellStyle name="Normal 8 15 5" xfId="51654"/>
    <cellStyle name="Normal 8 15 6" xfId="51655"/>
    <cellStyle name="Normal 8 15 7" xfId="51656"/>
    <cellStyle name="Normal 8 15 8" xfId="51657"/>
    <cellStyle name="Normal 8 15 9" xfId="51658"/>
    <cellStyle name="Normal 8 16" xfId="36601"/>
    <cellStyle name="Normal 8 16 10" xfId="51659"/>
    <cellStyle name="Normal 8 16 11" xfId="51660"/>
    <cellStyle name="Normal 8 16 12" xfId="51661"/>
    <cellStyle name="Normal 8 16 13" xfId="51662"/>
    <cellStyle name="Normal 8 16 14" xfId="51663"/>
    <cellStyle name="Normal 8 16 2" xfId="36602"/>
    <cellStyle name="Normal 8 16 2 2" xfId="36603"/>
    <cellStyle name="Normal 8 16 2 3" xfId="36604"/>
    <cellStyle name="Normal 8 16 2 4" xfId="51664"/>
    <cellStyle name="Normal 8 16 3" xfId="36605"/>
    <cellStyle name="Normal 8 16 3 2" xfId="51665"/>
    <cellStyle name="Normal 8 16 4" xfId="51666"/>
    <cellStyle name="Normal 8 16 5" xfId="51667"/>
    <cellStyle name="Normal 8 16 6" xfId="51668"/>
    <cellStyle name="Normal 8 16 7" xfId="51669"/>
    <cellStyle name="Normal 8 16 8" xfId="51670"/>
    <cellStyle name="Normal 8 16 9" xfId="51671"/>
    <cellStyle name="Normal 8 17" xfId="36606"/>
    <cellStyle name="Normal 8 17 10" xfId="51672"/>
    <cellStyle name="Normal 8 17 11" xfId="51673"/>
    <cellStyle name="Normal 8 17 12" xfId="51674"/>
    <cellStyle name="Normal 8 17 13" xfId="51675"/>
    <cellStyle name="Normal 8 17 14" xfId="51676"/>
    <cellStyle name="Normal 8 17 2" xfId="36607"/>
    <cellStyle name="Normal 8 17 2 2" xfId="51677"/>
    <cellStyle name="Normal 8 17 3" xfId="36608"/>
    <cellStyle name="Normal 8 17 4" xfId="51678"/>
    <cellStyle name="Normal 8 17 5" xfId="51679"/>
    <cellStyle name="Normal 8 17 6" xfId="51680"/>
    <cellStyle name="Normal 8 17 7" xfId="51681"/>
    <cellStyle name="Normal 8 17 8" xfId="51682"/>
    <cellStyle name="Normal 8 17 9" xfId="51683"/>
    <cellStyle name="Normal 8 18" xfId="36609"/>
    <cellStyle name="Normal 8 18 10" xfId="51684"/>
    <cellStyle name="Normal 8 18 11" xfId="51685"/>
    <cellStyle name="Normal 8 18 12" xfId="51686"/>
    <cellStyle name="Normal 8 18 13" xfId="51687"/>
    <cellStyle name="Normal 8 18 14" xfId="51688"/>
    <cellStyle name="Normal 8 18 2" xfId="36610"/>
    <cellStyle name="Normal 8 18 3" xfId="51689"/>
    <cellStyle name="Normal 8 18 4" xfId="51690"/>
    <cellStyle name="Normal 8 18 5" xfId="51691"/>
    <cellStyle name="Normal 8 18 6" xfId="51692"/>
    <cellStyle name="Normal 8 18 7" xfId="51693"/>
    <cellStyle name="Normal 8 18 8" xfId="51694"/>
    <cellStyle name="Normal 8 18 9" xfId="51695"/>
    <cellStyle name="Normal 8 19" xfId="36611"/>
    <cellStyle name="Normal 8 2" xfId="36612"/>
    <cellStyle name="Normal 8 2 2" xfId="36613"/>
    <cellStyle name="Normal 8 2 2 2" xfId="36614"/>
    <cellStyle name="Normal 8 2 2 2 2" xfId="36615"/>
    <cellStyle name="Normal 8 2 2 2 2 2" xfId="52461"/>
    <cellStyle name="Normal 8 2 2 2 3" xfId="51696"/>
    <cellStyle name="Normal 8 2 2 3" xfId="36616"/>
    <cellStyle name="Normal 8 2 2 3 2" xfId="36617"/>
    <cellStyle name="Normal 8 2 2 3 2 2" xfId="52462"/>
    <cellStyle name="Normal 8 2 2 3 3" xfId="51697"/>
    <cellStyle name="Normal 8 2 2 4" xfId="36618"/>
    <cellStyle name="Normal 8 2 2 4 2" xfId="36619"/>
    <cellStyle name="Normal 8 2 2 4 3" xfId="36620"/>
    <cellStyle name="Normal 8 2 2 5" xfId="51698"/>
    <cellStyle name="Normal 8 2 3" xfId="36621"/>
    <cellStyle name="Normal 8 2 3 2" xfId="36622"/>
    <cellStyle name="Normal 8 2 4" xfId="36623"/>
    <cellStyle name="Normal 8 20" xfId="36624"/>
    <cellStyle name="Normal 8 21" xfId="52463"/>
    <cellStyle name="Normal 8 3" xfId="36625"/>
    <cellStyle name="Normal 8 3 10" xfId="36626"/>
    <cellStyle name="Normal 8 3 10 2" xfId="51699"/>
    <cellStyle name="Normal 8 3 11" xfId="36627"/>
    <cellStyle name="Normal 8 3 11 2" xfId="51700"/>
    <cellStyle name="Normal 8 3 12" xfId="36628"/>
    <cellStyle name="Normal 8 3 12 2" xfId="51701"/>
    <cellStyle name="Normal 8 3 13" xfId="51702"/>
    <cellStyle name="Normal 8 3 14" xfId="51703"/>
    <cellStyle name="Normal 8 3 15" xfId="51704"/>
    <cellStyle name="Normal 8 3 2" xfId="36629"/>
    <cellStyle name="Normal 8 3 2 2" xfId="36630"/>
    <cellStyle name="Normal 8 3 2 2 2" xfId="36631"/>
    <cellStyle name="Normal 8 3 2 2 2 2" xfId="51705"/>
    <cellStyle name="Normal 8 3 2 2 3" xfId="51706"/>
    <cellStyle name="Normal 8 3 2 3" xfId="36632"/>
    <cellStyle name="Normal 8 3 2 3 2" xfId="36633"/>
    <cellStyle name="Normal 8 3 2 3 2 2" xfId="52464"/>
    <cellStyle name="Normal 8 3 2 3 3" xfId="51707"/>
    <cellStyle name="Normal 8 3 2 4" xfId="36634"/>
    <cellStyle name="Normal 8 3 2 4 2" xfId="36635"/>
    <cellStyle name="Normal 8 3 2 4 3" xfId="36636"/>
    <cellStyle name="Normal 8 3 2 5" xfId="51708"/>
    <cellStyle name="Normal 8 3 3" xfId="36637"/>
    <cellStyle name="Normal 8 3 3 2" xfId="36638"/>
    <cellStyle name="Normal 8 3 3 2 2" xfId="51709"/>
    <cellStyle name="Normal 8 3 3 3" xfId="51710"/>
    <cellStyle name="Normal 8 3 3 4" xfId="51711"/>
    <cellStyle name="Normal 8 3 4" xfId="36639"/>
    <cellStyle name="Normal 8 3 4 2" xfId="36640"/>
    <cellStyle name="Normal 8 3 4 2 2" xfId="51712"/>
    <cellStyle name="Normal 8 3 4 3" xfId="51713"/>
    <cellStyle name="Normal 8 3 5" xfId="36641"/>
    <cellStyle name="Normal 8 3 5 2" xfId="36642"/>
    <cellStyle name="Normal 8 3 5 3" xfId="36643"/>
    <cellStyle name="Normal 8 3 6" xfId="36644"/>
    <cellStyle name="Normal 8 3 6 2" xfId="51714"/>
    <cellStyle name="Normal 8 3 7" xfId="36645"/>
    <cellStyle name="Normal 8 3 7 2" xfId="51715"/>
    <cellStyle name="Normal 8 3 8" xfId="36646"/>
    <cellStyle name="Normal 8 3 8 2" xfId="51716"/>
    <cellStyle name="Normal 8 3 9" xfId="36647"/>
    <cellStyle name="Normal 8 3 9 2" xfId="51717"/>
    <cellStyle name="Normal 8 3_May-11 RNR WS GK Format" xfId="36648"/>
    <cellStyle name="Normal 8 4" xfId="36649"/>
    <cellStyle name="Normal 8 4 10" xfId="51718"/>
    <cellStyle name="Normal 8 4 11" xfId="51719"/>
    <cellStyle name="Normal 8 4 12" xfId="51720"/>
    <cellStyle name="Normal 8 4 13" xfId="51721"/>
    <cellStyle name="Normal 8 4 14" xfId="51722"/>
    <cellStyle name="Normal 8 4 2" xfId="36650"/>
    <cellStyle name="Normal 8 4 2 2" xfId="36651"/>
    <cellStyle name="Normal 8 4 2 3" xfId="36652"/>
    <cellStyle name="Normal 8 4 3" xfId="36653"/>
    <cellStyle name="Normal 8 4 3 2" xfId="51723"/>
    <cellStyle name="Normal 8 4 4" xfId="36654"/>
    <cellStyle name="Normal 8 4 5" xfId="51724"/>
    <cellStyle name="Normal 8 4 6" xfId="51725"/>
    <cellStyle name="Normal 8 4 7" xfId="51726"/>
    <cellStyle name="Normal 8 4 8" xfId="51727"/>
    <cellStyle name="Normal 8 4 9" xfId="51728"/>
    <cellStyle name="Normal 8 5" xfId="36655"/>
    <cellStyle name="Normal 8 5 10" xfId="51729"/>
    <cellStyle name="Normal 8 5 11" xfId="51730"/>
    <cellStyle name="Normal 8 5 12" xfId="51731"/>
    <cellStyle name="Normal 8 5 13" xfId="51732"/>
    <cellStyle name="Normal 8 5 14" xfId="51733"/>
    <cellStyle name="Normal 8 5 15" xfId="51734"/>
    <cellStyle name="Normal 8 5 2" xfId="36656"/>
    <cellStyle name="Normal 8 5 2 2" xfId="36657"/>
    <cellStyle name="Normal 8 5 2 3" xfId="36658"/>
    <cellStyle name="Normal 8 5 3" xfId="36659"/>
    <cellStyle name="Normal 8 5 3 2" xfId="51735"/>
    <cellStyle name="Normal 8 5 4" xfId="51736"/>
    <cellStyle name="Normal 8 5 5" xfId="51737"/>
    <cellStyle name="Normal 8 5 6" xfId="51738"/>
    <cellStyle name="Normal 8 5 7" xfId="51739"/>
    <cellStyle name="Normal 8 5 8" xfId="51740"/>
    <cellStyle name="Normal 8 5 9" xfId="51741"/>
    <cellStyle name="Normal 8 6" xfId="36660"/>
    <cellStyle name="Normal 8 6 10" xfId="51742"/>
    <cellStyle name="Normal 8 6 11" xfId="51743"/>
    <cellStyle name="Normal 8 6 12" xfId="51744"/>
    <cellStyle name="Normal 8 6 13" xfId="51745"/>
    <cellStyle name="Normal 8 6 14" xfId="51746"/>
    <cellStyle name="Normal 8 6 15" xfId="51747"/>
    <cellStyle name="Normal 8 6 2" xfId="36661"/>
    <cellStyle name="Normal 8 6 2 2" xfId="36662"/>
    <cellStyle name="Normal 8 6 2 3" xfId="36663"/>
    <cellStyle name="Normal 8 6 3" xfId="36664"/>
    <cellStyle name="Normal 8 6 3 2" xfId="51748"/>
    <cellStyle name="Normal 8 6 4" xfId="51749"/>
    <cellStyle name="Normal 8 6 5" xfId="51750"/>
    <cellStyle name="Normal 8 6 6" xfId="51751"/>
    <cellStyle name="Normal 8 6 7" xfId="51752"/>
    <cellStyle name="Normal 8 6 8" xfId="51753"/>
    <cellStyle name="Normal 8 6 9" xfId="51754"/>
    <cellStyle name="Normal 8 7" xfId="36665"/>
    <cellStyle name="Normal 8 7 10" xfId="51755"/>
    <cellStyle name="Normal 8 7 11" xfId="51756"/>
    <cellStyle name="Normal 8 7 12" xfId="51757"/>
    <cellStyle name="Normal 8 7 13" xfId="51758"/>
    <cellStyle name="Normal 8 7 14" xfId="51759"/>
    <cellStyle name="Normal 8 7 15" xfId="51760"/>
    <cellStyle name="Normal 8 7 2" xfId="36666"/>
    <cellStyle name="Normal 8 7 2 2" xfId="36667"/>
    <cellStyle name="Normal 8 7 3" xfId="36668"/>
    <cellStyle name="Normal 8 7 3 2" xfId="51761"/>
    <cellStyle name="Normal 8 7 4" xfId="36669"/>
    <cellStyle name="Normal 8 7 5" xfId="51762"/>
    <cellStyle name="Normal 8 7 6" xfId="51763"/>
    <cellStyle name="Normal 8 7 7" xfId="51764"/>
    <cellStyle name="Normal 8 7 8" xfId="51765"/>
    <cellStyle name="Normal 8 7 9" xfId="51766"/>
    <cellStyle name="Normal 8 8" xfId="36670"/>
    <cellStyle name="Normal 8 8 10" xfId="51767"/>
    <cellStyle name="Normal 8 8 11" xfId="51768"/>
    <cellStyle name="Normal 8 8 12" xfId="51769"/>
    <cellStyle name="Normal 8 8 13" xfId="51770"/>
    <cellStyle name="Normal 8 8 14" xfId="51771"/>
    <cellStyle name="Normal 8 8 2" xfId="36671"/>
    <cellStyle name="Normal 8 8 2 2" xfId="36672"/>
    <cellStyle name="Normal 8 8 3" xfId="36673"/>
    <cellStyle name="Normal 8 8 3 2" xfId="51772"/>
    <cellStyle name="Normal 8 8 4" xfId="51773"/>
    <cellStyle name="Normal 8 8 5" xfId="51774"/>
    <cellStyle name="Normal 8 8 6" xfId="51775"/>
    <cellStyle name="Normal 8 8 7" xfId="51776"/>
    <cellStyle name="Normal 8 8 8" xfId="51777"/>
    <cellStyle name="Normal 8 8 9" xfId="51778"/>
    <cellStyle name="Normal 8 9" xfId="36674"/>
    <cellStyle name="Normal 8 9 10" xfId="51779"/>
    <cellStyle name="Normal 8 9 11" xfId="51780"/>
    <cellStyle name="Normal 8 9 12" xfId="51781"/>
    <cellStyle name="Normal 8 9 13" xfId="51782"/>
    <cellStyle name="Normal 8 9 14" xfId="51783"/>
    <cellStyle name="Normal 8 9 2" xfId="36675"/>
    <cellStyle name="Normal 8 9 2 2" xfId="36676"/>
    <cellStyle name="Normal 8 9 3" xfId="36677"/>
    <cellStyle name="Normal 8 9 3 2" xfId="51784"/>
    <cellStyle name="Normal 8 9 4" xfId="51785"/>
    <cellStyle name="Normal 8 9 5" xfId="51786"/>
    <cellStyle name="Normal 8 9 6" xfId="51787"/>
    <cellStyle name="Normal 8 9 7" xfId="51788"/>
    <cellStyle name="Normal 8 9 8" xfId="51789"/>
    <cellStyle name="Normal 8 9 9" xfId="51790"/>
    <cellStyle name="Normal 8_03062011 MD  meeting informations 2011" xfId="36678"/>
    <cellStyle name="Normal 80" xfId="36679"/>
    <cellStyle name="Normal 80 10" xfId="51791"/>
    <cellStyle name="Normal 80 11" xfId="51792"/>
    <cellStyle name="Normal 80 12" xfId="51793"/>
    <cellStyle name="Normal 80 13" xfId="51794"/>
    <cellStyle name="Normal 80 14" xfId="51795"/>
    <cellStyle name="Normal 80 15" xfId="51796"/>
    <cellStyle name="Normal 80 16" xfId="51797"/>
    <cellStyle name="Normal 80 17" xfId="51798"/>
    <cellStyle name="Normal 80 18" xfId="51799"/>
    <cellStyle name="Normal 80 19" xfId="51800"/>
    <cellStyle name="Normal 80 2" xfId="36680"/>
    <cellStyle name="Normal 80 2 2" xfId="51801"/>
    <cellStyle name="Normal 80 20" xfId="51802"/>
    <cellStyle name="Normal 80 21" xfId="51803"/>
    <cellStyle name="Normal 80 22" xfId="51804"/>
    <cellStyle name="Normal 80 23" xfId="51805"/>
    <cellStyle name="Normal 80 24" xfId="51806"/>
    <cellStyle name="Normal 80 25" xfId="51807"/>
    <cellStyle name="Normal 80 3" xfId="36681"/>
    <cellStyle name="Normal 80 4" xfId="51808"/>
    <cellStyle name="Normal 80 5" xfId="51809"/>
    <cellStyle name="Normal 80 6" xfId="51810"/>
    <cellStyle name="Normal 80 7" xfId="51811"/>
    <cellStyle name="Normal 80 8" xfId="51812"/>
    <cellStyle name="Normal 80 9" xfId="51813"/>
    <cellStyle name="Normal 81" xfId="36682"/>
    <cellStyle name="Normal 81 10" xfId="51814"/>
    <cellStyle name="Normal 81 11" xfId="51815"/>
    <cellStyle name="Normal 81 12" xfId="51816"/>
    <cellStyle name="Normal 81 13" xfId="51817"/>
    <cellStyle name="Normal 81 14" xfId="51818"/>
    <cellStyle name="Normal 81 15" xfId="51819"/>
    <cellStyle name="Normal 81 16" xfId="51820"/>
    <cellStyle name="Normal 81 17" xfId="51821"/>
    <cellStyle name="Normal 81 18" xfId="51822"/>
    <cellStyle name="Normal 81 19" xfId="51823"/>
    <cellStyle name="Normal 81 2" xfId="36683"/>
    <cellStyle name="Normal 81 2 2" xfId="51824"/>
    <cellStyle name="Normal 81 20" xfId="51825"/>
    <cellStyle name="Normal 81 21" xfId="51826"/>
    <cellStyle name="Normal 81 22" xfId="51827"/>
    <cellStyle name="Normal 81 23" xfId="51828"/>
    <cellStyle name="Normal 81 24" xfId="51829"/>
    <cellStyle name="Normal 81 25" xfId="51830"/>
    <cellStyle name="Normal 81 3" xfId="36684"/>
    <cellStyle name="Normal 81 4" xfId="51831"/>
    <cellStyle name="Normal 81 5" xfId="51832"/>
    <cellStyle name="Normal 81 6" xfId="51833"/>
    <cellStyle name="Normal 81 7" xfId="51834"/>
    <cellStyle name="Normal 81 8" xfId="51835"/>
    <cellStyle name="Normal 81 9" xfId="51836"/>
    <cellStyle name="Normal 82" xfId="36685"/>
    <cellStyle name="Normal 82 10" xfId="51837"/>
    <cellStyle name="Normal 82 11" xfId="51838"/>
    <cellStyle name="Normal 82 12" xfId="51839"/>
    <cellStyle name="Normal 82 13" xfId="51840"/>
    <cellStyle name="Normal 82 14" xfId="51841"/>
    <cellStyle name="Normal 82 2" xfId="36686"/>
    <cellStyle name="Normal 82 2 2" xfId="51842"/>
    <cellStyle name="Normal 82 3" xfId="36687"/>
    <cellStyle name="Normal 82 4" xfId="51843"/>
    <cellStyle name="Normal 82 5" xfId="51844"/>
    <cellStyle name="Normal 82 6" xfId="51845"/>
    <cellStyle name="Normal 82 7" xfId="51846"/>
    <cellStyle name="Normal 82 8" xfId="51847"/>
    <cellStyle name="Normal 82 9" xfId="51848"/>
    <cellStyle name="Normal 83" xfId="36688"/>
    <cellStyle name="Normal 83 10" xfId="51849"/>
    <cellStyle name="Normal 83 11" xfId="51850"/>
    <cellStyle name="Normal 83 12" xfId="51851"/>
    <cellStyle name="Normal 83 13" xfId="51852"/>
    <cellStyle name="Normal 83 14" xfId="51853"/>
    <cellStyle name="Normal 83 2" xfId="36689"/>
    <cellStyle name="Normal 83 2 2" xfId="51854"/>
    <cellStyle name="Normal 83 3" xfId="36690"/>
    <cellStyle name="Normal 83 4" xfId="51855"/>
    <cellStyle name="Normal 83 5" xfId="51856"/>
    <cellStyle name="Normal 83 6" xfId="51857"/>
    <cellStyle name="Normal 83 7" xfId="51858"/>
    <cellStyle name="Normal 83 8" xfId="51859"/>
    <cellStyle name="Normal 83 9" xfId="51860"/>
    <cellStyle name="Normal 84" xfId="36691"/>
    <cellStyle name="Normal 84 10" xfId="51861"/>
    <cellStyle name="Normal 84 11" xfId="51862"/>
    <cellStyle name="Normal 84 12" xfId="51863"/>
    <cellStyle name="Normal 84 13" xfId="51864"/>
    <cellStyle name="Normal 84 14" xfId="51865"/>
    <cellStyle name="Normal 84 2" xfId="36692"/>
    <cellStyle name="Normal 84 2 2" xfId="51866"/>
    <cellStyle name="Normal 84 3" xfId="36693"/>
    <cellStyle name="Normal 84 4" xfId="51867"/>
    <cellStyle name="Normal 84 5" xfId="51868"/>
    <cellStyle name="Normal 84 6" xfId="51869"/>
    <cellStyle name="Normal 84 7" xfId="51870"/>
    <cellStyle name="Normal 84 8" xfId="51871"/>
    <cellStyle name="Normal 84 9" xfId="51872"/>
    <cellStyle name="Normal 85" xfId="36694"/>
    <cellStyle name="Normal 85 10" xfId="51873"/>
    <cellStyle name="Normal 85 11" xfId="51874"/>
    <cellStyle name="Normal 85 12" xfId="51875"/>
    <cellStyle name="Normal 85 13" xfId="51876"/>
    <cellStyle name="Normal 85 14" xfId="51877"/>
    <cellStyle name="Normal 85 2" xfId="36695"/>
    <cellStyle name="Normal 85 2 2" xfId="36696"/>
    <cellStyle name="Normal 85 3" xfId="36697"/>
    <cellStyle name="Normal 85 4" xfId="51878"/>
    <cellStyle name="Normal 85 5" xfId="51879"/>
    <cellStyle name="Normal 85 6" xfId="51880"/>
    <cellStyle name="Normal 85 7" xfId="51881"/>
    <cellStyle name="Normal 85 8" xfId="51882"/>
    <cellStyle name="Normal 85 9" xfId="51883"/>
    <cellStyle name="Normal 86" xfId="36698"/>
    <cellStyle name="Normal 86 10" xfId="51884"/>
    <cellStyle name="Normal 86 11" xfId="51885"/>
    <cellStyle name="Normal 86 12" xfId="51886"/>
    <cellStyle name="Normal 86 13" xfId="51887"/>
    <cellStyle name="Normal 86 14" xfId="51888"/>
    <cellStyle name="Normal 86 2" xfId="36699"/>
    <cellStyle name="Normal 86 2 2" xfId="36700"/>
    <cellStyle name="Normal 86 3" xfId="36701"/>
    <cellStyle name="Normal 86 4" xfId="36702"/>
    <cellStyle name="Normal 86 5" xfId="51889"/>
    <cellStyle name="Normal 86 6" xfId="51890"/>
    <cellStyle name="Normal 86 7" xfId="51891"/>
    <cellStyle name="Normal 86 8" xfId="51892"/>
    <cellStyle name="Normal 86 9" xfId="51893"/>
    <cellStyle name="Normal 87" xfId="36703"/>
    <cellStyle name="Normal 87 10" xfId="51894"/>
    <cellStyle name="Normal 87 11" xfId="51895"/>
    <cellStyle name="Normal 87 12" xfId="51896"/>
    <cellStyle name="Normal 87 13" xfId="51897"/>
    <cellStyle name="Normal 87 14" xfId="51898"/>
    <cellStyle name="Normal 87 2" xfId="36704"/>
    <cellStyle name="Normal 87 2 2" xfId="51899"/>
    <cellStyle name="Normal 87 3" xfId="36705"/>
    <cellStyle name="Normal 87 4" xfId="51900"/>
    <cellStyle name="Normal 87 5" xfId="51901"/>
    <cellStyle name="Normal 87 6" xfId="51902"/>
    <cellStyle name="Normal 87 7" xfId="51903"/>
    <cellStyle name="Normal 87 8" xfId="51904"/>
    <cellStyle name="Normal 87 9" xfId="51905"/>
    <cellStyle name="Normal 88" xfId="36706"/>
    <cellStyle name="Normal 88 10" xfId="51906"/>
    <cellStyle name="Normal 88 11" xfId="51907"/>
    <cellStyle name="Normal 88 12" xfId="51908"/>
    <cellStyle name="Normal 88 13" xfId="51909"/>
    <cellStyle name="Normal 88 14" xfId="51910"/>
    <cellStyle name="Normal 88 2" xfId="36707"/>
    <cellStyle name="Normal 88 2 2" xfId="51911"/>
    <cellStyle name="Normal 88 3" xfId="36708"/>
    <cellStyle name="Normal 88 4" xfId="51912"/>
    <cellStyle name="Normal 88 5" xfId="51913"/>
    <cellStyle name="Normal 88 6" xfId="51914"/>
    <cellStyle name="Normal 88 7" xfId="51915"/>
    <cellStyle name="Normal 88 8" xfId="51916"/>
    <cellStyle name="Normal 88 9" xfId="51917"/>
    <cellStyle name="Normal 89" xfId="36709"/>
    <cellStyle name="Normal 89 10" xfId="51918"/>
    <cellStyle name="Normal 89 11" xfId="51919"/>
    <cellStyle name="Normal 89 12" xfId="51920"/>
    <cellStyle name="Normal 89 13" xfId="51921"/>
    <cellStyle name="Normal 89 2" xfId="36710"/>
    <cellStyle name="Normal 89 2 2" xfId="51922"/>
    <cellStyle name="Normal 89 3" xfId="36711"/>
    <cellStyle name="Normal 89 4" xfId="51923"/>
    <cellStyle name="Normal 89 5" xfId="51924"/>
    <cellStyle name="Normal 89 6" xfId="51925"/>
    <cellStyle name="Normal 89 7" xfId="51926"/>
    <cellStyle name="Normal 89 8" xfId="51927"/>
    <cellStyle name="Normal 89 9" xfId="51928"/>
    <cellStyle name="Normal 9" xfId="36712"/>
    <cellStyle name="Normal 9 10" xfId="36713"/>
    <cellStyle name="Normal 9 10 10" xfId="51929"/>
    <cellStyle name="Normal 9 10 11" xfId="51930"/>
    <cellStyle name="Normal 9 10 12" xfId="51931"/>
    <cellStyle name="Normal 9 10 13" xfId="51932"/>
    <cellStyle name="Normal 9 10 14" xfId="51933"/>
    <cellStyle name="Normal 9 10 2" xfId="36714"/>
    <cellStyle name="Normal 9 10 2 2" xfId="36715"/>
    <cellStyle name="Normal 9 10 3" xfId="36716"/>
    <cellStyle name="Normal 9 10 3 2" xfId="51934"/>
    <cellStyle name="Normal 9 10 4" xfId="51935"/>
    <cellStyle name="Normal 9 10 5" xfId="51936"/>
    <cellStyle name="Normal 9 10 6" xfId="51937"/>
    <cellStyle name="Normal 9 10 7" xfId="51938"/>
    <cellStyle name="Normal 9 10 8" xfId="51939"/>
    <cellStyle name="Normal 9 10 9" xfId="51940"/>
    <cellStyle name="Normal 9 11" xfId="36717"/>
    <cellStyle name="Normal 9 11 10" xfId="51941"/>
    <cellStyle name="Normal 9 11 11" xfId="51942"/>
    <cellStyle name="Normal 9 11 12" xfId="51943"/>
    <cellStyle name="Normal 9 11 13" xfId="51944"/>
    <cellStyle name="Normal 9 11 14" xfId="51945"/>
    <cellStyle name="Normal 9 11 2" xfId="36718"/>
    <cellStyle name="Normal 9 11 2 2" xfId="36719"/>
    <cellStyle name="Normal 9 11 3" xfId="36720"/>
    <cellStyle name="Normal 9 11 3 2" xfId="51946"/>
    <cellStyle name="Normal 9 11 4" xfId="51947"/>
    <cellStyle name="Normal 9 11 5" xfId="51948"/>
    <cellStyle name="Normal 9 11 6" xfId="51949"/>
    <cellStyle name="Normal 9 11 7" xfId="51950"/>
    <cellStyle name="Normal 9 11 8" xfId="51951"/>
    <cellStyle name="Normal 9 11 9" xfId="51952"/>
    <cellStyle name="Normal 9 12" xfId="36721"/>
    <cellStyle name="Normal 9 12 10" xfId="51953"/>
    <cellStyle name="Normal 9 12 11" xfId="51954"/>
    <cellStyle name="Normal 9 12 12" xfId="51955"/>
    <cellStyle name="Normal 9 12 13" xfId="51956"/>
    <cellStyle name="Normal 9 12 14" xfId="51957"/>
    <cellStyle name="Normal 9 12 2" xfId="36722"/>
    <cellStyle name="Normal 9 12 2 2" xfId="36723"/>
    <cellStyle name="Normal 9 12 3" xfId="36724"/>
    <cellStyle name="Normal 9 12 3 2" xfId="51958"/>
    <cellStyle name="Normal 9 12 4" xfId="51959"/>
    <cellStyle name="Normal 9 12 5" xfId="51960"/>
    <cellStyle name="Normal 9 12 6" xfId="51961"/>
    <cellStyle name="Normal 9 12 7" xfId="51962"/>
    <cellStyle name="Normal 9 12 8" xfId="51963"/>
    <cellStyle name="Normal 9 12 9" xfId="51964"/>
    <cellStyle name="Normal 9 13" xfId="36725"/>
    <cellStyle name="Normal 9 13 10" xfId="51965"/>
    <cellStyle name="Normal 9 13 11" xfId="51966"/>
    <cellStyle name="Normal 9 13 12" xfId="51967"/>
    <cellStyle name="Normal 9 13 13" xfId="51968"/>
    <cellStyle name="Normal 9 13 14" xfId="51969"/>
    <cellStyle name="Normal 9 13 2" xfId="36726"/>
    <cellStyle name="Normal 9 13 2 2" xfId="36727"/>
    <cellStyle name="Normal 9 13 3" xfId="36728"/>
    <cellStyle name="Normal 9 13 3 2" xfId="51970"/>
    <cellStyle name="Normal 9 13 4" xfId="51971"/>
    <cellStyle name="Normal 9 13 5" xfId="51972"/>
    <cellStyle name="Normal 9 13 6" xfId="51973"/>
    <cellStyle name="Normal 9 13 7" xfId="51974"/>
    <cellStyle name="Normal 9 13 8" xfId="51975"/>
    <cellStyle name="Normal 9 13 9" xfId="51976"/>
    <cellStyle name="Normal 9 14" xfId="36729"/>
    <cellStyle name="Normal 9 14 10" xfId="51977"/>
    <cellStyle name="Normal 9 14 11" xfId="51978"/>
    <cellStyle name="Normal 9 14 12" xfId="51979"/>
    <cellStyle name="Normal 9 14 13" xfId="51980"/>
    <cellStyle name="Normal 9 14 14" xfId="51981"/>
    <cellStyle name="Normal 9 14 2" xfId="36730"/>
    <cellStyle name="Normal 9 14 2 2" xfId="36731"/>
    <cellStyle name="Normal 9 14 3" xfId="36732"/>
    <cellStyle name="Normal 9 14 3 2" xfId="51982"/>
    <cellStyle name="Normal 9 14 4" xfId="51983"/>
    <cellStyle name="Normal 9 14 5" xfId="51984"/>
    <cellStyle name="Normal 9 14 6" xfId="51985"/>
    <cellStyle name="Normal 9 14 7" xfId="51986"/>
    <cellStyle name="Normal 9 14 8" xfId="51987"/>
    <cellStyle name="Normal 9 14 9" xfId="51988"/>
    <cellStyle name="Normal 9 15" xfId="36733"/>
    <cellStyle name="Normal 9 15 10" xfId="51989"/>
    <cellStyle name="Normal 9 15 11" xfId="51990"/>
    <cellStyle name="Normal 9 15 12" xfId="51991"/>
    <cellStyle name="Normal 9 15 13" xfId="51992"/>
    <cellStyle name="Normal 9 15 14" xfId="51993"/>
    <cellStyle name="Normal 9 15 2" xfId="36734"/>
    <cellStyle name="Normal 9 15 2 2" xfId="51994"/>
    <cellStyle name="Normal 9 15 3" xfId="36735"/>
    <cellStyle name="Normal 9 15 4" xfId="51995"/>
    <cellStyle name="Normal 9 15 5" xfId="51996"/>
    <cellStyle name="Normal 9 15 6" xfId="51997"/>
    <cellStyle name="Normal 9 15 7" xfId="51998"/>
    <cellStyle name="Normal 9 15 8" xfId="51999"/>
    <cellStyle name="Normal 9 15 9" xfId="52000"/>
    <cellStyle name="Normal 9 16" xfId="36736"/>
    <cellStyle name="Normal 9 16 10" xfId="52001"/>
    <cellStyle name="Normal 9 16 11" xfId="52002"/>
    <cellStyle name="Normal 9 16 12" xfId="52003"/>
    <cellStyle name="Normal 9 16 13" xfId="52004"/>
    <cellStyle name="Normal 9 16 14" xfId="52005"/>
    <cellStyle name="Normal 9 16 2" xfId="36737"/>
    <cellStyle name="Normal 9 16 2 2" xfId="36738"/>
    <cellStyle name="Normal 9 16 2 3" xfId="36739"/>
    <cellStyle name="Normal 9 16 2 4" xfId="52006"/>
    <cellStyle name="Normal 9 16 3" xfId="36740"/>
    <cellStyle name="Normal 9 16 3 2" xfId="52007"/>
    <cellStyle name="Normal 9 16 4" xfId="52008"/>
    <cellStyle name="Normal 9 16 5" xfId="52009"/>
    <cellStyle name="Normal 9 16 6" xfId="52010"/>
    <cellStyle name="Normal 9 16 7" xfId="52011"/>
    <cellStyle name="Normal 9 16 8" xfId="52012"/>
    <cellStyle name="Normal 9 16 9" xfId="52013"/>
    <cellStyle name="Normal 9 17" xfId="36741"/>
    <cellStyle name="Normal 9 17 10" xfId="52014"/>
    <cellStyle name="Normal 9 17 11" xfId="52015"/>
    <cellStyle name="Normal 9 17 12" xfId="52016"/>
    <cellStyle name="Normal 9 17 13" xfId="52017"/>
    <cellStyle name="Normal 9 17 14" xfId="52018"/>
    <cellStyle name="Normal 9 17 2" xfId="36742"/>
    <cellStyle name="Normal 9 17 2 2" xfId="52019"/>
    <cellStyle name="Normal 9 17 3" xfId="36743"/>
    <cellStyle name="Normal 9 17 4" xfId="52020"/>
    <cellStyle name="Normal 9 17 5" xfId="52021"/>
    <cellStyle name="Normal 9 17 6" xfId="52022"/>
    <cellStyle name="Normal 9 17 7" xfId="52023"/>
    <cellStyle name="Normal 9 17 8" xfId="52024"/>
    <cellStyle name="Normal 9 17 9" xfId="52025"/>
    <cellStyle name="Normal 9 18" xfId="36744"/>
    <cellStyle name="Normal 9 18 10" xfId="52026"/>
    <cellStyle name="Normal 9 18 11" xfId="52027"/>
    <cellStyle name="Normal 9 18 12" xfId="52028"/>
    <cellStyle name="Normal 9 18 13" xfId="52029"/>
    <cellStyle name="Normal 9 18 14" xfId="52030"/>
    <cellStyle name="Normal 9 18 2" xfId="36745"/>
    <cellStyle name="Normal 9 18 3" xfId="52031"/>
    <cellStyle name="Normal 9 18 4" xfId="52032"/>
    <cellStyle name="Normal 9 18 5" xfId="52033"/>
    <cellStyle name="Normal 9 18 6" xfId="52034"/>
    <cellStyle name="Normal 9 18 7" xfId="52035"/>
    <cellStyle name="Normal 9 18 8" xfId="52036"/>
    <cellStyle name="Normal 9 18 9" xfId="52037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2" xfId="36751"/>
    <cellStyle name="Normal 9 2 2 2" xfId="36752"/>
    <cellStyle name="Normal 9 2 2 2 2" xfId="36753"/>
    <cellStyle name="Normal 9 2 2 2 3" xfId="36754"/>
    <cellStyle name="Normal 9 2 2 3" xfId="36755"/>
    <cellStyle name="Normal 9 2 2 4" xfId="52038"/>
    <cellStyle name="Normal 9 2 2 5" xfId="52039"/>
    <cellStyle name="Normal 9 2 3" xfId="36756"/>
    <cellStyle name="Normal 9 2 3 2" xfId="36757"/>
    <cellStyle name="Normal 9 2 3 3" xfId="52040"/>
    <cellStyle name="Normal 9 2 4" xfId="36758"/>
    <cellStyle name="Normal 9 2 4 2" xfId="36759"/>
    <cellStyle name="Normal 9 2 4 3" xfId="52041"/>
    <cellStyle name="Normal 9 2 5" xfId="36760"/>
    <cellStyle name="Normal 9 2 6" xfId="36761"/>
    <cellStyle name="Normal 9 2 7" xfId="36762"/>
    <cellStyle name="Normal 9 2 8" xfId="5204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3"/>
    <cellStyle name="Normal 9 3 11" xfId="36776"/>
    <cellStyle name="Normal 9 3 11 2" xfId="52044"/>
    <cellStyle name="Normal 9 3 12" xfId="36777"/>
    <cellStyle name="Normal 9 3 12 2" xfId="52045"/>
    <cellStyle name="Normal 9 3 13" xfId="52046"/>
    <cellStyle name="Normal 9 3 14" xfId="52047"/>
    <cellStyle name="Normal 9 3 15" xfId="52048"/>
    <cellStyle name="Normal 9 3 2" xfId="36778"/>
    <cellStyle name="Normal 9 3 2 2" xfId="36779"/>
    <cellStyle name="Normal 9 3 2 2 2" xfId="52049"/>
    <cellStyle name="Normal 9 3 2 3" xfId="52050"/>
    <cellStyle name="Normal 9 3 2 4" xfId="52051"/>
    <cellStyle name="Normal 9 3 3" xfId="36780"/>
    <cellStyle name="Normal 9 3 3 2" xfId="36781"/>
    <cellStyle name="Normal 9 3 3 3" xfId="52052"/>
    <cellStyle name="Normal 9 3 4" xfId="36782"/>
    <cellStyle name="Normal 9 3 4 2" xfId="52053"/>
    <cellStyle name="Normal 9 3 5" xfId="36783"/>
    <cellStyle name="Normal 9 3 5 2" xfId="52054"/>
    <cellStyle name="Normal 9 3 6" xfId="36784"/>
    <cellStyle name="Normal 9 3 6 2" xfId="52055"/>
    <cellStyle name="Normal 9 3 7" xfId="36785"/>
    <cellStyle name="Normal 9 3 7 2" xfId="52056"/>
    <cellStyle name="Normal 9 3 8" xfId="36786"/>
    <cellStyle name="Normal 9 3 8 2" xfId="52057"/>
    <cellStyle name="Normal 9 3 9" xfId="36787"/>
    <cellStyle name="Normal 9 3 9 2" xfId="52058"/>
    <cellStyle name="Normal 9 30" xfId="52059"/>
    <cellStyle name="Normal 9 31" xfId="52060"/>
    <cellStyle name="Normal 9 32" xfId="52061"/>
    <cellStyle name="Normal 9 33" xfId="52062"/>
    <cellStyle name="Normal 9 34" xfId="52063"/>
    <cellStyle name="Normal 9 35" xfId="52064"/>
    <cellStyle name="Normal 9 36" xfId="52065"/>
    <cellStyle name="Normal 9 37" xfId="52066"/>
    <cellStyle name="Normal 9 38" xfId="52067"/>
    <cellStyle name="Normal 9 39" xfId="52068"/>
    <cellStyle name="Normal 9 4" xfId="36788"/>
    <cellStyle name="Normal 9 4 10" xfId="36789"/>
    <cellStyle name="Normal 9 4 10 2" xfId="52069"/>
    <cellStyle name="Normal 9 4 11" xfId="36790"/>
    <cellStyle name="Normal 9 4 11 2" xfId="52070"/>
    <cellStyle name="Normal 9 4 12" xfId="36791"/>
    <cellStyle name="Normal 9 4 13" xfId="52071"/>
    <cellStyle name="Normal 9 4 14" xfId="52072"/>
    <cellStyle name="Normal 9 4 2" xfId="36792"/>
    <cellStyle name="Normal 9 4 2 2" xfId="36793"/>
    <cellStyle name="Normal 9 4 2 3" xfId="52073"/>
    <cellStyle name="Normal 9 4 3" xfId="36794"/>
    <cellStyle name="Normal 9 4 3 2" xfId="36795"/>
    <cellStyle name="Normal 9 4 3 3" xfId="52074"/>
    <cellStyle name="Normal 9 4 4" xfId="36796"/>
    <cellStyle name="Normal 9 4 4 2" xfId="52075"/>
    <cellStyle name="Normal 9 4 5" xfId="36797"/>
    <cellStyle name="Normal 9 4 5 2" xfId="52076"/>
    <cellStyle name="Normal 9 4 6" xfId="36798"/>
    <cellStyle name="Normal 9 4 6 2" xfId="52077"/>
    <cellStyle name="Normal 9 4 7" xfId="36799"/>
    <cellStyle name="Normal 9 4 7 2" xfId="52078"/>
    <cellStyle name="Normal 9 4 8" xfId="36800"/>
    <cellStyle name="Normal 9 4 8 2" xfId="52079"/>
    <cellStyle name="Normal 9 4 9" xfId="36801"/>
    <cellStyle name="Normal 9 4 9 2" xfId="52080"/>
    <cellStyle name="Normal 9 40" xfId="52081"/>
    <cellStyle name="Normal 9 41" xfId="52082"/>
    <cellStyle name="Normal 9 42" xfId="52083"/>
    <cellStyle name="Normal 9 43" xfId="52084"/>
    <cellStyle name="Normal 9 5" xfId="36802"/>
    <cellStyle name="Normal 9 5 10" xfId="52085"/>
    <cellStyle name="Normal 9 5 11" xfId="52086"/>
    <cellStyle name="Normal 9 5 12" xfId="52087"/>
    <cellStyle name="Normal 9 5 13" xfId="52088"/>
    <cellStyle name="Normal 9 5 2" xfId="36803"/>
    <cellStyle name="Normal 9 5 2 2" xfId="36804"/>
    <cellStyle name="Normal 9 5 3" xfId="36805"/>
    <cellStyle name="Normal 9 5 3 2" xfId="52089"/>
    <cellStyle name="Normal 9 5 4" xfId="52090"/>
    <cellStyle name="Normal 9 5 5" xfId="52091"/>
    <cellStyle name="Normal 9 5 6" xfId="52092"/>
    <cellStyle name="Normal 9 5 7" xfId="52093"/>
    <cellStyle name="Normal 9 5 8" xfId="52094"/>
    <cellStyle name="Normal 9 5 9" xfId="52095"/>
    <cellStyle name="Normal 9 6" xfId="36806"/>
    <cellStyle name="Normal 9 6 10" xfId="52096"/>
    <cellStyle name="Normal 9 6 11" xfId="52097"/>
    <cellStyle name="Normal 9 6 12" xfId="52098"/>
    <cellStyle name="Normal 9 6 13" xfId="52099"/>
    <cellStyle name="Normal 9 6 14" xfId="52100"/>
    <cellStyle name="Normal 9 6 2" xfId="36807"/>
    <cellStyle name="Normal 9 6 2 2" xfId="36808"/>
    <cellStyle name="Normal 9 6 3" xfId="36809"/>
    <cellStyle name="Normal 9 6 3 2" xfId="52101"/>
    <cellStyle name="Normal 9 6 4" xfId="52102"/>
    <cellStyle name="Normal 9 6 5" xfId="52103"/>
    <cellStyle name="Normal 9 6 6" xfId="52104"/>
    <cellStyle name="Normal 9 6 7" xfId="52105"/>
    <cellStyle name="Normal 9 6 8" xfId="52106"/>
    <cellStyle name="Normal 9 6 9" xfId="52107"/>
    <cellStyle name="Normal 9 7" xfId="36810"/>
    <cellStyle name="Normal 9 7 10" xfId="52108"/>
    <cellStyle name="Normal 9 7 11" xfId="52109"/>
    <cellStyle name="Normal 9 7 12" xfId="52110"/>
    <cellStyle name="Normal 9 7 13" xfId="52111"/>
    <cellStyle name="Normal 9 7 14" xfId="52112"/>
    <cellStyle name="Normal 9 7 2" xfId="36811"/>
    <cellStyle name="Normal 9 7 2 2" xfId="36812"/>
    <cellStyle name="Normal 9 7 3" xfId="36813"/>
    <cellStyle name="Normal 9 7 3 2" xfId="52113"/>
    <cellStyle name="Normal 9 7 4" xfId="52114"/>
    <cellStyle name="Normal 9 7 5" xfId="52115"/>
    <cellStyle name="Normal 9 7 6" xfId="52116"/>
    <cellStyle name="Normal 9 7 7" xfId="52117"/>
    <cellStyle name="Normal 9 7 8" xfId="52118"/>
    <cellStyle name="Normal 9 7 9" xfId="52119"/>
    <cellStyle name="Normal 9 8" xfId="36814"/>
    <cellStyle name="Normal 9 8 10" xfId="52120"/>
    <cellStyle name="Normal 9 8 11" xfId="52121"/>
    <cellStyle name="Normal 9 8 12" xfId="52122"/>
    <cellStyle name="Normal 9 8 13" xfId="52123"/>
    <cellStyle name="Normal 9 8 14" xfId="52124"/>
    <cellStyle name="Normal 9 8 2" xfId="36815"/>
    <cellStyle name="Normal 9 8 2 2" xfId="36816"/>
    <cellStyle name="Normal 9 8 3" xfId="36817"/>
    <cellStyle name="Normal 9 8 3 2" xfId="52125"/>
    <cellStyle name="Normal 9 8 4" xfId="52126"/>
    <cellStyle name="Normal 9 8 5" xfId="52127"/>
    <cellStyle name="Normal 9 8 6" xfId="52128"/>
    <cellStyle name="Normal 9 8 7" xfId="52129"/>
    <cellStyle name="Normal 9 8 8" xfId="52130"/>
    <cellStyle name="Normal 9 8 9" xfId="52131"/>
    <cellStyle name="Normal 9 9" xfId="36818"/>
    <cellStyle name="Normal 9 9 10" xfId="52132"/>
    <cellStyle name="Normal 9 9 11" xfId="52133"/>
    <cellStyle name="Normal 9 9 12" xfId="52134"/>
    <cellStyle name="Normal 9 9 13" xfId="52135"/>
    <cellStyle name="Normal 9 9 14" xfId="52136"/>
    <cellStyle name="Normal 9 9 2" xfId="36819"/>
    <cellStyle name="Normal 9 9 2 2" xfId="36820"/>
    <cellStyle name="Normal 9 9 3" xfId="36821"/>
    <cellStyle name="Normal 9 9 3 2" xfId="52137"/>
    <cellStyle name="Normal 9 9 4" xfId="52138"/>
    <cellStyle name="Normal 9 9 5" xfId="52139"/>
    <cellStyle name="Normal 9 9 6" xfId="52140"/>
    <cellStyle name="Normal 9 9 7" xfId="52141"/>
    <cellStyle name="Normal 9 9 8" xfId="52142"/>
    <cellStyle name="Normal 9 9 9" xfId="52143"/>
    <cellStyle name="Normal 9_03062011 MD  meeting informations 2011" xfId="36822"/>
    <cellStyle name="Normal 90" xfId="36823"/>
    <cellStyle name="Normal 90 10" xfId="52144"/>
    <cellStyle name="Normal 90 11" xfId="52145"/>
    <cellStyle name="Normal 90 12" xfId="52146"/>
    <cellStyle name="Normal 90 13" xfId="52147"/>
    <cellStyle name="Normal 90 14" xfId="52148"/>
    <cellStyle name="Normal 90 2" xfId="36824"/>
    <cellStyle name="Normal 90 2 2" xfId="52149"/>
    <cellStyle name="Normal 90 3" xfId="36825"/>
    <cellStyle name="Normal 90 4" xfId="52150"/>
    <cellStyle name="Normal 90 5" xfId="52151"/>
    <cellStyle name="Normal 90 6" xfId="52152"/>
    <cellStyle name="Normal 90 7" xfId="52153"/>
    <cellStyle name="Normal 90 8" xfId="52154"/>
    <cellStyle name="Normal 90 9" xfId="52155"/>
    <cellStyle name="Normal 91" xfId="36826"/>
    <cellStyle name="Normal 91 10" xfId="52156"/>
    <cellStyle name="Normal 91 11" xfId="52157"/>
    <cellStyle name="Normal 91 12" xfId="52158"/>
    <cellStyle name="Normal 91 13" xfId="52159"/>
    <cellStyle name="Normal 91 14" xfId="52160"/>
    <cellStyle name="Normal 91 2" xfId="36827"/>
    <cellStyle name="Normal 91 2 2" xfId="52161"/>
    <cellStyle name="Normal 91 3" xfId="36828"/>
    <cellStyle name="Normal 91 4" xfId="52162"/>
    <cellStyle name="Normal 91 5" xfId="52163"/>
    <cellStyle name="Normal 91 6" xfId="52164"/>
    <cellStyle name="Normal 91 7" xfId="52165"/>
    <cellStyle name="Normal 91 8" xfId="52166"/>
    <cellStyle name="Normal 91 9" xfId="52167"/>
    <cellStyle name="Normal 92" xfId="36829"/>
    <cellStyle name="Normal 92 10" xfId="52168"/>
    <cellStyle name="Normal 92 11" xfId="52169"/>
    <cellStyle name="Normal 92 12" xfId="52170"/>
    <cellStyle name="Normal 92 13" xfId="52171"/>
    <cellStyle name="Normal 92 14" xfId="52172"/>
    <cellStyle name="Normal 92 2" xfId="36830"/>
    <cellStyle name="Normal 92 2 2" xfId="52173"/>
    <cellStyle name="Normal 92 3" xfId="36831"/>
    <cellStyle name="Normal 92 3 2" xfId="52174"/>
    <cellStyle name="Normal 92 4" xfId="52175"/>
    <cellStyle name="Normal 92 5" xfId="52176"/>
    <cellStyle name="Normal 92 6" xfId="36832"/>
    <cellStyle name="Normal 92 6 2" xfId="52177"/>
    <cellStyle name="Normal 92 7" xfId="52178"/>
    <cellStyle name="Normal 92 8" xfId="52179"/>
    <cellStyle name="Normal 92 9" xfId="52180"/>
    <cellStyle name="Normal 93" xfId="36833"/>
    <cellStyle name="Normal 93 10" xfId="52181"/>
    <cellStyle name="Normal 93 11" xfId="52182"/>
    <cellStyle name="Normal 93 12" xfId="52183"/>
    <cellStyle name="Normal 93 13" xfId="52184"/>
    <cellStyle name="Normal 93 14" xfId="52185"/>
    <cellStyle name="Normal 93 2" xfId="36834"/>
    <cellStyle name="Normal 93 2 2" xfId="52186"/>
    <cellStyle name="Normal 93 3" xfId="36835"/>
    <cellStyle name="Normal 93 4" xfId="52187"/>
    <cellStyle name="Normal 93 5" xfId="52188"/>
    <cellStyle name="Normal 93 6" xfId="52189"/>
    <cellStyle name="Normal 93 7" xfId="52190"/>
    <cellStyle name="Normal 93 8" xfId="52191"/>
    <cellStyle name="Normal 93 9" xfId="52192"/>
    <cellStyle name="Normal 94" xfId="36836"/>
    <cellStyle name="Normal 94 10" xfId="52193"/>
    <cellStyle name="Normal 94 11" xfId="52194"/>
    <cellStyle name="Normal 94 12" xfId="52195"/>
    <cellStyle name="Normal 94 13" xfId="52196"/>
    <cellStyle name="Normal 94 14" xfId="52197"/>
    <cellStyle name="Normal 94 2" xfId="36837"/>
    <cellStyle name="Normal 94 2 2" xfId="52198"/>
    <cellStyle name="Normal 94 3" xfId="36838"/>
    <cellStyle name="Normal 94 4" xfId="52199"/>
    <cellStyle name="Normal 94 5" xfId="52200"/>
    <cellStyle name="Normal 94 6" xfId="52201"/>
    <cellStyle name="Normal 94 7" xfId="52202"/>
    <cellStyle name="Normal 94 8" xfId="52203"/>
    <cellStyle name="Normal 94 9" xfId="52204"/>
    <cellStyle name="Normal 95" xfId="36839"/>
    <cellStyle name="Normal 95 10" xfId="52205"/>
    <cellStyle name="Normal 95 11" xfId="52206"/>
    <cellStyle name="Normal 95 12" xfId="52207"/>
    <cellStyle name="Normal 95 13" xfId="52208"/>
    <cellStyle name="Normal 95 14" xfId="52209"/>
    <cellStyle name="Normal 95 2" xfId="36840"/>
    <cellStyle name="Normal 95 2 2" xfId="52210"/>
    <cellStyle name="Normal 95 3" xfId="36841"/>
    <cellStyle name="Normal 95 4" xfId="52211"/>
    <cellStyle name="Normal 95 5" xfId="52212"/>
    <cellStyle name="Normal 95 6" xfId="52213"/>
    <cellStyle name="Normal 95 7" xfId="52214"/>
    <cellStyle name="Normal 95 8" xfId="52215"/>
    <cellStyle name="Normal 95 9" xfId="52216"/>
    <cellStyle name="Normal 96" xfId="36842"/>
    <cellStyle name="Normal 96 10" xfId="52217"/>
    <cellStyle name="Normal 96 11" xfId="52218"/>
    <cellStyle name="Normal 96 12" xfId="52219"/>
    <cellStyle name="Normal 96 13" xfId="52220"/>
    <cellStyle name="Normal 96 14" xfId="52221"/>
    <cellStyle name="Normal 96 2" xfId="36843"/>
    <cellStyle name="Normal 96 2 2" xfId="52222"/>
    <cellStyle name="Normal 96 3" xfId="36844"/>
    <cellStyle name="Normal 96 4" xfId="52223"/>
    <cellStyle name="Normal 96 5" xfId="52224"/>
    <cellStyle name="Normal 96 6" xfId="52225"/>
    <cellStyle name="Normal 96 7" xfId="52226"/>
    <cellStyle name="Normal 96 8" xfId="52227"/>
    <cellStyle name="Normal 96 9" xfId="52228"/>
    <cellStyle name="Normal 97" xfId="36845"/>
    <cellStyle name="Normal 97 10" xfId="52229"/>
    <cellStyle name="Normal 97 11" xfId="52230"/>
    <cellStyle name="Normal 97 12" xfId="52231"/>
    <cellStyle name="Normal 97 13" xfId="52232"/>
    <cellStyle name="Normal 97 14" xfId="52233"/>
    <cellStyle name="Normal 97 2" xfId="36846"/>
    <cellStyle name="Normal 97 2 2" xfId="52234"/>
    <cellStyle name="Normal 97 3" xfId="36847"/>
    <cellStyle name="Normal 97 4" xfId="52235"/>
    <cellStyle name="Normal 97 5" xfId="52236"/>
    <cellStyle name="Normal 97 6" xfId="52237"/>
    <cellStyle name="Normal 97 7" xfId="52238"/>
    <cellStyle name="Normal 97 8" xfId="52239"/>
    <cellStyle name="Normal 97 9" xfId="52240"/>
    <cellStyle name="Normal 98" xfId="36848"/>
    <cellStyle name="Normal 98 10" xfId="52241"/>
    <cellStyle name="Normal 98 11" xfId="52242"/>
    <cellStyle name="Normal 98 12" xfId="52243"/>
    <cellStyle name="Normal 98 13" xfId="52244"/>
    <cellStyle name="Normal 98 14" xfId="52245"/>
    <cellStyle name="Normal 98 2" xfId="36849"/>
    <cellStyle name="Normal 98 2 2" xfId="52246"/>
    <cellStyle name="Normal 98 3" xfId="36850"/>
    <cellStyle name="Normal 98 4" xfId="52247"/>
    <cellStyle name="Normal 98 5" xfId="52248"/>
    <cellStyle name="Normal 98 6" xfId="52249"/>
    <cellStyle name="Normal 98 7" xfId="52250"/>
    <cellStyle name="Normal 98 8" xfId="52251"/>
    <cellStyle name="Normal 98 9" xfId="52252"/>
    <cellStyle name="Normal 99" xfId="36851"/>
    <cellStyle name="Normal 99 10" xfId="52253"/>
    <cellStyle name="Normal 99 11" xfId="52254"/>
    <cellStyle name="Normal 99 12" xfId="52255"/>
    <cellStyle name="Normal 99 13" xfId="52256"/>
    <cellStyle name="Normal 99 14" xfId="52257"/>
    <cellStyle name="Normal 99 2" xfId="36852"/>
    <cellStyle name="Normal 99 2 2" xfId="52258"/>
    <cellStyle name="Normal 99 3" xfId="36853"/>
    <cellStyle name="Normal 99 4" xfId="52259"/>
    <cellStyle name="Normal 99 5" xfId="52260"/>
    <cellStyle name="Normal 99 6" xfId="52261"/>
    <cellStyle name="Normal 99 7" xfId="52262"/>
    <cellStyle name="Normal 99 8" xfId="52263"/>
    <cellStyle name="Normal 99 9" xfId="52264"/>
    <cellStyle name="normální_laroux" xfId="36854"/>
    <cellStyle name="Note 10" xfId="36855"/>
    <cellStyle name="Note 10 2" xfId="36856"/>
    <cellStyle name="Note 11" xfId="36857"/>
    <cellStyle name="Note 11 2" xfId="36858"/>
    <cellStyle name="Note 11 2 2" xfId="36859"/>
    <cellStyle name="Note 11 2 3" xfId="36860"/>
    <cellStyle name="Note 11 3" xfId="36861"/>
    <cellStyle name="Note 11 4" xfId="36862"/>
    <cellStyle name="Note 12" xfId="36863"/>
    <cellStyle name="Note 12 2" xfId="36864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5"/>
    <cellStyle name="Note 2 3" xfId="36885"/>
    <cellStyle name="Note 2 3 2" xfId="36886"/>
    <cellStyle name="Note 2 3 2 2" xfId="52266"/>
    <cellStyle name="Note 2 3 3" xfId="52465"/>
    <cellStyle name="Note 2 4" xfId="36887"/>
    <cellStyle name="Note 2 4 2" xfId="52466"/>
    <cellStyle name="Note 2 5" xfId="52467"/>
    <cellStyle name="Note 3" xfId="36888"/>
    <cellStyle name="Note 3 2" xfId="36889"/>
    <cellStyle name="Note 3 2 2" xfId="36890"/>
    <cellStyle name="Note 3 2 3" xfId="52267"/>
    <cellStyle name="Note 3 3" xfId="36891"/>
    <cellStyle name="Note 3 4" xfId="36892"/>
    <cellStyle name="Note 4" xfId="36893"/>
    <cellStyle name="Note 4 2" xfId="36894"/>
    <cellStyle name="Note 4 2 2" xfId="36895"/>
    <cellStyle name="Note 4 3" xfId="36896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7" xfId="36929"/>
    <cellStyle name="Note 7 2" xfId="36930"/>
    <cellStyle name="Note 7 2 2" xfId="36931"/>
    <cellStyle name="Note 7 3" xfId="36932"/>
    <cellStyle name="Note 8" xfId="36933"/>
    <cellStyle name="Note 8 2" xfId="36934"/>
    <cellStyle name="Note 9" xfId="36935"/>
    <cellStyle name="Note 9 2" xfId="36936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8"/>
    <cellStyle name="Output 10" xfId="1"/>
    <cellStyle name="Output 10 2" xfId="36941"/>
    <cellStyle name="Output 11" xfId="36942"/>
    <cellStyle name="Output 12" xfId="36943"/>
    <cellStyle name="Output 13" xfId="36944"/>
    <cellStyle name="Output 14" xfId="36945"/>
    <cellStyle name="Output 15" xfId="36946"/>
    <cellStyle name="Output 2" xfId="36947"/>
    <cellStyle name="Output 2 2" xfId="36948"/>
    <cellStyle name="Output 2 2 2" xfId="36949"/>
    <cellStyle name="Output 2 3" xfId="36950"/>
    <cellStyle name="Output 2 4" xfId="36951"/>
    <cellStyle name="Output 3" xfId="36952"/>
    <cellStyle name="Output 3 2" xfId="36953"/>
    <cellStyle name="Output 3 3" xfId="52269"/>
    <cellStyle name="Output 4" xfId="36954"/>
    <cellStyle name="Output 4 2" xfId="36955"/>
    <cellStyle name="Output 5" xfId="36956"/>
    <cellStyle name="Output 5 2" xfId="36957"/>
    <cellStyle name="Output 6" xfId="36958"/>
    <cellStyle name="Output 6 2" xfId="36959"/>
    <cellStyle name="Output 7" xfId="36960"/>
    <cellStyle name="Output 7 2" xfId="36961"/>
    <cellStyle name="Output 8" xfId="36962"/>
    <cellStyle name="Output 8 2" xfId="36963"/>
    <cellStyle name="Output 9" xfId="36964"/>
    <cellStyle name="Output 9 2" xfId="36965"/>
    <cellStyle name="per.style" xfId="36966"/>
    <cellStyle name="per.style 2" xfId="36967"/>
    <cellStyle name="per.style 2 2" xfId="52468"/>
    <cellStyle name="per.style 3" xfId="52469"/>
    <cellStyle name="Percent [0]_#6 Temps &amp; Contractors" xfId="52270"/>
    <cellStyle name="Percent [2]" xfId="36968"/>
    <cellStyle name="Percent [2] 2" xfId="36969"/>
    <cellStyle name="Percent [2] 2 2" xfId="36970"/>
    <cellStyle name="Percent [2] 3" xfId="52271"/>
    <cellStyle name="Percent [2] 4" xfId="52272"/>
    <cellStyle name="Percent [2] 5" xfId="52273"/>
    <cellStyle name="Percent [2] 6" xfId="52274"/>
    <cellStyle name="Percent [2] 7" xfId="52275"/>
    <cellStyle name="Percent [2] 8" xfId="52276"/>
    <cellStyle name="Percent [2] 9" xfId="52277"/>
    <cellStyle name="Percent 10" xfId="36971"/>
    <cellStyle name="Percent 10 2" xfId="36972"/>
    <cellStyle name="Percent 10 2 2" xfId="36973"/>
    <cellStyle name="Percent 10 2 3" xfId="38349"/>
    <cellStyle name="Percent 10 3" xfId="52470"/>
    <cellStyle name="Percent 11" xfId="36974"/>
    <cellStyle name="Percent 11 2" xfId="36975"/>
    <cellStyle name="Percent 11 2 2" xfId="36976"/>
    <cellStyle name="Percent 11 2 3" xfId="52278"/>
    <cellStyle name="Percent 11 3" xfId="52471"/>
    <cellStyle name="Percent 12" xfId="36977"/>
    <cellStyle name="Percent 12 2" xfId="36978"/>
    <cellStyle name="Percent 12 2 2" xfId="52279"/>
    <cellStyle name="Percent 12 2 3" xfId="52280"/>
    <cellStyle name="Percent 12 3" xfId="52472"/>
    <cellStyle name="Percent 13" xfId="36979"/>
    <cellStyle name="Percent 13 2" xfId="36980"/>
    <cellStyle name="Percent 13 2 2" xfId="52281"/>
    <cellStyle name="Percent 13 2 3" xfId="52282"/>
    <cellStyle name="Percent 13 3" xfId="52473"/>
    <cellStyle name="Percent 14" xfId="36981"/>
    <cellStyle name="Percent 14 2" xfId="52283"/>
    <cellStyle name="Percent 15" xfId="36982"/>
    <cellStyle name="Percent 15 2" xfId="36983"/>
    <cellStyle name="Percent 15 2 2" xfId="52284"/>
    <cellStyle name="Percent 15 3" xfId="52285"/>
    <cellStyle name="Percent 16" xfId="36984"/>
    <cellStyle name="Percent 16 2" xfId="36985"/>
    <cellStyle name="Percent 16 3" xfId="52286"/>
    <cellStyle name="Percent 17" xfId="36986"/>
    <cellStyle name="Percent 17 2" xfId="36987"/>
    <cellStyle name="Percent 18" xfId="36988"/>
    <cellStyle name="Percent 18 2" xfId="36989"/>
    <cellStyle name="Percent 19" xfId="36990"/>
    <cellStyle name="Percent 2" xfId="36991"/>
    <cellStyle name="Percent 2 10" xfId="36992"/>
    <cellStyle name="Percent 2 10 2" xfId="36993"/>
    <cellStyle name="Percent 2 10 3" xfId="36994"/>
    <cellStyle name="Percent 2 11" xfId="36995"/>
    <cellStyle name="Percent 2 11 2" xfId="36996"/>
    <cellStyle name="Percent 2 11 3" xfId="36997"/>
    <cellStyle name="Percent 2 12" xfId="36998"/>
    <cellStyle name="Percent 2 12 2" xfId="36999"/>
    <cellStyle name="Percent 2 12 3" xfId="37000"/>
    <cellStyle name="Percent 2 13" xfId="37001"/>
    <cellStyle name="Percent 2 13 2" xfId="37002"/>
    <cellStyle name="Percent 2 13 3" xfId="37003"/>
    <cellStyle name="Percent 2 14" xfId="37004"/>
    <cellStyle name="Percent 2 14 2" xfId="37005"/>
    <cellStyle name="Percent 2 14 3" xfId="37006"/>
    <cellStyle name="Percent 2 15" xfId="37007"/>
    <cellStyle name="Percent 2 15 2" xfId="37008"/>
    <cellStyle name="Percent 2 16" xfId="37009"/>
    <cellStyle name="Percent 2 16 2" xfId="37010"/>
    <cellStyle name="Percent 2 17" xfId="37011"/>
    <cellStyle name="Percent 2 18" xfId="37012"/>
    <cellStyle name="Percent 2 19" xfId="52287"/>
    <cellStyle name="Percent 2 2" xfId="37013"/>
    <cellStyle name="Percent 2 2 2" xfId="37014"/>
    <cellStyle name="Percent 2 2 2 2" xfId="37015"/>
    <cellStyle name="Percent 2 2 2 2 2" xfId="37016"/>
    <cellStyle name="Percent 2 2 2 3" xfId="37017"/>
    <cellStyle name="Percent 2 2 2 4" xfId="52288"/>
    <cellStyle name="Percent 2 2 3" xfId="37018"/>
    <cellStyle name="Percent 2 2 4" xfId="37019"/>
    <cellStyle name="Percent 2 3" xfId="37020"/>
    <cellStyle name="Percent 2 3 10" xfId="37021"/>
    <cellStyle name="Percent 2 3 11" xfId="37022"/>
    <cellStyle name="Percent 2 3 12" xfId="37023"/>
    <cellStyle name="Percent 2 3 13" xfId="37024"/>
    <cellStyle name="Percent 2 3 2" xfId="37025"/>
    <cellStyle name="Percent 2 3 2 2" xfId="37026"/>
    <cellStyle name="Percent 2 3 2 3" xfId="52289"/>
    <cellStyle name="Percent 2 3 3" xfId="37027"/>
    <cellStyle name="Percent 2 3 4" xfId="37028"/>
    <cellStyle name="Percent 2 3 5" xfId="37029"/>
    <cellStyle name="Percent 2 3 6" xfId="37030"/>
    <cellStyle name="Percent 2 3 7" xfId="37031"/>
    <cellStyle name="Percent 2 3 8" xfId="37032"/>
    <cellStyle name="Percent 2 3 9" xfId="37033"/>
    <cellStyle name="Percent 2 4" xfId="37034"/>
    <cellStyle name="Percent 2 4 2" xfId="37035"/>
    <cellStyle name="Percent 2 4 2 2" xfId="37036"/>
    <cellStyle name="Percent 2 4 3" xfId="37037"/>
    <cellStyle name="Percent 2 5" xfId="37038"/>
    <cellStyle name="Percent 2 5 2" xfId="37039"/>
    <cellStyle name="Percent 2 5 3" xfId="37040"/>
    <cellStyle name="Percent 2 6" xfId="37041"/>
    <cellStyle name="Percent 2 6 2" xfId="37042"/>
    <cellStyle name="Percent 2 6 3" xfId="37043"/>
    <cellStyle name="Percent 2 7" xfId="37044"/>
    <cellStyle name="Percent 2 7 2" xfId="37045"/>
    <cellStyle name="Percent 2 7 3" xfId="37046"/>
    <cellStyle name="Percent 2 8" xfId="37047"/>
    <cellStyle name="Percent 2 8 2" xfId="37048"/>
    <cellStyle name="Percent 2 8 3" xfId="37049"/>
    <cellStyle name="Percent 2 9" xfId="37050"/>
    <cellStyle name="Percent 2 9 2" xfId="37051"/>
    <cellStyle name="Percent 2 9 3" xfId="37052"/>
    <cellStyle name="Percent 20" xfId="37053"/>
    <cellStyle name="Percent 21" xfId="37054"/>
    <cellStyle name="Percent 22" xfId="37055"/>
    <cellStyle name="Percent 22 2" xfId="37056"/>
    <cellStyle name="Percent 22 3" xfId="37057"/>
    <cellStyle name="Percent 23" xfId="37058"/>
    <cellStyle name="Percent 23 2" xfId="37059"/>
    <cellStyle name="Percent 23 3" xfId="37060"/>
    <cellStyle name="Percent 24" xfId="37061"/>
    <cellStyle name="Percent 24 2" xfId="37062"/>
    <cellStyle name="Percent 25" xfId="37063"/>
    <cellStyle name="Percent 26" xfId="37064"/>
    <cellStyle name="Percent 27" xfId="37065"/>
    <cellStyle name="Percent 27 2" xfId="37066"/>
    <cellStyle name="Percent 27 3" xfId="37067"/>
    <cellStyle name="Percent 28" xfId="37068"/>
    <cellStyle name="Percent 29" xfId="37069"/>
    <cellStyle name="Percent 3" xfId="37070"/>
    <cellStyle name="Percent 3 10" xfId="37071"/>
    <cellStyle name="Percent 3 10 2" xfId="37072"/>
    <cellStyle name="Percent 3 10 3" xfId="37073"/>
    <cellStyle name="Percent 3 11" xfId="37074"/>
    <cellStyle name="Percent 3 11 2" xfId="37075"/>
    <cellStyle name="Percent 3 11 3" xfId="37076"/>
    <cellStyle name="Percent 3 12" xfId="37077"/>
    <cellStyle name="Percent 3 12 2" xfId="37078"/>
    <cellStyle name="Percent 3 12 3" xfId="37079"/>
    <cellStyle name="Percent 3 13" xfId="37080"/>
    <cellStyle name="Percent 3 13 2" xfId="37081"/>
    <cellStyle name="Percent 3 13 3" xfId="37082"/>
    <cellStyle name="Percent 3 14" xfId="37083"/>
    <cellStyle name="Percent 3 14 2" xfId="37084"/>
    <cellStyle name="Percent 3 14 3" xfId="37085"/>
    <cellStyle name="Percent 3 15" xfId="37086"/>
    <cellStyle name="Percent 3 15 2" xfId="37087"/>
    <cellStyle name="Percent 3 16" xfId="37088"/>
    <cellStyle name="Percent 3 16 2" xfId="37089"/>
    <cellStyle name="Percent 3 17" xfId="37090"/>
    <cellStyle name="Percent 3 17 2" xfId="37091"/>
    <cellStyle name="Percent 3 17 3" xfId="37092"/>
    <cellStyle name="Percent 3 18" xfId="37093"/>
    <cellStyle name="Percent 3 18 2" xfId="37094"/>
    <cellStyle name="Percent 3 19" xfId="37095"/>
    <cellStyle name="Percent 3 2" xfId="37096"/>
    <cellStyle name="Percent 3 2 10" xfId="37097"/>
    <cellStyle name="Percent 3 2 10 2" xfId="37098"/>
    <cellStyle name="Percent 3 2 11" xfId="37099"/>
    <cellStyle name="Percent 3 2 11 2" xfId="37100"/>
    <cellStyle name="Percent 3 2 12" xfId="37101"/>
    <cellStyle name="Percent 3 2 12 2" xfId="37102"/>
    <cellStyle name="Percent 3 2 13" xfId="37103"/>
    <cellStyle name="Percent 3 2 13 2" xfId="37104"/>
    <cellStyle name="Percent 3 2 14" xfId="37105"/>
    <cellStyle name="Percent 3 2 14 2" xfId="37106"/>
    <cellStyle name="Percent 3 2 15" xfId="37107"/>
    <cellStyle name="Percent 3 2 15 2" xfId="37108"/>
    <cellStyle name="Percent 3 2 16" xfId="37109"/>
    <cellStyle name="Percent 3 2 16 2" xfId="37110"/>
    <cellStyle name="Percent 3 2 17" xfId="37111"/>
    <cellStyle name="Percent 3 2 17 2" xfId="37112"/>
    <cellStyle name="Percent 3 2 18" xfId="37113"/>
    <cellStyle name="Percent 3 2 18 2" xfId="37114"/>
    <cellStyle name="Percent 3 2 19" xfId="37115"/>
    <cellStyle name="Percent 3 2 19 2" xfId="52290"/>
    <cellStyle name="Percent 3 2 2" xfId="37116"/>
    <cellStyle name="Percent 3 2 2 2" xfId="37117"/>
    <cellStyle name="Percent 3 2 2 2 2" xfId="37118"/>
    <cellStyle name="Percent 3 2 2 2 2 2" xfId="37119"/>
    <cellStyle name="Percent 3 2 2 2 2 2 2" xfId="37120"/>
    <cellStyle name="Percent 3 2 2 2 2 2 2 2" xfId="37121"/>
    <cellStyle name="Percent 3 2 2 2 2 2 2 2 2" xfId="37122"/>
    <cellStyle name="Percent 3 2 2 2 2 2 2 2 2 2" xfId="37123"/>
    <cellStyle name="Percent 3 2 2 2 2 2 2 2 2 2 2" xfId="37124"/>
    <cellStyle name="Percent 3 2 2 2 2 2 2 2 2 2 2 2" xfId="37125"/>
    <cellStyle name="Percent 3 2 2 2 2 2 2 2 2 2 2 2 2" xfId="37126"/>
    <cellStyle name="Percent 3 2 2 2 2 2 2 2 2 2 2 2 2 2" xfId="37127"/>
    <cellStyle name="Percent 3 2 2 2 2 3" xfId="52291"/>
    <cellStyle name="Percent 3 2 2 2 3" xfId="37128"/>
    <cellStyle name="Percent 3 2 2 2 4" xfId="52292"/>
    <cellStyle name="Percent 3 2 2 3" xfId="37129"/>
    <cellStyle name="Percent 3 2 2 3 2" xfId="37130"/>
    <cellStyle name="Percent 3 2 2 3 3" xfId="52293"/>
    <cellStyle name="Percent 3 2 2 4" xfId="37131"/>
    <cellStyle name="Percent 3 2 2 5" xfId="52294"/>
    <cellStyle name="Percent 3 2 20" xfId="37132"/>
    <cellStyle name="Percent 3 2 20 2" xfId="52295"/>
    <cellStyle name="Percent 3 2 21" xfId="37133"/>
    <cellStyle name="Percent 3 2 21 2" xfId="52296"/>
    <cellStyle name="Percent 3 2 22" xfId="37134"/>
    <cellStyle name="Percent 3 2 22 2" xfId="52297"/>
    <cellStyle name="Percent 3 2 23" xfId="37135"/>
    <cellStyle name="Percent 3 2 23 2" xfId="52298"/>
    <cellStyle name="Percent 3 2 24" xfId="37136"/>
    <cellStyle name="Percent 3 2 24 2" xfId="52299"/>
    <cellStyle name="Percent 3 2 25" xfId="37137"/>
    <cellStyle name="Percent 3 2 25 2" xfId="52300"/>
    <cellStyle name="Percent 3 2 26" xfId="37138"/>
    <cellStyle name="Percent 3 2 26 2" xfId="52301"/>
    <cellStyle name="Percent 3 2 27" xfId="37139"/>
    <cellStyle name="Percent 3 2 27 2" xfId="52302"/>
    <cellStyle name="Percent 3 2 28" xfId="37140"/>
    <cellStyle name="Percent 3 2 29" xfId="52303"/>
    <cellStyle name="Percent 3 2 3" xfId="37141"/>
    <cellStyle name="Percent 3 2 3 10" xfId="37142"/>
    <cellStyle name="Percent 3 2 3 11" xfId="37143"/>
    <cellStyle name="Percent 3 2 3 12" xfId="52304"/>
    <cellStyle name="Percent 3 2 3 2" xfId="37144"/>
    <cellStyle name="Percent 3 2 3 2 2" xfId="37145"/>
    <cellStyle name="Percent 3 2 3 2 3" xfId="52305"/>
    <cellStyle name="Percent 3 2 3 3" xfId="37146"/>
    <cellStyle name="Percent 3 2 3 4" xfId="37147"/>
    <cellStyle name="Percent 3 2 3 4 2" xfId="52306"/>
    <cellStyle name="Percent 3 2 3 5" xfId="37148"/>
    <cellStyle name="Percent 3 2 3 6" xfId="37149"/>
    <cellStyle name="Percent 3 2 3 7" xfId="37150"/>
    <cellStyle name="Percent 3 2 3 8" xfId="37151"/>
    <cellStyle name="Percent 3 2 3 9" xfId="37152"/>
    <cellStyle name="Percent 3 2 30" xfId="52307"/>
    <cellStyle name="Percent 3 2 31" xfId="52308"/>
    <cellStyle name="Percent 3 2 4" xfId="37153"/>
    <cellStyle name="Percent 3 2 4 2" xfId="37154"/>
    <cellStyle name="Percent 3 2 4 3" xfId="37155"/>
    <cellStyle name="Percent 3 2 5" xfId="37156"/>
    <cellStyle name="Percent 3 2 5 2" xfId="37157"/>
    <cellStyle name="Percent 3 2 6" xfId="37158"/>
    <cellStyle name="Percent 3 2 6 2" xfId="37159"/>
    <cellStyle name="Percent 3 2 7" xfId="37160"/>
    <cellStyle name="Percent 3 2 7 2" xfId="37161"/>
    <cellStyle name="Percent 3 2 8" xfId="37162"/>
    <cellStyle name="Percent 3 2 8 2" xfId="37163"/>
    <cellStyle name="Percent 3 2 9" xfId="37164"/>
    <cellStyle name="Percent 3 2 9 2" xfId="37165"/>
    <cellStyle name="Percent 3 20" xfId="37166"/>
    <cellStyle name="Percent 3 21" xfId="37167"/>
    <cellStyle name="Percent 3 3" xfId="37168"/>
    <cellStyle name="Percent 3 3 2" xfId="37169"/>
    <cellStyle name="Percent 3 3 2 2" xfId="37170"/>
    <cellStyle name="Percent 3 3 2 2 2" xfId="37171"/>
    <cellStyle name="Percent 3 3 2 2 3" xfId="52309"/>
    <cellStyle name="Percent 3 3 2 3" xfId="37172"/>
    <cellStyle name="Percent 3 3 2 4" xfId="52310"/>
    <cellStyle name="Percent 3 3 3" xfId="37173"/>
    <cellStyle name="Percent 3 3 3 2" xfId="37174"/>
    <cellStyle name="Percent 3 3 3 3" xfId="52311"/>
    <cellStyle name="Percent 3 3 4" xfId="37175"/>
    <cellStyle name="Percent 3 3 5" xfId="37176"/>
    <cellStyle name="Percent 3 3 6" xfId="52312"/>
    <cellStyle name="Percent 3 4" xfId="37177"/>
    <cellStyle name="Percent 3 4 2" xfId="37178"/>
    <cellStyle name="Percent 3 4 2 2" xfId="37179"/>
    <cellStyle name="Percent 3 4 2 3" xfId="52313"/>
    <cellStyle name="Percent 3 4 3" xfId="37180"/>
    <cellStyle name="Percent 3 4 4" xfId="37181"/>
    <cellStyle name="Percent 3 4 5" xfId="52314"/>
    <cellStyle name="Percent 3 5" xfId="37182"/>
    <cellStyle name="Percent 3 5 2" xfId="37183"/>
    <cellStyle name="Percent 3 5 2 2" xfId="52315"/>
    <cellStyle name="Percent 3 5 3" xfId="37184"/>
    <cellStyle name="Percent 3 5 4" xfId="52316"/>
    <cellStyle name="Percent 3 6" xfId="37185"/>
    <cellStyle name="Percent 3 6 2" xfId="37186"/>
    <cellStyle name="Percent 3 6 3" xfId="37187"/>
    <cellStyle name="Percent 3 7" xfId="37188"/>
    <cellStyle name="Percent 3 7 2" xfId="37189"/>
    <cellStyle name="Percent 3 7 3" xfId="37190"/>
    <cellStyle name="Percent 3 8" xfId="37191"/>
    <cellStyle name="Percent 3 8 2" xfId="37192"/>
    <cellStyle name="Percent 3 8 3" xfId="37193"/>
    <cellStyle name="Percent 3 9" xfId="37194"/>
    <cellStyle name="Percent 3 9 2" xfId="37195"/>
    <cellStyle name="Percent 3 9 3" xfId="37196"/>
    <cellStyle name="Percent 30" xfId="37197"/>
    <cellStyle name="Percent 31" xfId="37198"/>
    <cellStyle name="Percent 32" xfId="37199"/>
    <cellStyle name="Percent 33" xfId="38350"/>
    <cellStyle name="Percent 34" xfId="38351"/>
    <cellStyle name="Percent 35" xfId="38352"/>
    <cellStyle name="Percent 36" xfId="38353"/>
    <cellStyle name="Percent 37" xfId="38354"/>
    <cellStyle name="Percent 38" xfId="38355"/>
    <cellStyle name="Percent 39" xfId="38356"/>
    <cellStyle name="Percent 4" xfId="37200"/>
    <cellStyle name="Percent 4 10" xfId="37201"/>
    <cellStyle name="Percent 4 10 2" xfId="37202"/>
    <cellStyle name="Percent 4 10 3" xfId="37203"/>
    <cellStyle name="Percent 4 11" xfId="37204"/>
    <cellStyle name="Percent 4 11 2" xfId="37205"/>
    <cellStyle name="Percent 4 11 3" xfId="37206"/>
    <cellStyle name="Percent 4 12" xfId="37207"/>
    <cellStyle name="Percent 4 12 2" xfId="37208"/>
    <cellStyle name="Percent 4 12 3" xfId="37209"/>
    <cellStyle name="Percent 4 13" xfId="37210"/>
    <cellStyle name="Percent 4 13 2" xfId="37211"/>
    <cellStyle name="Percent 4 13 3" xfId="37212"/>
    <cellStyle name="Percent 4 14" xfId="37213"/>
    <cellStyle name="Percent 4 14 2" xfId="37214"/>
    <cellStyle name="Percent 4 14 3" xfId="37215"/>
    <cellStyle name="Percent 4 15" xfId="37216"/>
    <cellStyle name="Percent 4 15 2" xfId="37217"/>
    <cellStyle name="Percent 4 15 3" xfId="37218"/>
    <cellStyle name="Percent 4 16" xfId="37219"/>
    <cellStyle name="Percent 4 16 2" xfId="37220"/>
    <cellStyle name="Percent 4 16 3" xfId="37221"/>
    <cellStyle name="Percent 4 17" xfId="37222"/>
    <cellStyle name="Percent 4 17 2" xfId="37223"/>
    <cellStyle name="Percent 4 17 3" xfId="37224"/>
    <cellStyle name="Percent 4 18" xfId="37225"/>
    <cellStyle name="Percent 4 18 2" xfId="37226"/>
    <cellStyle name="Percent 4 18 2 2" xfId="37227"/>
    <cellStyle name="Percent 4 18 2 3" xfId="37228"/>
    <cellStyle name="Percent 4 18 3" xfId="37229"/>
    <cellStyle name="Percent 4 18 3 2" xfId="37230"/>
    <cellStyle name="Percent 4 18 4" xfId="37231"/>
    <cellStyle name="Percent 4 18 5" xfId="37232"/>
    <cellStyle name="Percent 4 19" xfId="37233"/>
    <cellStyle name="Percent 4 19 2" xfId="37234"/>
    <cellStyle name="Percent 4 2" xfId="37235"/>
    <cellStyle name="Percent 4 2 2" xfId="37236"/>
    <cellStyle name="Percent 4 2 2 2" xfId="37237"/>
    <cellStyle name="Percent 4 2 3" xfId="37238"/>
    <cellStyle name="Percent 4 2 4" xfId="37239"/>
    <cellStyle name="Percent 4 20" xfId="37240"/>
    <cellStyle name="Percent 4 20 2" xfId="37241"/>
    <cellStyle name="Percent 4 21" xfId="37242"/>
    <cellStyle name="Percent 4 21 2" xfId="37243"/>
    <cellStyle name="Percent 4 22" xfId="37244"/>
    <cellStyle name="Percent 4 22 2" xfId="37245"/>
    <cellStyle name="Percent 4 23" xfId="37246"/>
    <cellStyle name="Percent 4 23 2" xfId="37247"/>
    <cellStyle name="Percent 4 24" xfId="37248"/>
    <cellStyle name="Percent 4 25" xfId="37249"/>
    <cellStyle name="Percent 4 26" xfId="37250"/>
    <cellStyle name="Percent 4 27" xfId="37251"/>
    <cellStyle name="Percent 4 28" xfId="38357"/>
    <cellStyle name="Percent 4 29" xfId="52317"/>
    <cellStyle name="Percent 4 3" xfId="37252"/>
    <cellStyle name="Percent 4 3 10" xfId="37253"/>
    <cellStyle name="Percent 4 3 11" xfId="37254"/>
    <cellStyle name="Percent 4 3 12" xfId="52318"/>
    <cellStyle name="Percent 4 3 2" xfId="37255"/>
    <cellStyle name="Percent 4 3 3" xfId="37256"/>
    <cellStyle name="Percent 4 3 3 2" xfId="37257"/>
    <cellStyle name="Percent 4 3 4" xfId="37258"/>
    <cellStyle name="Percent 4 3 5" xfId="37259"/>
    <cellStyle name="Percent 4 3 6" xfId="37260"/>
    <cellStyle name="Percent 4 3 7" xfId="37261"/>
    <cellStyle name="Percent 4 3 8" xfId="37262"/>
    <cellStyle name="Percent 4 3 9" xfId="37263"/>
    <cellStyle name="Percent 4 30" xfId="52319"/>
    <cellStyle name="Percent 4 31" xfId="52320"/>
    <cellStyle name="Percent 4 32" xfId="52321"/>
    <cellStyle name="Percent 4 33" xfId="52322"/>
    <cellStyle name="Percent 4 34" xfId="52323"/>
    <cellStyle name="Percent 4 35" xfId="52324"/>
    <cellStyle name="Percent 4 36" xfId="52325"/>
    <cellStyle name="Percent 4 37" xfId="52326"/>
    <cellStyle name="Percent 4 38" xfId="52327"/>
    <cellStyle name="Percent 4 39" xfId="52328"/>
    <cellStyle name="Percent 4 4" xfId="37264"/>
    <cellStyle name="Percent 4 4 2" xfId="37265"/>
    <cellStyle name="Percent 4 4 3" xfId="37266"/>
    <cellStyle name="Percent 4 40" xfId="52329"/>
    <cellStyle name="Percent 4 41" xfId="52330"/>
    <cellStyle name="Percent 4 42" xfId="52331"/>
    <cellStyle name="Percent 4 5" xfId="37267"/>
    <cellStyle name="Percent 4 5 2" xfId="37268"/>
    <cellStyle name="Percent 4 5 3" xfId="37269"/>
    <cellStyle name="Percent 4 6" xfId="37270"/>
    <cellStyle name="Percent 4 6 2" xfId="37271"/>
    <cellStyle name="Percent 4 6 3" xfId="37272"/>
    <cellStyle name="Percent 4 7" xfId="37273"/>
    <cellStyle name="Percent 4 7 2" xfId="37274"/>
    <cellStyle name="Percent 4 7 3" xfId="37275"/>
    <cellStyle name="Percent 4 8" xfId="37276"/>
    <cellStyle name="Percent 4 8 2" xfId="37277"/>
    <cellStyle name="Percent 4 8 3" xfId="37278"/>
    <cellStyle name="Percent 4 9" xfId="37279"/>
    <cellStyle name="Percent 4 9 2" xfId="37280"/>
    <cellStyle name="Percent 4 9 3" xfId="37281"/>
    <cellStyle name="Percent 40" xfId="38358"/>
    <cellStyle name="Percent 41" xfId="38359"/>
    <cellStyle name="Percent 42" xfId="38360"/>
    <cellStyle name="Percent 43" xfId="38361"/>
    <cellStyle name="Percent 44" xfId="38362"/>
    <cellStyle name="Percent 45" xfId="38363"/>
    <cellStyle name="Percent 46" xfId="38364"/>
    <cellStyle name="Percent 47" xfId="38365"/>
    <cellStyle name="Percent 48" xfId="38366"/>
    <cellStyle name="Percent 5" xfId="37282"/>
    <cellStyle name="Percent 5 2" xfId="37283"/>
    <cellStyle name="Percent 5 2 2" xfId="37284"/>
    <cellStyle name="Percent 5 2 2 2" xfId="37285"/>
    <cellStyle name="Percent 5 2 3" xfId="52474"/>
    <cellStyle name="Percent 5 3" xfId="37286"/>
    <cellStyle name="Percent 5 3 2" xfId="37287"/>
    <cellStyle name="Percent 5 3 3" xfId="52332"/>
    <cellStyle name="Percent 5 4" xfId="37288"/>
    <cellStyle name="Percent 5 5" xfId="37289"/>
    <cellStyle name="Percent 6" xfId="37290"/>
    <cellStyle name="Percent 6 10" xfId="37291"/>
    <cellStyle name="Percent 6 10 2" xfId="37292"/>
    <cellStyle name="Percent 6 10 3" xfId="37293"/>
    <cellStyle name="Percent 6 10 4" xfId="52333"/>
    <cellStyle name="Percent 6 11" xfId="37294"/>
    <cellStyle name="Percent 6 11 2" xfId="37295"/>
    <cellStyle name="Percent 6 11 3" xfId="37296"/>
    <cellStyle name="Percent 6 11 4" xfId="52334"/>
    <cellStyle name="Percent 6 12" xfId="37297"/>
    <cellStyle name="Percent 6 12 2" xfId="37298"/>
    <cellStyle name="Percent 6 12 3" xfId="37299"/>
    <cellStyle name="Percent 6 12 4" xfId="52335"/>
    <cellStyle name="Percent 6 13" xfId="37300"/>
    <cellStyle name="Percent 6 13 2" xfId="37301"/>
    <cellStyle name="Percent 6 13 3" xfId="37302"/>
    <cellStyle name="Percent 6 13 4" xfId="52336"/>
    <cellStyle name="Percent 6 14" xfId="37303"/>
    <cellStyle name="Percent 6 14 2" xfId="37304"/>
    <cellStyle name="Percent 6 14 3" xfId="37305"/>
    <cellStyle name="Percent 6 14 4" xfId="52337"/>
    <cellStyle name="Percent 6 15" xfId="37306"/>
    <cellStyle name="Percent 6 15 2" xfId="37307"/>
    <cellStyle name="Percent 6 15 3" xfId="37308"/>
    <cellStyle name="Percent 6 15 4" xfId="52338"/>
    <cellStyle name="Percent 6 16" xfId="37309"/>
    <cellStyle name="Percent 6 16 2" xfId="37310"/>
    <cellStyle name="Percent 6 16 3" xfId="52339"/>
    <cellStyle name="Percent 6 17" xfId="37311"/>
    <cellStyle name="Percent 6 17 2" xfId="52340"/>
    <cellStyle name="Percent 6 18" xfId="37312"/>
    <cellStyle name="Percent 6 19" xfId="37313"/>
    <cellStyle name="Percent 6 2" xfId="37314"/>
    <cellStyle name="Percent 6 2 10" xfId="37315"/>
    <cellStyle name="Percent 6 2 11" xfId="37316"/>
    <cellStyle name="Percent 6 2 12" xfId="37317"/>
    <cellStyle name="Percent 6 2 2" xfId="37318"/>
    <cellStyle name="Percent 6 2 3" xfId="37319"/>
    <cellStyle name="Percent 6 2 4" xfId="37320"/>
    <cellStyle name="Percent 6 2 5" xfId="37321"/>
    <cellStyle name="Percent 6 2 6" xfId="37322"/>
    <cellStyle name="Percent 6 2 7" xfId="37323"/>
    <cellStyle name="Percent 6 2 8" xfId="37324"/>
    <cellStyle name="Percent 6 2 9" xfId="37325"/>
    <cellStyle name="Percent 6 20" xfId="52341"/>
    <cellStyle name="Percent 6 21" xfId="52342"/>
    <cellStyle name="Percent 6 22" xfId="52343"/>
    <cellStyle name="Percent 6 23" xfId="52344"/>
    <cellStyle name="Percent 6 24" xfId="52345"/>
    <cellStyle name="Percent 6 25" xfId="52346"/>
    <cellStyle name="Percent 6 26" xfId="52347"/>
    <cellStyle name="Percent 6 27" xfId="52348"/>
    <cellStyle name="Percent 6 28" xfId="52349"/>
    <cellStyle name="Percent 6 29" xfId="52350"/>
    <cellStyle name="Percent 6 3" xfId="37326"/>
    <cellStyle name="Percent 6 3 10" xfId="37327"/>
    <cellStyle name="Percent 6 3 11" xfId="37328"/>
    <cellStyle name="Percent 6 3 12" xfId="37329"/>
    <cellStyle name="Percent 6 3 2" xfId="37330"/>
    <cellStyle name="Percent 6 3 2 2" xfId="37331"/>
    <cellStyle name="Percent 6 3 2 3" xfId="37332"/>
    <cellStyle name="Percent 6 3 3" xfId="37333"/>
    <cellStyle name="Percent 6 3 3 2" xfId="52351"/>
    <cellStyle name="Percent 6 3 4" xfId="37334"/>
    <cellStyle name="Percent 6 3 5" xfId="37335"/>
    <cellStyle name="Percent 6 3 6" xfId="37336"/>
    <cellStyle name="Percent 6 3 7" xfId="37337"/>
    <cellStyle name="Percent 6 3 8" xfId="37338"/>
    <cellStyle name="Percent 6 3 9" xfId="37339"/>
    <cellStyle name="Percent 6 4" xfId="37340"/>
    <cellStyle name="Percent 6 4 2" xfId="37341"/>
    <cellStyle name="Percent 6 4 2 2" xfId="37342"/>
    <cellStyle name="Percent 6 4 3" xfId="37343"/>
    <cellStyle name="Percent 6 4 4" xfId="52352"/>
    <cellStyle name="Percent 6 5" xfId="37344"/>
    <cellStyle name="Percent 6 5 2" xfId="37345"/>
    <cellStyle name="Percent 6 5 3" xfId="37346"/>
    <cellStyle name="Percent 6 5 4" xfId="52353"/>
    <cellStyle name="Percent 6 6" xfId="37347"/>
    <cellStyle name="Percent 6 6 2" xfId="37348"/>
    <cellStyle name="Percent 6 6 3" xfId="37349"/>
    <cellStyle name="Percent 6 6 4" xfId="52354"/>
    <cellStyle name="Percent 6 7" xfId="37350"/>
    <cellStyle name="Percent 6 7 2" xfId="37351"/>
    <cellStyle name="Percent 6 7 3" xfId="37352"/>
    <cellStyle name="Percent 6 7 4" xfId="52355"/>
    <cellStyle name="Percent 6 8" xfId="37353"/>
    <cellStyle name="Percent 6 8 2" xfId="37354"/>
    <cellStyle name="Percent 6 8 3" xfId="37355"/>
    <cellStyle name="Percent 6 8 4" xfId="52356"/>
    <cellStyle name="Percent 6 9" xfId="37356"/>
    <cellStyle name="Percent 6 9 2" xfId="37357"/>
    <cellStyle name="Percent 6 9 3" xfId="37358"/>
    <cellStyle name="Percent 6 9 4" xfId="52357"/>
    <cellStyle name="Percent 7" xfId="37359"/>
    <cellStyle name="Percent 7 10" xfId="37360"/>
    <cellStyle name="Percent 7 10 2" xfId="37361"/>
    <cellStyle name="Percent 7 11" xfId="37362"/>
    <cellStyle name="Percent 7 11 2" xfId="37363"/>
    <cellStyle name="Percent 7 12" xfId="37364"/>
    <cellStyle name="Percent 7 12 2" xfId="37365"/>
    <cellStyle name="Percent 7 13" xfId="37366"/>
    <cellStyle name="Percent 7 13 2" xfId="37367"/>
    <cellStyle name="Percent 7 14" xfId="37368"/>
    <cellStyle name="Percent 7 14 2" xfId="37369"/>
    <cellStyle name="Percent 7 15" xfId="37370"/>
    <cellStyle name="Percent 7 15 2" xfId="37371"/>
    <cellStyle name="Percent 7 15 3" xfId="37372"/>
    <cellStyle name="Percent 7 16" xfId="37373"/>
    <cellStyle name="Percent 7 17" xfId="37374"/>
    <cellStyle name="Percent 7 2" xfId="37375"/>
    <cellStyle name="Percent 7 2 10" xfId="37376"/>
    <cellStyle name="Percent 7 2 11" xfId="37377"/>
    <cellStyle name="Percent 7 2 12" xfId="52358"/>
    <cellStyle name="Percent 7 2 13" xfId="52359"/>
    <cellStyle name="Percent 7 2 2" xfId="37378"/>
    <cellStyle name="Percent 7 2 2 2" xfId="37379"/>
    <cellStyle name="Percent 7 2 3" xfId="37380"/>
    <cellStyle name="Percent 7 2 4" xfId="37381"/>
    <cellStyle name="Percent 7 2 5" xfId="37382"/>
    <cellStyle name="Percent 7 2 6" xfId="37383"/>
    <cellStyle name="Percent 7 2 7" xfId="37384"/>
    <cellStyle name="Percent 7 2 8" xfId="37385"/>
    <cellStyle name="Percent 7 2 9" xfId="37386"/>
    <cellStyle name="Percent 7 3" xfId="37387"/>
    <cellStyle name="Percent 7 3 2" xfId="37388"/>
    <cellStyle name="Percent 7 4" xfId="37389"/>
    <cellStyle name="Percent 7 4 2" xfId="37390"/>
    <cellStyle name="Percent 7 5" xfId="37391"/>
    <cellStyle name="Percent 7 5 2" xfId="37392"/>
    <cellStyle name="Percent 7 6" xfId="37393"/>
    <cellStyle name="Percent 7 6 2" xfId="37394"/>
    <cellStyle name="Percent 7 7" xfId="37395"/>
    <cellStyle name="Percent 7 7 2" xfId="37396"/>
    <cellStyle name="Percent 7 8" xfId="37397"/>
    <cellStyle name="Percent 7 8 2" xfId="37398"/>
    <cellStyle name="Percent 7 9" xfId="37399"/>
    <cellStyle name="Percent 7 9 2" xfId="37400"/>
    <cellStyle name="Percent 8" xfId="37401"/>
    <cellStyle name="Percent 8 10" xfId="37402"/>
    <cellStyle name="Percent 8 10 2" xfId="37403"/>
    <cellStyle name="Percent 8 11" xfId="37404"/>
    <cellStyle name="Percent 8 11 2" xfId="37405"/>
    <cellStyle name="Percent 8 12" xfId="37406"/>
    <cellStyle name="Percent 8 12 2" xfId="37407"/>
    <cellStyle name="Percent 8 13" xfId="37408"/>
    <cellStyle name="Percent 8 13 2" xfId="37409"/>
    <cellStyle name="Percent 8 14" xfId="37410"/>
    <cellStyle name="Percent 8 14 2" xfId="37411"/>
    <cellStyle name="Percent 8 15" xfId="37412"/>
    <cellStyle name="Percent 8 2" xfId="37413"/>
    <cellStyle name="Percent 8 2 2" xfId="37414"/>
    <cellStyle name="Percent 8 2 3" xfId="52360"/>
    <cellStyle name="Percent 8 2 4" xfId="52361"/>
    <cellStyle name="Percent 8 3" xfId="37415"/>
    <cellStyle name="Percent 8 3 2" xfId="37416"/>
    <cellStyle name="Percent 8 4" xfId="37417"/>
    <cellStyle name="Percent 8 4 2" xfId="37418"/>
    <cellStyle name="Percent 8 5" xfId="37419"/>
    <cellStyle name="Percent 8 5 2" xfId="37420"/>
    <cellStyle name="Percent 8 6" xfId="37421"/>
    <cellStyle name="Percent 8 6 2" xfId="37422"/>
    <cellStyle name="Percent 8 7" xfId="37423"/>
    <cellStyle name="Percent 8 7 2" xfId="37424"/>
    <cellStyle name="Percent 8 8" xfId="37425"/>
    <cellStyle name="Percent 8 8 2" xfId="37426"/>
    <cellStyle name="Percent 8 9" xfId="37427"/>
    <cellStyle name="Percent 8 9 2" xfId="37428"/>
    <cellStyle name="Percent 9" xfId="37429"/>
    <cellStyle name="Percent 9 10" xfId="37430"/>
    <cellStyle name="Percent 9 10 2" xfId="37431"/>
    <cellStyle name="Percent 9 11" xfId="37432"/>
    <cellStyle name="Percent 9 11 2" xfId="37433"/>
    <cellStyle name="Percent 9 12" xfId="37434"/>
    <cellStyle name="Percent 9 12 2" xfId="37435"/>
    <cellStyle name="Percent 9 13" xfId="37436"/>
    <cellStyle name="Percent 9 13 2" xfId="37437"/>
    <cellStyle name="Percent 9 14" xfId="37438"/>
    <cellStyle name="Percent 9 14 2" xfId="37439"/>
    <cellStyle name="Percent 9 15" xfId="37440"/>
    <cellStyle name="Percent 9 15 2" xfId="37441"/>
    <cellStyle name="Percent 9 15 2 2" xfId="37442"/>
    <cellStyle name="Percent 9 15 3" xfId="37443"/>
    <cellStyle name="Percent 9 15 3 2" xfId="37444"/>
    <cellStyle name="Percent 9 15 3 2 2" xfId="37445"/>
    <cellStyle name="Percent 9 15 4" xfId="37446"/>
    <cellStyle name="Percent 9 16" xfId="37447"/>
    <cellStyle name="Percent 9 16 2" xfId="37448"/>
    <cellStyle name="Percent 9 2" xfId="37449"/>
    <cellStyle name="Percent 9 2 2" xfId="37450"/>
    <cellStyle name="Percent 9 2 3" xfId="37451"/>
    <cellStyle name="Percent 9 2 4" xfId="52362"/>
    <cellStyle name="Percent 9 3" xfId="37452"/>
    <cellStyle name="Percent 9 3 2" xfId="37453"/>
    <cellStyle name="Percent 9 4" xfId="37454"/>
    <cellStyle name="Percent 9 4 2" xfId="37455"/>
    <cellStyle name="Percent 9 5" xfId="37456"/>
    <cellStyle name="Percent 9 5 2" xfId="37457"/>
    <cellStyle name="Percent 9 6" xfId="37458"/>
    <cellStyle name="Percent 9 6 2" xfId="37459"/>
    <cellStyle name="Percent 9 7" xfId="37460"/>
    <cellStyle name="Percent 9 7 2" xfId="37461"/>
    <cellStyle name="Percent 9 8" xfId="37462"/>
    <cellStyle name="Percent 9 8 2" xfId="37463"/>
    <cellStyle name="Percent 9 9" xfId="37464"/>
    <cellStyle name="Percent 9 9 2" xfId="37465"/>
    <cellStyle name="Percentage" xfId="52363"/>
    <cellStyle name="Popis" xfId="37466"/>
    <cellStyle name="Popis 2" xfId="37467"/>
    <cellStyle name="Popis 2 2" xfId="37468"/>
    <cellStyle name="Popis 3" xfId="52475"/>
    <cellStyle name="pricing" xfId="37469"/>
    <cellStyle name="pricing 2" xfId="37470"/>
    <cellStyle name="pricing 2 2" xfId="52476"/>
    <cellStyle name="pricing 3" xfId="52477"/>
    <cellStyle name="Prosent_Ark1" xfId="52364"/>
    <cellStyle name="PSChar" xfId="37471"/>
    <cellStyle name="PSChar 2" xfId="37472"/>
    <cellStyle name="PSChar 2 2" xfId="52478"/>
    <cellStyle name="PSChar 3" xfId="52479"/>
    <cellStyle name="Query" xfId="52365"/>
    <cellStyle name="Ratio" xfId="52366"/>
    <cellStyle name="Reset  - Style7" xfId="52367"/>
    <cellStyle name="RevList" xfId="37473"/>
    <cellStyle name="RevList 2" xfId="37474"/>
    <cellStyle name="RevList 2 2" xfId="52480"/>
    <cellStyle name="RevList 3" xfId="52481"/>
    <cellStyle name="Rs" xfId="37475"/>
    <cellStyle name="Rs 10" xfId="37476"/>
    <cellStyle name="Rs 10 2" xfId="37477"/>
    <cellStyle name="Rs 11" xfId="37478"/>
    <cellStyle name="Rs 11 2" xfId="37479"/>
    <cellStyle name="Rs 12" xfId="37480"/>
    <cellStyle name="Rs 12 2" xfId="37481"/>
    <cellStyle name="Rs 13" xfId="37482"/>
    <cellStyle name="Rs 13 2" xfId="37483"/>
    <cellStyle name="Rs 14" xfId="37484"/>
    <cellStyle name="Rs 14 2" xfId="37485"/>
    <cellStyle name="Rs 15" xfId="37486"/>
    <cellStyle name="Rs 2" xfId="37487"/>
    <cellStyle name="Rs 2 2" xfId="37488"/>
    <cellStyle name="Rs 2 3" xfId="37489"/>
    <cellStyle name="Rs 3" xfId="37490"/>
    <cellStyle name="Rs 3 2" xfId="37491"/>
    <cellStyle name="Rs 4" xfId="37492"/>
    <cellStyle name="Rs 4 2" xfId="37493"/>
    <cellStyle name="Rs 5" xfId="37494"/>
    <cellStyle name="Rs 5 2" xfId="37495"/>
    <cellStyle name="Rs 6" xfId="37496"/>
    <cellStyle name="Rs 6 2" xfId="37497"/>
    <cellStyle name="Rs 7" xfId="37498"/>
    <cellStyle name="Rs 7 2" xfId="37499"/>
    <cellStyle name="Rs 8" xfId="37500"/>
    <cellStyle name="Rs 8 2" xfId="37501"/>
    <cellStyle name="Rs 9" xfId="37502"/>
    <cellStyle name="Rs 9 2" xfId="37503"/>
    <cellStyle name="Sheet Title" xfId="52368"/>
    <cellStyle name="SheetHeader1" xfId="52369"/>
    <cellStyle name="SheetHeader1 2" xfId="52370"/>
    <cellStyle name="SheetHeader2" xfId="52371"/>
    <cellStyle name="SheetHeader2 2" xfId="52372"/>
    <cellStyle name="SheetHeader3" xfId="52373"/>
    <cellStyle name="SheetHeader3 2" xfId="52374"/>
    <cellStyle name="Sledovaný hypertextový odkaz" xfId="37504"/>
    <cellStyle name="Sledovaný hypertextový odkaz 2" xfId="37505"/>
    <cellStyle name="Sledovaný hypertextový odkaz 2 2" xfId="37506"/>
    <cellStyle name="Sledovaný hypertextový odkaz 3" xfId="52482"/>
    <cellStyle name="Standard_BS14" xfId="37507"/>
    <cellStyle name="Style 1" xfId="37508"/>
    <cellStyle name="Style 1 2" xfId="37509"/>
    <cellStyle name="Style 1 2 2" xfId="37510"/>
    <cellStyle name="Style 1 2 2 2" xfId="37511"/>
    <cellStyle name="Style 1 2 2 2 2" xfId="37512"/>
    <cellStyle name="Style 1 2 2 2 3" xfId="37513"/>
    <cellStyle name="Style 1 2 2 3" xfId="37514"/>
    <cellStyle name="Style 1 2 3" xfId="37515"/>
    <cellStyle name="Style 1 3" xfId="37516"/>
    <cellStyle name="Style 1 3 2" xfId="37517"/>
    <cellStyle name="Style 1 3 2 2" xfId="37518"/>
    <cellStyle name="Style 1 3 2 3" xfId="37519"/>
    <cellStyle name="Style 1 3 3" xfId="37520"/>
    <cellStyle name="Style 1 3 4" xfId="52375"/>
    <cellStyle name="Style 1 4" xfId="37521"/>
    <cellStyle name="Style 1 5" xfId="37522"/>
    <cellStyle name="Style 2" xfId="37523"/>
    <cellStyle name="Style 2 2" xfId="37524"/>
    <cellStyle name="Style 2 2 2" xfId="52483"/>
    <cellStyle name="Style 2 3" xfId="52484"/>
    <cellStyle name="Subtotal" xfId="37525"/>
    <cellStyle name="Subtotal 2" xfId="37526"/>
    <cellStyle name="Subtotal 2 2" xfId="52485"/>
    <cellStyle name="Subtotal 3" xfId="52486"/>
    <cellStyle name="T" xfId="52376"/>
    <cellStyle name="Table  - Style6" xfId="52377"/>
    <cellStyle name="Table  - Style6 2" xfId="52378"/>
    <cellStyle name="Table Heading 3" xfId="52379"/>
    <cellStyle name="Table Total" xfId="52380"/>
    <cellStyle name="Table_Heading" xfId="52381"/>
    <cellStyle name="Technical_Input" xfId="52382"/>
    <cellStyle name="tender" xfId="52383"/>
    <cellStyle name="Times New Roman" xfId="37527"/>
    <cellStyle name="Times New Roman 2" xfId="37528"/>
    <cellStyle name="Times New Roman 2 2" xfId="37529"/>
    <cellStyle name="Times New Roman 3" xfId="52487"/>
    <cellStyle name="Title  - Style1" xfId="52384"/>
    <cellStyle name="Title 10" xfId="37530"/>
    <cellStyle name="Title 10 2" xfId="37531"/>
    <cellStyle name="Title 11" xfId="37532"/>
    <cellStyle name="Title 12" xfId="37533"/>
    <cellStyle name="Title 13" xfId="37534"/>
    <cellStyle name="Title 14" xfId="37535"/>
    <cellStyle name="Title 15" xfId="37536"/>
    <cellStyle name="Title 2" xfId="37537"/>
    <cellStyle name="Title 2 2" xfId="37538"/>
    <cellStyle name="Title 2 2 2" xfId="37539"/>
    <cellStyle name="Title 2 2 3" xfId="52385"/>
    <cellStyle name="Title 2 3" xfId="37540"/>
    <cellStyle name="Title 2 4" xfId="52488"/>
    <cellStyle name="Title 3" xfId="37541"/>
    <cellStyle name="Title 3 2" xfId="37542"/>
    <cellStyle name="Title 3 2 2" xfId="52386"/>
    <cellStyle name="Title 4" xfId="37543"/>
    <cellStyle name="Title 4 2" xfId="37544"/>
    <cellStyle name="Title 5" xfId="37545"/>
    <cellStyle name="Title 5 2" xfId="37546"/>
    <cellStyle name="Title 6" xfId="37547"/>
    <cellStyle name="Title 6 2" xfId="37548"/>
    <cellStyle name="Title 7" xfId="37549"/>
    <cellStyle name="Title 7 2" xfId="37550"/>
    <cellStyle name="Title 8" xfId="37551"/>
    <cellStyle name="Title 8 2" xfId="37552"/>
    <cellStyle name="Title 9" xfId="37553"/>
    <cellStyle name="Title 9 2" xfId="37554"/>
    <cellStyle name="Total 10" xfId="37555"/>
    <cellStyle name="Total 10 2" xfId="37556"/>
    <cellStyle name="Total 11" xfId="37557"/>
    <cellStyle name="Total 12" xfId="37558"/>
    <cellStyle name="Total 13" xfId="37559"/>
    <cellStyle name="Total 14" xfId="37560"/>
    <cellStyle name="Total 15" xfId="37561"/>
    <cellStyle name="Total 2" xfId="37562"/>
    <cellStyle name="Total 2 2" xfId="37563"/>
    <cellStyle name="Total 2 2 2" xfId="37564"/>
    <cellStyle name="Total 2 3" xfId="37565"/>
    <cellStyle name="Total 2 4" xfId="52489"/>
    <cellStyle name="Total 3" xfId="37566"/>
    <cellStyle name="Total 3 2" xfId="37567"/>
    <cellStyle name="Total 3 3" xfId="52387"/>
    <cellStyle name="Total 4" xfId="37568"/>
    <cellStyle name="Total 4 2" xfId="37569"/>
    <cellStyle name="Total 5" xfId="37570"/>
    <cellStyle name="Total 5 2" xfId="37571"/>
    <cellStyle name="Total 6" xfId="37572"/>
    <cellStyle name="Total 6 2" xfId="37573"/>
    <cellStyle name="Total 7" xfId="37574"/>
    <cellStyle name="Total 7 2" xfId="37575"/>
    <cellStyle name="Total 8" xfId="37576"/>
    <cellStyle name="Total 8 2" xfId="37577"/>
    <cellStyle name="Total 9" xfId="37578"/>
    <cellStyle name="Total 9 2" xfId="37579"/>
    <cellStyle name="TotCol - Style5" xfId="52388"/>
    <cellStyle name="TotCol - Style5 2" xfId="52389"/>
    <cellStyle name="TotRow - Style4" xfId="52390"/>
    <cellStyle name="TotRow - Style4 2" xfId="52391"/>
    <cellStyle name="Tusenskille [0]_Ark1" xfId="52392"/>
    <cellStyle name="Tusenskille_Ark1" xfId="52393"/>
    <cellStyle name="Tusental (0)_Appx 2 Action plan" xfId="52394"/>
    <cellStyle name="Tusental_Appx 2 Action plan" xfId="52395"/>
    <cellStyle name="unit" xfId="52396"/>
    <cellStyle name="Valuta (0)_Appx 2 Action plan" xfId="52397"/>
    <cellStyle name="Valuta [0]_Ark1" xfId="52398"/>
    <cellStyle name="Valuta_Appx 2 Action plan" xfId="52399"/>
    <cellStyle name="Währung [0]_Sheet1" xfId="52400"/>
    <cellStyle name="Währung_Sheet1" xfId="52401"/>
    <cellStyle name="Warning Text 10" xfId="37580"/>
    <cellStyle name="Warning Text 10 2" xfId="37581"/>
    <cellStyle name="Warning Text 11" xfId="37582"/>
    <cellStyle name="Warning Text 12" xfId="37583"/>
    <cellStyle name="Warning Text 13" xfId="37584"/>
    <cellStyle name="Warning Text 14" xfId="37585"/>
    <cellStyle name="Warning Text 15" xfId="37586"/>
    <cellStyle name="Warning Text 2" xfId="37587"/>
    <cellStyle name="Warning Text 2 2" xfId="37588"/>
    <cellStyle name="Warning Text 2 2 2" xfId="37589"/>
    <cellStyle name="Warning Text 2 3" xfId="37590"/>
    <cellStyle name="Warning Text 2 4" xfId="52490"/>
    <cellStyle name="Warning Text 3" xfId="37591"/>
    <cellStyle name="Warning Text 3 2" xfId="37592"/>
    <cellStyle name="Warning Text 4" xfId="37593"/>
    <cellStyle name="Warning Text 4 2" xfId="37594"/>
    <cellStyle name="Warning Text 5" xfId="37595"/>
    <cellStyle name="Warning Text 5 2" xfId="37596"/>
    <cellStyle name="Warning Text 6" xfId="37597"/>
    <cellStyle name="Warning Text 6 2" xfId="37598"/>
    <cellStyle name="Warning Text 7" xfId="37599"/>
    <cellStyle name="Warning Text 7 2" xfId="37600"/>
    <cellStyle name="Warning Text 8" xfId="37601"/>
    <cellStyle name="Warning Text 8 2" xfId="37602"/>
    <cellStyle name="Warning Text 9" xfId="37603"/>
    <cellStyle name="Warning Text 9 2" xfId="37604"/>
    <cellStyle name="WIP" xfId="52402"/>
    <cellStyle name="Обычный_01 Annexure 1-2" xfId="52403"/>
    <cellStyle name="अच्छा" xfId="37605"/>
    <cellStyle name="अच्छा 2" xfId="37606"/>
    <cellStyle name="अच्छा 3" xfId="52491"/>
    <cellStyle name="आउटपुट" xfId="37607"/>
    <cellStyle name="आउटपुट 2" xfId="37608"/>
    <cellStyle name="आउटपुट 3" xfId="52492"/>
    <cellStyle name="इनपुट" xfId="37609"/>
    <cellStyle name="इनपुट 2" xfId="37610"/>
    <cellStyle name="इनपुट 3" xfId="52493"/>
    <cellStyle name="एक्सेंट1" xfId="37611"/>
    <cellStyle name="एक्सेंट1 2" xfId="37612"/>
    <cellStyle name="एक्सेंट1 3" xfId="52494"/>
    <cellStyle name="एक्सेंट2" xfId="37613"/>
    <cellStyle name="एक्सेंट2 2" xfId="37614"/>
    <cellStyle name="एक्सेंट2 3" xfId="52495"/>
    <cellStyle name="एक्सेंट3" xfId="37615"/>
    <cellStyle name="एक्सेंट3 2" xfId="37616"/>
    <cellStyle name="एक्सेंट3 3" xfId="52496"/>
    <cellStyle name="एक्सेंट4" xfId="37617"/>
    <cellStyle name="एक्सेंट4 2" xfId="37618"/>
    <cellStyle name="एक्सेंट4 3" xfId="52497"/>
    <cellStyle name="एक्सेंट5" xfId="37619"/>
    <cellStyle name="एक्सेंट5 2" xfId="37620"/>
    <cellStyle name="एक्सेंट5 3" xfId="52498"/>
    <cellStyle name="एक्सेंट6" xfId="37621"/>
    <cellStyle name="एक्सेंट6 2" xfId="37622"/>
    <cellStyle name="एक्सेंट6 3" xfId="52499"/>
    <cellStyle name="कक्ष जाँचें" xfId="37623"/>
    <cellStyle name="कक्ष जाँचें 2" xfId="37624"/>
    <cellStyle name="कक्ष जाँचें 3" xfId="52500"/>
    <cellStyle name="कुल" xfId="37625"/>
    <cellStyle name="कुल 2" xfId="37626"/>
    <cellStyle name="कुल 3" xfId="52501"/>
    <cellStyle name="चेतावनी पाठ" xfId="37627"/>
    <cellStyle name="चेतावनी पाठ 2" xfId="37628"/>
    <cellStyle name="चेतावनी पाठ 3" xfId="52502"/>
    <cellStyle name="नोट" xfId="37629"/>
    <cellStyle name="नोट 10" xfId="37630"/>
    <cellStyle name="नोट 11" xfId="37631"/>
    <cellStyle name="नोट 12" xfId="37632"/>
    <cellStyle name="नोट 13" xfId="52404"/>
    <cellStyle name="नोट 14" xfId="52405"/>
    <cellStyle name="नोट 15" xfId="52406"/>
    <cellStyle name="नोट 16" xfId="52407"/>
    <cellStyle name="नोट 17" xfId="52408"/>
    <cellStyle name="नोट 18" xfId="52409"/>
    <cellStyle name="नोट 19" xfId="52410"/>
    <cellStyle name="नोट 2" xfId="37633"/>
    <cellStyle name="नोट 2 2" xfId="37634"/>
    <cellStyle name="नोट 2 2 2" xfId="37635"/>
    <cellStyle name="नोट 2 3" xfId="37636"/>
    <cellStyle name="नोट 20" xfId="52411"/>
    <cellStyle name="नोट 21" xfId="52412"/>
    <cellStyle name="नोट 22" xfId="52413"/>
    <cellStyle name="नोट 23" xfId="52414"/>
    <cellStyle name="नोट 24" xfId="52415"/>
    <cellStyle name="नोट 25" xfId="52416"/>
    <cellStyle name="नोट 26" xfId="52417"/>
    <cellStyle name="नोट 3" xfId="37637"/>
    <cellStyle name="नोट 3 2" xfId="37638"/>
    <cellStyle name="नोट 4" xfId="37639"/>
    <cellStyle name="नोट 5" xfId="37640"/>
    <cellStyle name="नोट 6" xfId="37641"/>
    <cellStyle name="नोट 7" xfId="37642"/>
    <cellStyle name="नोट 8" xfId="37643"/>
    <cellStyle name="नोट 9" xfId="37644"/>
    <cellStyle name="न्यूट्रल" xfId="37645"/>
    <cellStyle name="न्यूट्रल 2" xfId="37646"/>
    <cellStyle name="न्यूट्रल 3" xfId="52503"/>
    <cellStyle name="परिकलन" xfId="37647"/>
    <cellStyle name="परिकलन 2" xfId="37648"/>
    <cellStyle name="परिकलन 3" xfId="52504"/>
    <cellStyle name="बुरा" xfId="37649"/>
    <cellStyle name="बुरा 2" xfId="37650"/>
    <cellStyle name="बुरा 3" xfId="52505"/>
    <cellStyle name="लिंक्ड कक्ष" xfId="37651"/>
    <cellStyle name="लिंक्ड कक्ष 2" xfId="37652"/>
    <cellStyle name="लिंक्ड कक्ष 3" xfId="52506"/>
    <cellStyle name="व्याख्यात्मक पाठ" xfId="37653"/>
    <cellStyle name="व्याख्यात्मक पाठ 2" xfId="37654"/>
    <cellStyle name="व्याख्यात्मक पाठ 3" xfId="52507"/>
    <cellStyle name="शीर्ष 1" xfId="37655"/>
    <cellStyle name="शीर्ष 1 2" xfId="37656"/>
    <cellStyle name="शीर्ष 1 3" xfId="52508"/>
    <cellStyle name="शीर्ष 2" xfId="37657"/>
    <cellStyle name="शीर्ष 2 2" xfId="37658"/>
    <cellStyle name="शीर्ष 2 3" xfId="52509"/>
    <cellStyle name="शीर्ष 3" xfId="37659"/>
    <cellStyle name="शीर्ष 3 2" xfId="37660"/>
    <cellStyle name="शीर्ष 3 3" xfId="52510"/>
    <cellStyle name="शीर्ष 4" xfId="37661"/>
    <cellStyle name="शीर्ष 4 2" xfId="37662"/>
    <cellStyle name="शीर्ष 4 3" xfId="52511"/>
    <cellStyle name="शीर्षक" xfId="37663"/>
    <cellStyle name="शीर्षक 2" xfId="37664"/>
    <cellStyle name="शीर्षक 3" xfId="52512"/>
    <cellStyle name="साधारण 2" xfId="37665"/>
    <cellStyle name="साधारण 2 2" xfId="37666"/>
    <cellStyle name="साधारण 2 3" xfId="52513"/>
    <cellStyle name="백분율_95" xfId="37667"/>
    <cellStyle name="콤마 [0]_95" xfId="37668"/>
    <cellStyle name="콤마_95" xfId="37669"/>
    <cellStyle name="통화 [0]_95" xfId="37670"/>
    <cellStyle name="통화_95" xfId="37671"/>
    <cellStyle name="표준_2차(A4)-잔여물량정리" xfId="37672"/>
    <cellStyle name="千位[0]_GetDateDialog" xfId="52418"/>
    <cellStyle name="千位_GetDateDialog" xfId="52419"/>
    <cellStyle name="千分位[0]_bj22" xfId="52420"/>
    <cellStyle name="千分位_bj22" xfId="52421"/>
    <cellStyle name="常规_20000" xfId="52422"/>
    <cellStyle name="普通_ANALYSE" xfId="52423"/>
    <cellStyle name="桁区切り [0.00]_laroux" xfId="52424"/>
    <cellStyle name="桁区切り_laroux" xfId="52425"/>
    <cellStyle name="標準_94物件" xfId="52426"/>
    <cellStyle name="通貨 [0.00]_laroux" xfId="52427"/>
    <cellStyle name="通貨_laroux" xfId="52428"/>
  </cellStyles>
  <dxfs count="1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workbookViewId="0">
      <pane ySplit="10" topLeftCell="A11" activePane="bottomLeft" state="frozen"/>
      <selection pane="bottomLeft" activeCell="K200" sqref="K200"/>
    </sheetView>
  </sheetViews>
  <sheetFormatPr defaultRowHeight="14.4"/>
  <cols>
    <col min="1" max="1" width="4.33203125" customWidth="1"/>
    <col min="2" max="2" width="18.6640625" customWidth="1"/>
    <col min="3" max="3" width="47.33203125" bestFit="1" customWidth="1"/>
    <col min="4" max="4" width="13.5546875" customWidth="1"/>
    <col min="5" max="5" width="13.44140625" customWidth="1"/>
    <col min="6" max="6" width="16.109375" customWidth="1"/>
    <col min="8" max="8" width="8.88671875" style="16"/>
    <col min="9" max="9" width="11.44140625" customWidth="1"/>
    <col min="11" max="11" width="13.6640625" customWidth="1"/>
  </cols>
  <sheetData>
    <row r="1" spans="1:13">
      <c r="A1" s="129" t="s">
        <v>0</v>
      </c>
      <c r="B1" s="129"/>
      <c r="C1" s="129"/>
      <c r="D1" s="129"/>
      <c r="E1" s="129"/>
      <c r="F1" s="129"/>
    </row>
    <row r="2" spans="1:13">
      <c r="A2" s="130" t="s">
        <v>1</v>
      </c>
      <c r="B2" s="130"/>
      <c r="C2" s="130"/>
      <c r="D2" s="130"/>
      <c r="E2" s="130"/>
      <c r="F2" s="130"/>
      <c r="G2" s="15"/>
      <c r="H2" s="17"/>
      <c r="I2" s="15"/>
      <c r="J2" s="15"/>
      <c r="K2" s="15"/>
    </row>
    <row r="3" spans="1:13" ht="15.6">
      <c r="A3" s="129" t="s">
        <v>2</v>
      </c>
      <c r="B3" s="129"/>
      <c r="C3" s="129"/>
      <c r="D3" s="129"/>
      <c r="E3" s="129"/>
      <c r="F3" s="129"/>
      <c r="G3" s="15"/>
      <c r="H3" s="120"/>
      <c r="I3" s="121"/>
      <c r="J3" s="122"/>
      <c r="K3" s="12"/>
    </row>
    <row r="4" spans="1:13" ht="15.6">
      <c r="A4" s="1" t="s">
        <v>3</v>
      </c>
      <c r="B4" s="1"/>
      <c r="C4" s="2" t="s">
        <v>4</v>
      </c>
      <c r="D4" s="119"/>
      <c r="E4" s="3"/>
      <c r="F4" s="3"/>
      <c r="G4" s="114"/>
      <c r="H4" s="120"/>
      <c r="I4" s="123"/>
      <c r="J4" s="124"/>
      <c r="K4" s="13"/>
      <c r="L4" s="14"/>
      <c r="M4" s="14"/>
    </row>
    <row r="5" spans="1:13">
      <c r="A5" s="1" t="s">
        <v>5</v>
      </c>
      <c r="B5" s="1"/>
      <c r="C5" s="2" t="s">
        <v>6</v>
      </c>
      <c r="D5" s="119"/>
      <c r="E5" s="3"/>
      <c r="F5" s="3"/>
      <c r="G5" s="114"/>
      <c r="H5" s="124"/>
      <c r="I5" s="124"/>
      <c r="J5" s="124"/>
      <c r="K5" s="13"/>
      <c r="L5" s="14"/>
    </row>
    <row r="6" spans="1:13">
      <c r="A6" s="1" t="s">
        <v>7</v>
      </c>
      <c r="B6" s="1"/>
      <c r="C6" s="2">
        <v>21</v>
      </c>
      <c r="D6" s="119"/>
      <c r="E6" s="3"/>
      <c r="F6" s="3"/>
      <c r="G6" s="15"/>
      <c r="H6" s="13"/>
      <c r="I6" s="13"/>
      <c r="J6" s="13"/>
      <c r="K6" s="13"/>
    </row>
    <row r="7" spans="1:13">
      <c r="A7" s="1" t="s">
        <v>8</v>
      </c>
      <c r="B7" s="1"/>
      <c r="C7" s="2">
        <v>199</v>
      </c>
      <c r="D7" s="119"/>
      <c r="E7" s="3"/>
      <c r="F7" s="3"/>
      <c r="G7" s="15"/>
      <c r="H7" s="13"/>
      <c r="I7" s="13"/>
      <c r="J7" s="13"/>
      <c r="K7" s="13"/>
    </row>
    <row r="8" spans="1:13">
      <c r="A8" s="1" t="s">
        <v>3036</v>
      </c>
      <c r="B8" s="1"/>
      <c r="C8" s="2"/>
      <c r="D8" s="119"/>
      <c r="E8" s="3"/>
      <c r="F8" s="3"/>
      <c r="G8" s="15"/>
      <c r="H8" s="17"/>
      <c r="I8" s="15"/>
      <c r="J8" s="15"/>
      <c r="K8" s="15"/>
    </row>
    <row r="9" spans="1:13">
      <c r="A9" s="1" t="s">
        <v>3037</v>
      </c>
      <c r="B9" s="1"/>
      <c r="C9" s="2"/>
      <c r="D9" s="119"/>
      <c r="E9" s="3"/>
      <c r="F9" s="3"/>
    </row>
    <row r="10" spans="1:13" ht="47.4" customHeight="1">
      <c r="A10" s="4" t="s">
        <v>9</v>
      </c>
      <c r="B10" s="4" t="s">
        <v>10</v>
      </c>
      <c r="C10" s="5" t="s">
        <v>11</v>
      </c>
      <c r="D10" s="6" t="s">
        <v>12</v>
      </c>
      <c r="E10" s="6" t="s">
        <v>13</v>
      </c>
      <c r="F10" s="6" t="s">
        <v>14</v>
      </c>
    </row>
    <row r="11" spans="1:13">
      <c r="A11" s="7">
        <v>1</v>
      </c>
      <c r="B11" s="8" t="s">
        <v>15</v>
      </c>
      <c r="C11" s="9" t="s">
        <v>16</v>
      </c>
      <c r="D11" s="144">
        <v>7652</v>
      </c>
      <c r="E11" s="126">
        <v>108</v>
      </c>
      <c r="F11" s="126">
        <v>213000</v>
      </c>
    </row>
    <row r="12" spans="1:13" ht="13.2" customHeight="1">
      <c r="A12" s="7">
        <v>2</v>
      </c>
      <c r="B12" s="8" t="s">
        <v>15</v>
      </c>
      <c r="C12" s="9" t="s">
        <v>17</v>
      </c>
      <c r="D12" s="144">
        <v>3952</v>
      </c>
      <c r="E12" s="126">
        <v>66</v>
      </c>
      <c r="F12" s="126">
        <v>127920</v>
      </c>
    </row>
    <row r="13" spans="1:13" ht="15" customHeight="1">
      <c r="A13" s="7">
        <v>3</v>
      </c>
      <c r="B13" s="10" t="s">
        <v>18</v>
      </c>
      <c r="C13" s="10" t="s">
        <v>19</v>
      </c>
      <c r="D13" s="144">
        <v>5568</v>
      </c>
      <c r="E13" s="126">
        <v>56</v>
      </c>
      <c r="F13" s="126">
        <v>121680.00000000001</v>
      </c>
      <c r="G13" s="125"/>
      <c r="H13" s="17"/>
    </row>
    <row r="14" spans="1:13" ht="16.2" customHeight="1">
      <c r="A14" s="7">
        <v>4</v>
      </c>
      <c r="B14" s="10" t="s">
        <v>18</v>
      </c>
      <c r="C14" s="10" t="s">
        <v>20</v>
      </c>
      <c r="D14" s="145">
        <v>1195</v>
      </c>
      <c r="E14" s="126">
        <v>58</v>
      </c>
      <c r="F14" s="126">
        <v>165420</v>
      </c>
      <c r="H14" s="17"/>
    </row>
    <row r="15" spans="1:13" ht="13.95" customHeight="1">
      <c r="A15" s="7">
        <v>5</v>
      </c>
      <c r="B15" s="10" t="s">
        <v>18</v>
      </c>
      <c r="C15" s="10" t="s">
        <v>21</v>
      </c>
      <c r="D15" s="144">
        <v>2606</v>
      </c>
      <c r="E15" s="126">
        <v>51</v>
      </c>
      <c r="F15" s="126">
        <v>126900</v>
      </c>
      <c r="H15" s="17"/>
    </row>
    <row r="16" spans="1:13" ht="15" customHeight="1">
      <c r="A16" s="7">
        <v>6</v>
      </c>
      <c r="B16" s="10" t="s">
        <v>18</v>
      </c>
      <c r="C16" s="10" t="s">
        <v>22</v>
      </c>
      <c r="D16" s="144">
        <v>3524</v>
      </c>
      <c r="E16" s="126">
        <v>67</v>
      </c>
      <c r="F16" s="126">
        <v>134700</v>
      </c>
      <c r="G16" s="125"/>
      <c r="H16" s="17"/>
    </row>
    <row r="17" spans="1:8" ht="13.2" customHeight="1">
      <c r="A17" s="7">
        <v>7</v>
      </c>
      <c r="B17" s="10" t="s">
        <v>18</v>
      </c>
      <c r="C17" s="10" t="s">
        <v>23</v>
      </c>
      <c r="D17" s="144">
        <v>3438</v>
      </c>
      <c r="E17" s="126">
        <v>50</v>
      </c>
      <c r="F17" s="126">
        <v>121800.00000000001</v>
      </c>
      <c r="H17" s="17"/>
    </row>
    <row r="18" spans="1:8" ht="16.2" customHeight="1">
      <c r="A18" s="7">
        <v>8</v>
      </c>
      <c r="B18" s="10" t="s">
        <v>18</v>
      </c>
      <c r="C18" s="10" t="s">
        <v>24</v>
      </c>
      <c r="D18" s="144">
        <v>4751</v>
      </c>
      <c r="E18" s="126">
        <v>39</v>
      </c>
      <c r="F18" s="126">
        <v>149700.00000000003</v>
      </c>
      <c r="H18" s="17"/>
    </row>
    <row r="19" spans="1:8">
      <c r="A19" s="7">
        <v>9</v>
      </c>
      <c r="B19" s="11" t="s">
        <v>25</v>
      </c>
      <c r="C19" s="11" t="s">
        <v>26</v>
      </c>
      <c r="D19" s="144">
        <v>254</v>
      </c>
      <c r="E19" s="126">
        <v>0</v>
      </c>
      <c r="F19" s="126">
        <v>0</v>
      </c>
      <c r="H19" s="17"/>
    </row>
    <row r="20" spans="1:8">
      <c r="A20" s="7">
        <v>10</v>
      </c>
      <c r="B20" s="11" t="s">
        <v>25</v>
      </c>
      <c r="C20" s="11" t="s">
        <v>27</v>
      </c>
      <c r="D20" s="144">
        <v>278</v>
      </c>
      <c r="E20" s="126">
        <v>65</v>
      </c>
      <c r="F20" s="126">
        <v>49080</v>
      </c>
      <c r="H20" s="17"/>
    </row>
    <row r="21" spans="1:8">
      <c r="A21" s="7">
        <v>11</v>
      </c>
      <c r="B21" s="11" t="s">
        <v>25</v>
      </c>
      <c r="C21" s="11" t="s">
        <v>28</v>
      </c>
      <c r="D21" s="144">
        <v>5649</v>
      </c>
      <c r="E21" s="126">
        <v>0</v>
      </c>
      <c r="F21" s="126">
        <v>0</v>
      </c>
      <c r="H21" s="17"/>
    </row>
    <row r="22" spans="1:8">
      <c r="A22" s="7">
        <v>12</v>
      </c>
      <c r="B22" s="11" t="s">
        <v>25</v>
      </c>
      <c r="C22" s="11" t="s">
        <v>29</v>
      </c>
      <c r="D22" s="144">
        <v>4595</v>
      </c>
      <c r="E22" s="126">
        <v>0</v>
      </c>
      <c r="F22" s="126">
        <v>0</v>
      </c>
      <c r="H22" s="17"/>
    </row>
    <row r="23" spans="1:8">
      <c r="A23" s="7">
        <v>13</v>
      </c>
      <c r="B23" s="11" t="s">
        <v>25</v>
      </c>
      <c r="C23" s="11" t="s">
        <v>30</v>
      </c>
      <c r="D23" s="144">
        <v>154</v>
      </c>
      <c r="E23" s="126">
        <v>75</v>
      </c>
      <c r="F23" s="126">
        <v>101640</v>
      </c>
      <c r="H23" s="17"/>
    </row>
    <row r="24" spans="1:8">
      <c r="A24" s="7">
        <v>14</v>
      </c>
      <c r="B24" s="11" t="s">
        <v>25</v>
      </c>
      <c r="C24" s="11" t="s">
        <v>31</v>
      </c>
      <c r="D24" s="144">
        <v>4443</v>
      </c>
      <c r="E24" s="126">
        <v>44</v>
      </c>
      <c r="F24" s="126">
        <v>24120</v>
      </c>
      <c r="G24" s="125"/>
      <c r="H24" s="17"/>
    </row>
    <row r="25" spans="1:8">
      <c r="A25" s="7">
        <v>15</v>
      </c>
      <c r="B25" s="11" t="s">
        <v>25</v>
      </c>
      <c r="C25" s="11" t="s">
        <v>32</v>
      </c>
      <c r="D25" s="144">
        <v>9</v>
      </c>
      <c r="E25" s="126">
        <v>15</v>
      </c>
      <c r="F25" s="126">
        <v>35880</v>
      </c>
      <c r="G25" s="125"/>
      <c r="H25" s="17"/>
    </row>
    <row r="26" spans="1:8">
      <c r="A26" s="7">
        <v>16</v>
      </c>
      <c r="B26" s="11" t="s">
        <v>25</v>
      </c>
      <c r="C26" s="11" t="s">
        <v>33</v>
      </c>
      <c r="D26" s="144">
        <v>7725</v>
      </c>
      <c r="E26" s="126">
        <v>0</v>
      </c>
      <c r="F26" s="126">
        <v>0</v>
      </c>
      <c r="G26" s="125"/>
      <c r="H26" s="17"/>
    </row>
    <row r="27" spans="1:8">
      <c r="A27" s="7">
        <v>17</v>
      </c>
      <c r="B27" s="11" t="s">
        <v>25</v>
      </c>
      <c r="C27" s="11" t="s">
        <v>34</v>
      </c>
      <c r="D27" s="144">
        <v>2974</v>
      </c>
      <c r="E27" s="126">
        <v>41</v>
      </c>
      <c r="F27" s="126">
        <v>43080</v>
      </c>
      <c r="G27" s="125"/>
      <c r="H27" s="17"/>
    </row>
    <row r="28" spans="1:8">
      <c r="A28" s="7">
        <v>18</v>
      </c>
      <c r="B28" s="11" t="s">
        <v>25</v>
      </c>
      <c r="C28" s="11" t="s">
        <v>35</v>
      </c>
      <c r="D28" s="144">
        <v>3458</v>
      </c>
      <c r="E28" s="126">
        <v>0</v>
      </c>
      <c r="F28" s="126">
        <v>0</v>
      </c>
      <c r="H28" s="17"/>
    </row>
    <row r="29" spans="1:8">
      <c r="A29" s="7">
        <v>19</v>
      </c>
      <c r="B29" s="11" t="s">
        <v>25</v>
      </c>
      <c r="C29" s="11" t="s">
        <v>36</v>
      </c>
      <c r="D29" s="144">
        <v>7764</v>
      </c>
      <c r="E29" s="126">
        <v>0</v>
      </c>
      <c r="F29" s="126">
        <v>0</v>
      </c>
      <c r="G29" s="125"/>
      <c r="H29" s="17"/>
    </row>
    <row r="30" spans="1:8">
      <c r="A30" s="7">
        <v>20</v>
      </c>
      <c r="B30" s="11" t="s">
        <v>25</v>
      </c>
      <c r="C30" s="11" t="s">
        <v>37</v>
      </c>
      <c r="D30" s="144">
        <v>58</v>
      </c>
      <c r="E30" s="126">
        <v>26</v>
      </c>
      <c r="F30" s="126">
        <v>53280</v>
      </c>
      <c r="G30" s="125"/>
      <c r="H30" s="17"/>
    </row>
    <row r="31" spans="1:8">
      <c r="A31" s="7">
        <v>21</v>
      </c>
      <c r="B31" s="11" t="s">
        <v>25</v>
      </c>
      <c r="C31" s="11" t="s">
        <v>38</v>
      </c>
      <c r="D31" s="144">
        <v>5899</v>
      </c>
      <c r="E31" s="126">
        <v>48</v>
      </c>
      <c r="F31" s="126">
        <v>37800</v>
      </c>
      <c r="G31" s="125"/>
      <c r="H31" s="17"/>
    </row>
    <row r="32" spans="1:8">
      <c r="A32" s="7">
        <v>22</v>
      </c>
      <c r="B32" s="11" t="s">
        <v>25</v>
      </c>
      <c r="C32" s="11" t="s">
        <v>39</v>
      </c>
      <c r="D32" s="144">
        <v>2366</v>
      </c>
      <c r="E32" s="126">
        <v>67</v>
      </c>
      <c r="F32" s="126">
        <v>46860.000000000007</v>
      </c>
      <c r="H32" s="17"/>
    </row>
    <row r="33" spans="1:8">
      <c r="A33" s="7">
        <v>23</v>
      </c>
      <c r="B33" s="11" t="s">
        <v>25</v>
      </c>
      <c r="C33" s="11" t="s">
        <v>40</v>
      </c>
      <c r="D33" s="144">
        <v>6093</v>
      </c>
      <c r="E33" s="126">
        <v>51</v>
      </c>
      <c r="F33" s="126">
        <v>49140</v>
      </c>
      <c r="G33" s="125"/>
      <c r="H33" s="17"/>
    </row>
    <row r="34" spans="1:8">
      <c r="A34" s="7">
        <v>24</v>
      </c>
      <c r="B34" s="11" t="s">
        <v>25</v>
      </c>
      <c r="C34" s="11" t="s">
        <v>20</v>
      </c>
      <c r="D34" s="144">
        <v>2041</v>
      </c>
      <c r="E34" s="126">
        <v>30</v>
      </c>
      <c r="F34" s="126">
        <v>63600.000000000007</v>
      </c>
      <c r="H34" s="17"/>
    </row>
    <row r="35" spans="1:8">
      <c r="A35" s="7">
        <v>25</v>
      </c>
      <c r="B35" s="11" t="s">
        <v>25</v>
      </c>
      <c r="C35" s="11" t="s">
        <v>41</v>
      </c>
      <c r="D35" s="144">
        <v>4387</v>
      </c>
      <c r="E35" s="126">
        <v>0</v>
      </c>
      <c r="F35" s="126">
        <v>0</v>
      </c>
      <c r="H35" s="17"/>
    </row>
    <row r="36" spans="1:8">
      <c r="A36" s="7">
        <v>26</v>
      </c>
      <c r="B36" s="11" t="s">
        <v>25</v>
      </c>
      <c r="C36" s="11" t="s">
        <v>42</v>
      </c>
      <c r="D36" s="144">
        <v>4814</v>
      </c>
      <c r="E36" s="126">
        <v>0</v>
      </c>
      <c r="F36" s="126">
        <v>0</v>
      </c>
      <c r="H36" s="17"/>
    </row>
    <row r="37" spans="1:8">
      <c r="A37" s="7">
        <v>27</v>
      </c>
      <c r="B37" s="11" t="s">
        <v>25</v>
      </c>
      <c r="C37" s="11" t="s">
        <v>43</v>
      </c>
      <c r="D37" s="144">
        <v>3896</v>
      </c>
      <c r="E37" s="126">
        <v>0</v>
      </c>
      <c r="F37" s="126">
        <v>0</v>
      </c>
      <c r="H37" s="17"/>
    </row>
    <row r="38" spans="1:8">
      <c r="A38" s="7">
        <v>28</v>
      </c>
      <c r="B38" s="11" t="s">
        <v>25</v>
      </c>
      <c r="C38" s="11" t="s">
        <v>44</v>
      </c>
      <c r="D38" s="144">
        <v>5755</v>
      </c>
      <c r="E38" s="126">
        <v>57</v>
      </c>
      <c r="F38" s="126">
        <v>47880</v>
      </c>
      <c r="H38" s="17"/>
    </row>
    <row r="39" spans="1:8">
      <c r="A39" s="7">
        <v>29</v>
      </c>
      <c r="B39" s="11" t="s">
        <v>25</v>
      </c>
      <c r="C39" s="11" t="s">
        <v>45</v>
      </c>
      <c r="D39" s="144">
        <v>9636</v>
      </c>
      <c r="E39" s="126">
        <v>72</v>
      </c>
      <c r="F39" s="126">
        <v>86340.000000000015</v>
      </c>
      <c r="H39" s="17"/>
    </row>
    <row r="40" spans="1:8">
      <c r="A40" s="7">
        <v>30</v>
      </c>
      <c r="B40" s="11" t="s">
        <v>25</v>
      </c>
      <c r="C40" s="11" t="s">
        <v>46</v>
      </c>
      <c r="D40" s="144">
        <v>3364</v>
      </c>
      <c r="E40" s="126">
        <v>24</v>
      </c>
      <c r="F40" s="126">
        <v>24360</v>
      </c>
      <c r="G40" s="125"/>
      <c r="H40" s="17"/>
    </row>
    <row r="41" spans="1:8">
      <c r="A41" s="7">
        <v>31</v>
      </c>
      <c r="B41" s="11" t="s">
        <v>25</v>
      </c>
      <c r="C41" s="11" t="s">
        <v>47</v>
      </c>
      <c r="D41" s="144">
        <v>7028</v>
      </c>
      <c r="E41" s="126">
        <v>0</v>
      </c>
      <c r="F41" s="126">
        <v>0</v>
      </c>
      <c r="G41" s="125"/>
      <c r="H41" s="17"/>
    </row>
    <row r="42" spans="1:8">
      <c r="A42" s="7">
        <v>32</v>
      </c>
      <c r="B42" s="11" t="s">
        <v>25</v>
      </c>
      <c r="C42" s="11" t="s">
        <v>3032</v>
      </c>
      <c r="D42" s="144">
        <v>7067</v>
      </c>
      <c r="E42" s="126">
        <v>0</v>
      </c>
      <c r="F42" s="126">
        <v>0</v>
      </c>
      <c r="G42" s="125"/>
      <c r="H42" s="17"/>
    </row>
    <row r="43" spans="1:8">
      <c r="A43" s="7">
        <v>33</v>
      </c>
      <c r="B43" s="11" t="s">
        <v>25</v>
      </c>
      <c r="C43" s="11" t="s">
        <v>3033</v>
      </c>
      <c r="D43" s="144">
        <v>3565</v>
      </c>
      <c r="E43" s="126">
        <v>0</v>
      </c>
      <c r="F43" s="126">
        <v>0</v>
      </c>
      <c r="G43" s="125"/>
      <c r="H43" s="17"/>
    </row>
    <row r="44" spans="1:8">
      <c r="A44" s="7">
        <v>34</v>
      </c>
      <c r="B44" s="11" t="s">
        <v>48</v>
      </c>
      <c r="C44" s="11" t="s">
        <v>49</v>
      </c>
      <c r="D44" s="144">
        <v>2820</v>
      </c>
      <c r="E44" s="126">
        <v>65</v>
      </c>
      <c r="F44" s="126">
        <v>115799.99999999999</v>
      </c>
      <c r="H44" s="17"/>
    </row>
    <row r="45" spans="1:8">
      <c r="A45" s="7">
        <v>35</v>
      </c>
      <c r="B45" s="11" t="s">
        <v>48</v>
      </c>
      <c r="C45" s="11" t="s">
        <v>50</v>
      </c>
      <c r="D45" s="144">
        <v>2188</v>
      </c>
      <c r="E45" s="126">
        <v>45</v>
      </c>
      <c r="F45" s="126">
        <v>110400.00000000001</v>
      </c>
      <c r="H45" s="17"/>
    </row>
    <row r="46" spans="1:8">
      <c r="A46" s="7">
        <v>36</v>
      </c>
      <c r="B46" s="11" t="s">
        <v>48</v>
      </c>
      <c r="C46" s="11" t="s">
        <v>51</v>
      </c>
      <c r="D46" s="144">
        <v>1978</v>
      </c>
      <c r="E46" s="126">
        <v>35</v>
      </c>
      <c r="F46" s="126">
        <v>63000</v>
      </c>
      <c r="H46" s="17"/>
    </row>
    <row r="47" spans="1:8">
      <c r="A47" s="7">
        <v>37</v>
      </c>
      <c r="B47" s="11" t="s">
        <v>48</v>
      </c>
      <c r="C47" s="11" t="s">
        <v>52</v>
      </c>
      <c r="D47" s="144">
        <v>3884</v>
      </c>
      <c r="E47" s="126">
        <v>51</v>
      </c>
      <c r="F47" s="126">
        <v>82500</v>
      </c>
      <c r="G47" s="125"/>
      <c r="H47" s="17"/>
    </row>
    <row r="48" spans="1:8">
      <c r="A48" s="7">
        <v>38</v>
      </c>
      <c r="B48" s="11" t="s">
        <v>53</v>
      </c>
      <c r="C48" s="11" t="s">
        <v>54</v>
      </c>
      <c r="D48" s="144">
        <v>12211</v>
      </c>
      <c r="E48" s="126">
        <v>50</v>
      </c>
      <c r="F48" s="126">
        <v>57000.000000000007</v>
      </c>
      <c r="G48" s="125"/>
      <c r="H48" s="17"/>
    </row>
    <row r="49" spans="1:8">
      <c r="A49" s="7">
        <v>39</v>
      </c>
      <c r="B49" s="11" t="s">
        <v>53</v>
      </c>
      <c r="C49" s="11" t="s">
        <v>55</v>
      </c>
      <c r="D49" s="144">
        <v>299</v>
      </c>
      <c r="E49" s="126">
        <v>47</v>
      </c>
      <c r="F49" s="126">
        <v>64500.000000000007</v>
      </c>
      <c r="G49" s="125"/>
      <c r="H49" s="17"/>
    </row>
    <row r="50" spans="1:8">
      <c r="A50" s="7">
        <v>40</v>
      </c>
      <c r="B50" s="11" t="s">
        <v>53</v>
      </c>
      <c r="C50" s="11" t="s">
        <v>56</v>
      </c>
      <c r="D50" s="144">
        <v>4535</v>
      </c>
      <c r="E50" s="126">
        <v>101</v>
      </c>
      <c r="F50" s="126">
        <v>155400</v>
      </c>
      <c r="G50" s="125"/>
      <c r="H50" s="17"/>
    </row>
    <row r="51" spans="1:8">
      <c r="A51" s="7">
        <v>41</v>
      </c>
      <c r="B51" s="11" t="s">
        <v>53</v>
      </c>
      <c r="C51" s="11" t="s">
        <v>57</v>
      </c>
      <c r="D51" s="144">
        <v>3</v>
      </c>
      <c r="E51" s="126">
        <v>41</v>
      </c>
      <c r="F51" s="126">
        <v>30299.999999999996</v>
      </c>
      <c r="G51" s="125"/>
      <c r="H51" s="17"/>
    </row>
    <row r="52" spans="1:8">
      <c r="A52" s="7">
        <v>42</v>
      </c>
      <c r="B52" s="11" t="s">
        <v>53</v>
      </c>
      <c r="C52" s="11" t="s">
        <v>58</v>
      </c>
      <c r="D52" s="144">
        <v>8957</v>
      </c>
      <c r="E52" s="126">
        <v>117</v>
      </c>
      <c r="F52" s="126">
        <v>119100.00000000001</v>
      </c>
      <c r="H52" s="17"/>
    </row>
    <row r="53" spans="1:8">
      <c r="A53" s="7">
        <v>43</v>
      </c>
      <c r="B53" s="11" t="s">
        <v>53</v>
      </c>
      <c r="C53" s="11" t="s">
        <v>59</v>
      </c>
      <c r="D53" s="144">
        <v>4900</v>
      </c>
      <c r="E53" s="126">
        <v>92</v>
      </c>
      <c r="F53" s="126">
        <v>90600</v>
      </c>
      <c r="G53" s="125"/>
      <c r="H53" s="17"/>
    </row>
    <row r="54" spans="1:8">
      <c r="A54" s="7">
        <v>44</v>
      </c>
      <c r="B54" s="11" t="s">
        <v>53</v>
      </c>
      <c r="C54" s="11" t="s">
        <v>60</v>
      </c>
      <c r="D54" s="144">
        <v>5394</v>
      </c>
      <c r="E54" s="126">
        <v>106</v>
      </c>
      <c r="F54" s="126">
        <v>154500.00000000003</v>
      </c>
      <c r="G54" s="125"/>
      <c r="H54" s="17"/>
    </row>
    <row r="55" spans="1:8">
      <c r="A55" s="7">
        <v>45</v>
      </c>
      <c r="B55" s="11" t="s">
        <v>53</v>
      </c>
      <c r="C55" s="11" t="s">
        <v>61</v>
      </c>
      <c r="D55" s="144">
        <v>5572</v>
      </c>
      <c r="E55" s="126">
        <v>109</v>
      </c>
      <c r="F55" s="126">
        <v>103499.99999999999</v>
      </c>
      <c r="G55" s="115"/>
      <c r="H55" s="17"/>
    </row>
    <row r="56" spans="1:8">
      <c r="A56" s="7">
        <v>46</v>
      </c>
      <c r="B56" s="11" t="s">
        <v>53</v>
      </c>
      <c r="C56" s="11" t="s">
        <v>62</v>
      </c>
      <c r="D56" s="144">
        <v>4227</v>
      </c>
      <c r="E56" s="126">
        <v>67</v>
      </c>
      <c r="F56" s="126">
        <v>56700</v>
      </c>
      <c r="G56" s="125"/>
      <c r="H56" s="17"/>
    </row>
    <row r="57" spans="1:8">
      <c r="A57" s="7">
        <v>47</v>
      </c>
      <c r="B57" s="11" t="s">
        <v>53</v>
      </c>
      <c r="C57" s="11" t="s">
        <v>63</v>
      </c>
      <c r="D57" s="144">
        <v>1735</v>
      </c>
      <c r="E57" s="126">
        <v>54</v>
      </c>
      <c r="F57" s="126">
        <v>66899.999999999985</v>
      </c>
      <c r="H57" s="17"/>
    </row>
    <row r="58" spans="1:8">
      <c r="A58" s="7">
        <v>48</v>
      </c>
      <c r="B58" s="11" t="s">
        <v>53</v>
      </c>
      <c r="C58" s="11" t="s">
        <v>64</v>
      </c>
      <c r="D58" s="144">
        <v>5451</v>
      </c>
      <c r="E58" s="126">
        <v>108</v>
      </c>
      <c r="F58" s="126">
        <v>124499.99999999999</v>
      </c>
      <c r="H58" s="17"/>
    </row>
    <row r="59" spans="1:8">
      <c r="A59" s="7">
        <v>49</v>
      </c>
      <c r="B59" s="11" t="s">
        <v>53</v>
      </c>
      <c r="C59" s="11" t="s">
        <v>65</v>
      </c>
      <c r="D59" s="144">
        <v>4914</v>
      </c>
      <c r="E59" s="126">
        <v>80</v>
      </c>
      <c r="F59" s="126">
        <v>141900</v>
      </c>
      <c r="H59" s="17"/>
    </row>
    <row r="60" spans="1:8">
      <c r="A60" s="7">
        <v>50</v>
      </c>
      <c r="B60" s="11" t="s">
        <v>53</v>
      </c>
      <c r="C60" s="11" t="s">
        <v>66</v>
      </c>
      <c r="D60" s="144">
        <v>3309</v>
      </c>
      <c r="E60" s="126">
        <v>58</v>
      </c>
      <c r="F60" s="126">
        <v>94800.000000000015</v>
      </c>
      <c r="G60" s="125"/>
      <c r="H60" s="17"/>
    </row>
    <row r="61" spans="1:8">
      <c r="A61" s="7">
        <v>51</v>
      </c>
      <c r="B61" s="11" t="s">
        <v>53</v>
      </c>
      <c r="C61" s="11" t="s">
        <v>16</v>
      </c>
      <c r="D61" s="144">
        <v>1830</v>
      </c>
      <c r="E61" s="126">
        <v>47</v>
      </c>
      <c r="F61" s="126">
        <v>49799.999999999993</v>
      </c>
      <c r="G61" s="125"/>
      <c r="H61" s="17"/>
    </row>
    <row r="62" spans="1:8">
      <c r="A62" s="7">
        <v>52</v>
      </c>
      <c r="B62" s="11" t="s">
        <v>53</v>
      </c>
      <c r="C62" s="11" t="s">
        <v>67</v>
      </c>
      <c r="D62" s="144">
        <v>5282</v>
      </c>
      <c r="E62" s="126">
        <v>91</v>
      </c>
      <c r="F62" s="126">
        <v>107400</v>
      </c>
      <c r="G62" s="125"/>
      <c r="H62" s="17"/>
    </row>
    <row r="63" spans="1:8">
      <c r="A63" s="7">
        <v>53</v>
      </c>
      <c r="B63" s="11" t="s">
        <v>53</v>
      </c>
      <c r="C63" s="11" t="s">
        <v>68</v>
      </c>
      <c r="D63" s="144">
        <v>1080</v>
      </c>
      <c r="E63" s="126">
        <v>51</v>
      </c>
      <c r="F63" s="126">
        <v>324000</v>
      </c>
      <c r="H63" s="17"/>
    </row>
    <row r="64" spans="1:8">
      <c r="A64" s="7">
        <v>54</v>
      </c>
      <c r="B64" s="11" t="s">
        <v>53</v>
      </c>
      <c r="C64" s="11" t="s">
        <v>69</v>
      </c>
      <c r="D64" s="144">
        <v>2220</v>
      </c>
      <c r="E64" s="126">
        <v>48</v>
      </c>
      <c r="F64" s="126">
        <v>71100</v>
      </c>
      <c r="H64" s="17"/>
    </row>
    <row r="65" spans="1:8">
      <c r="A65" s="7">
        <v>55</v>
      </c>
      <c r="B65" s="11" t="s">
        <v>53</v>
      </c>
      <c r="C65" s="11" t="s">
        <v>70</v>
      </c>
      <c r="D65" s="144">
        <v>2483</v>
      </c>
      <c r="E65" s="126">
        <v>61</v>
      </c>
      <c r="F65" s="126">
        <v>78900</v>
      </c>
      <c r="H65" s="17"/>
    </row>
    <row r="66" spans="1:8">
      <c r="A66" s="7">
        <v>56</v>
      </c>
      <c r="B66" s="11" t="s">
        <v>53</v>
      </c>
      <c r="C66" s="11" t="s">
        <v>71</v>
      </c>
      <c r="D66" s="144">
        <v>1103</v>
      </c>
      <c r="E66" s="126">
        <v>60</v>
      </c>
      <c r="F66" s="126">
        <v>129000.00000000001</v>
      </c>
      <c r="G66" s="125"/>
      <c r="H66" s="17"/>
    </row>
    <row r="67" spans="1:8">
      <c r="A67" s="7">
        <v>57</v>
      </c>
      <c r="B67" s="11" t="s">
        <v>53</v>
      </c>
      <c r="C67" s="11" t="s">
        <v>72</v>
      </c>
      <c r="D67" s="144">
        <v>1753</v>
      </c>
      <c r="E67" s="126">
        <v>67</v>
      </c>
      <c r="F67" s="126">
        <v>118499.99999999999</v>
      </c>
      <c r="G67" s="125"/>
      <c r="H67" s="17"/>
    </row>
    <row r="68" spans="1:8">
      <c r="A68" s="7">
        <v>58</v>
      </c>
      <c r="B68" s="11" t="s">
        <v>73</v>
      </c>
      <c r="C68" s="11" t="s">
        <v>74</v>
      </c>
      <c r="D68" s="144">
        <v>12021</v>
      </c>
      <c r="E68" s="126">
        <v>49</v>
      </c>
      <c r="F68" s="126">
        <v>58860</v>
      </c>
      <c r="G68" s="125"/>
      <c r="H68" s="17"/>
    </row>
    <row r="69" spans="1:8">
      <c r="A69" s="7">
        <v>59</v>
      </c>
      <c r="B69" s="11" t="s">
        <v>73</v>
      </c>
      <c r="C69" s="11" t="s">
        <v>75</v>
      </c>
      <c r="D69" s="144">
        <v>6773</v>
      </c>
      <c r="E69" s="126">
        <v>18</v>
      </c>
      <c r="F69" s="126">
        <v>68580</v>
      </c>
      <c r="G69" s="125"/>
      <c r="H69" s="17"/>
    </row>
    <row r="70" spans="1:8">
      <c r="A70" s="7">
        <v>60</v>
      </c>
      <c r="B70" s="11" t="s">
        <v>73</v>
      </c>
      <c r="C70" s="11" t="s">
        <v>76</v>
      </c>
      <c r="D70" s="144">
        <v>872</v>
      </c>
      <c r="E70" s="126">
        <v>24</v>
      </c>
      <c r="F70" s="126">
        <v>42780</v>
      </c>
      <c r="G70" s="125"/>
      <c r="H70" s="17"/>
    </row>
    <row r="71" spans="1:8">
      <c r="A71" s="7">
        <v>61</v>
      </c>
      <c r="B71" s="11" t="s">
        <v>73</v>
      </c>
      <c r="C71" s="11" t="s">
        <v>20</v>
      </c>
      <c r="D71" s="144">
        <v>3771</v>
      </c>
      <c r="E71" s="126">
        <v>45</v>
      </c>
      <c r="F71" s="126">
        <v>62580</v>
      </c>
      <c r="H71" s="17"/>
    </row>
    <row r="72" spans="1:8">
      <c r="A72" s="7">
        <v>62</v>
      </c>
      <c r="B72" s="11" t="s">
        <v>73</v>
      </c>
      <c r="C72" s="11" t="s">
        <v>16</v>
      </c>
      <c r="D72" s="144">
        <v>8106</v>
      </c>
      <c r="E72" s="126">
        <v>35</v>
      </c>
      <c r="F72" s="126">
        <v>62588.999999999993</v>
      </c>
      <c r="G72" s="125"/>
      <c r="H72" s="17"/>
    </row>
    <row r="73" spans="1:8">
      <c r="A73" s="7">
        <v>63</v>
      </c>
      <c r="B73" s="11" t="s">
        <v>77</v>
      </c>
      <c r="C73" s="11" t="s">
        <v>78</v>
      </c>
      <c r="D73" s="144">
        <v>269</v>
      </c>
      <c r="E73" s="126">
        <v>17</v>
      </c>
      <c r="F73" s="126">
        <v>17100</v>
      </c>
      <c r="G73" s="125"/>
      <c r="H73" s="17"/>
    </row>
    <row r="74" spans="1:8">
      <c r="A74" s="7">
        <v>64</v>
      </c>
      <c r="B74" s="11" t="s">
        <v>77</v>
      </c>
      <c r="C74" s="11" t="s">
        <v>79</v>
      </c>
      <c r="D74" s="144">
        <v>7386</v>
      </c>
      <c r="E74" s="126">
        <v>63</v>
      </c>
      <c r="F74" s="126">
        <v>37980</v>
      </c>
      <c r="H74" s="17"/>
    </row>
    <row r="75" spans="1:8">
      <c r="A75" s="7">
        <v>65</v>
      </c>
      <c r="B75" s="11" t="s">
        <v>77</v>
      </c>
      <c r="C75" s="11" t="s">
        <v>80</v>
      </c>
      <c r="D75" s="144">
        <v>6115</v>
      </c>
      <c r="E75" s="126">
        <v>31</v>
      </c>
      <c r="F75" s="126">
        <v>72720</v>
      </c>
      <c r="H75" s="17"/>
    </row>
    <row r="76" spans="1:8">
      <c r="A76" s="7">
        <v>66</v>
      </c>
      <c r="B76" s="11" t="s">
        <v>77</v>
      </c>
      <c r="C76" s="11" t="s">
        <v>81</v>
      </c>
      <c r="D76" s="144">
        <v>5858</v>
      </c>
      <c r="E76" s="126">
        <v>89</v>
      </c>
      <c r="F76" s="126">
        <v>58320.000000000007</v>
      </c>
      <c r="G76" s="125"/>
      <c r="H76" s="17"/>
    </row>
    <row r="77" spans="1:8">
      <c r="A77" s="7">
        <v>67</v>
      </c>
      <c r="B77" s="11" t="s">
        <v>77</v>
      </c>
      <c r="C77" s="11" t="s">
        <v>82</v>
      </c>
      <c r="D77" s="144">
        <v>6828</v>
      </c>
      <c r="E77" s="126">
        <v>140</v>
      </c>
      <c r="F77" s="127">
        <v>86699.999999999985</v>
      </c>
      <c r="H77" s="17"/>
    </row>
    <row r="78" spans="1:8">
      <c r="A78" s="7">
        <v>68</v>
      </c>
      <c r="B78" s="11" t="s">
        <v>77</v>
      </c>
      <c r="C78" s="11" t="s">
        <v>83</v>
      </c>
      <c r="D78" s="144">
        <v>2745</v>
      </c>
      <c r="E78" s="126">
        <v>110</v>
      </c>
      <c r="F78" s="126">
        <v>96060</v>
      </c>
      <c r="G78" s="125"/>
      <c r="H78" s="17"/>
    </row>
    <row r="79" spans="1:8">
      <c r="A79" s="7">
        <v>69</v>
      </c>
      <c r="B79" s="11" t="s">
        <v>77</v>
      </c>
      <c r="C79" s="11" t="s">
        <v>84</v>
      </c>
      <c r="D79" s="144">
        <v>6347</v>
      </c>
      <c r="E79" s="126">
        <v>51</v>
      </c>
      <c r="F79" s="126">
        <v>46080</v>
      </c>
      <c r="G79" s="125"/>
      <c r="H79" s="17"/>
    </row>
    <row r="80" spans="1:8">
      <c r="A80" s="7">
        <v>70</v>
      </c>
      <c r="B80" s="11" t="s">
        <v>77</v>
      </c>
      <c r="C80" s="11" t="s">
        <v>85</v>
      </c>
      <c r="D80" s="144">
        <v>2605</v>
      </c>
      <c r="E80" s="126">
        <v>30</v>
      </c>
      <c r="F80" s="126">
        <v>28800</v>
      </c>
      <c r="G80" s="125"/>
      <c r="H80" s="17"/>
    </row>
    <row r="81" spans="1:8">
      <c r="A81" s="7">
        <v>71</v>
      </c>
      <c r="B81" s="11" t="s">
        <v>77</v>
      </c>
      <c r="C81" s="11" t="s">
        <v>86</v>
      </c>
      <c r="D81" s="144">
        <v>4599</v>
      </c>
      <c r="E81" s="126">
        <v>63</v>
      </c>
      <c r="F81" s="126">
        <v>39840</v>
      </c>
      <c r="G81" s="125"/>
      <c r="H81" s="17"/>
    </row>
    <row r="82" spans="1:8">
      <c r="A82" s="7">
        <v>72</v>
      </c>
      <c r="B82" s="11" t="s">
        <v>77</v>
      </c>
      <c r="C82" s="11" t="s">
        <v>87</v>
      </c>
      <c r="D82" s="144">
        <v>7137</v>
      </c>
      <c r="E82" s="126">
        <v>94</v>
      </c>
      <c r="F82" s="126">
        <v>63960</v>
      </c>
      <c r="G82" s="125"/>
      <c r="H82" s="17"/>
    </row>
    <row r="83" spans="1:8">
      <c r="A83" s="7">
        <v>73</v>
      </c>
      <c r="B83" s="11" t="s">
        <v>77</v>
      </c>
      <c r="C83" s="11" t="s">
        <v>88</v>
      </c>
      <c r="D83" s="144">
        <v>5793</v>
      </c>
      <c r="E83" s="126">
        <v>82</v>
      </c>
      <c r="F83" s="126">
        <v>69240</v>
      </c>
      <c r="G83" s="125"/>
      <c r="H83" s="17"/>
    </row>
    <row r="84" spans="1:8">
      <c r="A84" s="7">
        <v>74</v>
      </c>
      <c r="B84" s="11" t="s">
        <v>77</v>
      </c>
      <c r="C84" s="11" t="s">
        <v>89</v>
      </c>
      <c r="D84" s="144">
        <v>6863</v>
      </c>
      <c r="E84" s="126">
        <v>86</v>
      </c>
      <c r="F84" s="126">
        <v>82500</v>
      </c>
      <c r="G84" s="125"/>
      <c r="H84" s="17"/>
    </row>
    <row r="85" spans="1:8">
      <c r="A85" s="7">
        <v>75</v>
      </c>
      <c r="B85" s="11" t="s">
        <v>77</v>
      </c>
      <c r="C85" s="11" t="s">
        <v>90</v>
      </c>
      <c r="D85" s="144">
        <v>6650</v>
      </c>
      <c r="E85" s="126">
        <v>64</v>
      </c>
      <c r="F85" s="126">
        <v>53040</v>
      </c>
      <c r="G85" s="125"/>
      <c r="H85" s="17"/>
    </row>
    <row r="86" spans="1:8">
      <c r="A86" s="7">
        <v>76</v>
      </c>
      <c r="B86" s="11" t="s">
        <v>77</v>
      </c>
      <c r="C86" s="11" t="s">
        <v>91</v>
      </c>
      <c r="D86" s="144">
        <v>11398</v>
      </c>
      <c r="E86" s="126">
        <v>0</v>
      </c>
      <c r="F86" s="126">
        <v>0</v>
      </c>
      <c r="G86" s="125"/>
      <c r="H86" s="17"/>
    </row>
    <row r="87" spans="1:8">
      <c r="A87" s="7">
        <v>77</v>
      </c>
      <c r="B87" s="11" t="s">
        <v>77</v>
      </c>
      <c r="C87" s="11" t="s">
        <v>92</v>
      </c>
      <c r="D87" s="144">
        <v>3826</v>
      </c>
      <c r="E87" s="126">
        <v>84</v>
      </c>
      <c r="F87" s="126">
        <v>75299.999999999985</v>
      </c>
      <c r="G87" s="125"/>
      <c r="H87" s="17"/>
    </row>
    <row r="88" spans="1:8">
      <c r="A88" s="7">
        <v>78</v>
      </c>
      <c r="B88" s="11" t="s">
        <v>77</v>
      </c>
      <c r="C88" s="11" t="s">
        <v>93</v>
      </c>
      <c r="D88" s="144">
        <v>3915</v>
      </c>
      <c r="E88" s="126">
        <v>32</v>
      </c>
      <c r="F88" s="126">
        <v>22199.999999999996</v>
      </c>
      <c r="H88" s="17"/>
    </row>
    <row r="89" spans="1:8">
      <c r="A89" s="7">
        <v>79</v>
      </c>
      <c r="B89" s="11" t="s">
        <v>77</v>
      </c>
      <c r="C89" s="11" t="s">
        <v>94</v>
      </c>
      <c r="D89" s="144">
        <v>714</v>
      </c>
      <c r="E89" s="126">
        <v>77</v>
      </c>
      <c r="F89" s="126">
        <v>88500</v>
      </c>
      <c r="H89" s="17"/>
    </row>
    <row r="90" spans="1:8">
      <c r="A90" s="7">
        <v>80</v>
      </c>
      <c r="B90" s="11" t="s">
        <v>77</v>
      </c>
      <c r="C90" s="11" t="s">
        <v>95</v>
      </c>
      <c r="D90" s="144">
        <v>118</v>
      </c>
      <c r="E90" s="126">
        <v>23</v>
      </c>
      <c r="F90" s="126">
        <v>54900</v>
      </c>
      <c r="G90" s="125"/>
      <c r="H90" s="17"/>
    </row>
    <row r="91" spans="1:8">
      <c r="A91" s="7">
        <v>81</v>
      </c>
      <c r="B91" s="11" t="s">
        <v>77</v>
      </c>
      <c r="C91" s="11" t="s">
        <v>96</v>
      </c>
      <c r="D91" s="144">
        <v>3915</v>
      </c>
      <c r="E91" s="126">
        <v>117</v>
      </c>
      <c r="F91" s="126">
        <v>92219.999999999985</v>
      </c>
      <c r="G91" s="125"/>
      <c r="H91" s="17"/>
    </row>
    <row r="92" spans="1:8">
      <c r="A92" s="7">
        <v>82</v>
      </c>
      <c r="B92" s="11" t="s">
        <v>77</v>
      </c>
      <c r="C92" s="11" t="s">
        <v>97</v>
      </c>
      <c r="D92" s="144">
        <v>4654</v>
      </c>
      <c r="E92" s="126">
        <v>45</v>
      </c>
      <c r="F92" s="126">
        <v>54720</v>
      </c>
      <c r="G92" s="125"/>
      <c r="H92" s="17"/>
    </row>
    <row r="93" spans="1:8">
      <c r="A93" s="7">
        <v>83</v>
      </c>
      <c r="B93" s="11" t="s">
        <v>77</v>
      </c>
      <c r="C93" s="11" t="s">
        <v>98</v>
      </c>
      <c r="D93" s="144">
        <v>6922</v>
      </c>
      <c r="E93" s="126">
        <v>90</v>
      </c>
      <c r="F93" s="126">
        <v>93900</v>
      </c>
      <c r="G93" s="125"/>
      <c r="H93" s="17"/>
    </row>
    <row r="94" spans="1:8">
      <c r="A94" s="7">
        <v>84</v>
      </c>
      <c r="B94" s="11" t="s">
        <v>77</v>
      </c>
      <c r="C94" s="11" t="s">
        <v>99</v>
      </c>
      <c r="D94" s="144">
        <v>3661</v>
      </c>
      <c r="E94" s="126">
        <v>47</v>
      </c>
      <c r="F94" s="126">
        <v>46979.999999999993</v>
      </c>
      <c r="G94" s="125"/>
      <c r="H94" s="17"/>
    </row>
    <row r="95" spans="1:8">
      <c r="A95" s="7">
        <v>85</v>
      </c>
      <c r="B95" s="11" t="s">
        <v>77</v>
      </c>
      <c r="C95" s="11" t="s">
        <v>100</v>
      </c>
      <c r="D95" s="144">
        <v>41</v>
      </c>
      <c r="E95" s="126">
        <v>52</v>
      </c>
      <c r="F95" s="126">
        <v>67800</v>
      </c>
      <c r="H95" s="17"/>
    </row>
    <row r="96" spans="1:8">
      <c r="A96" s="7">
        <v>86</v>
      </c>
      <c r="B96" s="11" t="s">
        <v>77</v>
      </c>
      <c r="C96" s="11" t="s">
        <v>101</v>
      </c>
      <c r="D96" s="144">
        <v>6293</v>
      </c>
      <c r="E96" s="126">
        <v>50</v>
      </c>
      <c r="F96" s="126">
        <v>52200</v>
      </c>
      <c r="G96" s="125"/>
      <c r="H96" s="17"/>
    </row>
    <row r="97" spans="1:8">
      <c r="A97" s="7">
        <v>87</v>
      </c>
      <c r="B97" s="11" t="s">
        <v>77</v>
      </c>
      <c r="C97" s="11" t="s">
        <v>102</v>
      </c>
      <c r="D97" s="144">
        <v>6238</v>
      </c>
      <c r="E97" s="126">
        <v>64</v>
      </c>
      <c r="F97" s="126">
        <v>48240</v>
      </c>
      <c r="G97" s="125"/>
      <c r="H97" s="17"/>
    </row>
    <row r="98" spans="1:8">
      <c r="A98" s="7">
        <v>88</v>
      </c>
      <c r="B98" s="11" t="s">
        <v>77</v>
      </c>
      <c r="C98" s="11" t="s">
        <v>103</v>
      </c>
      <c r="D98" s="144">
        <v>2843</v>
      </c>
      <c r="E98" s="126">
        <v>101</v>
      </c>
      <c r="F98" s="126">
        <v>102059.99999999999</v>
      </c>
      <c r="G98" s="125"/>
      <c r="H98" s="17"/>
    </row>
    <row r="99" spans="1:8">
      <c r="A99" s="7">
        <v>89</v>
      </c>
      <c r="B99" s="11" t="s">
        <v>77</v>
      </c>
      <c r="C99" s="11" t="s">
        <v>104</v>
      </c>
      <c r="D99" s="144">
        <v>1788</v>
      </c>
      <c r="E99" s="126">
        <v>44</v>
      </c>
      <c r="F99" s="126">
        <v>43500</v>
      </c>
      <c r="G99" s="125"/>
      <c r="H99" s="17"/>
    </row>
    <row r="100" spans="1:8">
      <c r="A100" s="7">
        <v>90</v>
      </c>
      <c r="B100" s="11" t="s">
        <v>77</v>
      </c>
      <c r="C100" s="11" t="s">
        <v>105</v>
      </c>
      <c r="D100" s="144">
        <v>2907</v>
      </c>
      <c r="E100" s="126">
        <v>30</v>
      </c>
      <c r="F100" s="126">
        <v>28800</v>
      </c>
      <c r="H100" s="17"/>
    </row>
    <row r="101" spans="1:8">
      <c r="A101" s="7">
        <v>91</v>
      </c>
      <c r="B101" s="11" t="s">
        <v>77</v>
      </c>
      <c r="C101" s="11" t="s">
        <v>106</v>
      </c>
      <c r="D101" s="144">
        <v>4366</v>
      </c>
      <c r="E101" s="126">
        <v>94</v>
      </c>
      <c r="F101" s="126">
        <v>107220</v>
      </c>
      <c r="G101" s="125"/>
      <c r="H101" s="17"/>
    </row>
    <row r="102" spans="1:8">
      <c r="A102" s="7">
        <v>92</v>
      </c>
      <c r="B102" s="11" t="s">
        <v>77</v>
      </c>
      <c r="C102" s="11" t="s">
        <v>107</v>
      </c>
      <c r="D102" s="144">
        <v>6085</v>
      </c>
      <c r="E102" s="126">
        <v>95</v>
      </c>
      <c r="F102" s="126">
        <v>79380</v>
      </c>
      <c r="G102" s="125"/>
      <c r="H102" s="17"/>
    </row>
    <row r="103" spans="1:8">
      <c r="A103" s="7">
        <v>93</v>
      </c>
      <c r="B103" s="11" t="s">
        <v>77</v>
      </c>
      <c r="C103" s="11" t="s">
        <v>108</v>
      </c>
      <c r="D103" s="144">
        <v>5930</v>
      </c>
      <c r="E103" s="126">
        <v>56</v>
      </c>
      <c r="F103" s="126">
        <v>54480</v>
      </c>
      <c r="G103" s="125"/>
      <c r="H103" s="17"/>
    </row>
    <row r="104" spans="1:8">
      <c r="A104" s="7">
        <v>94</v>
      </c>
      <c r="B104" s="11" t="s">
        <v>77</v>
      </c>
      <c r="C104" s="11" t="s">
        <v>109</v>
      </c>
      <c r="D104" s="144">
        <v>863</v>
      </c>
      <c r="E104" s="126">
        <v>1</v>
      </c>
      <c r="F104" s="126">
        <v>300</v>
      </c>
      <c r="G104" s="125"/>
      <c r="H104" s="17"/>
    </row>
    <row r="105" spans="1:8">
      <c r="A105" s="7">
        <v>95</v>
      </c>
      <c r="B105" s="11" t="s">
        <v>77</v>
      </c>
      <c r="C105" s="11" t="s">
        <v>110</v>
      </c>
      <c r="D105" s="144">
        <v>3299</v>
      </c>
      <c r="E105" s="126">
        <v>34</v>
      </c>
      <c r="F105" s="126">
        <v>20100</v>
      </c>
      <c r="H105" s="17"/>
    </row>
    <row r="106" spans="1:8">
      <c r="A106" s="7">
        <v>96</v>
      </c>
      <c r="B106" s="11" t="s">
        <v>77</v>
      </c>
      <c r="C106" s="11" t="s">
        <v>111</v>
      </c>
      <c r="D106" s="144">
        <v>4738</v>
      </c>
      <c r="E106" s="126">
        <v>26</v>
      </c>
      <c r="F106" s="126">
        <v>15000.000000000002</v>
      </c>
      <c r="G106" s="125"/>
      <c r="H106" s="17"/>
    </row>
    <row r="107" spans="1:8">
      <c r="A107" s="7">
        <v>97</v>
      </c>
      <c r="B107" s="11" t="s">
        <v>77</v>
      </c>
      <c r="C107" s="11" t="s">
        <v>112</v>
      </c>
      <c r="D107" s="144">
        <v>8279</v>
      </c>
      <c r="E107" s="126">
        <v>156</v>
      </c>
      <c r="F107" s="126">
        <v>74999.999999999985</v>
      </c>
      <c r="G107" s="125"/>
      <c r="H107" s="17"/>
    </row>
    <row r="108" spans="1:8">
      <c r="A108" s="7">
        <v>98</v>
      </c>
      <c r="B108" s="11" t="s">
        <v>77</v>
      </c>
      <c r="C108" s="11" t="s">
        <v>113</v>
      </c>
      <c r="D108" s="144">
        <v>132</v>
      </c>
      <c r="E108" s="126">
        <v>8</v>
      </c>
      <c r="F108" s="126">
        <v>10320</v>
      </c>
      <c r="G108" s="125"/>
      <c r="H108" s="17"/>
    </row>
    <row r="109" spans="1:8">
      <c r="A109" s="7">
        <v>99</v>
      </c>
      <c r="B109" s="11" t="s">
        <v>77</v>
      </c>
      <c r="C109" s="11" t="s">
        <v>114</v>
      </c>
      <c r="D109" s="144">
        <v>3800</v>
      </c>
      <c r="E109" s="126">
        <v>112</v>
      </c>
      <c r="F109" s="126">
        <v>118740.00000000001</v>
      </c>
      <c r="H109" s="17"/>
    </row>
    <row r="110" spans="1:8">
      <c r="A110" s="7">
        <v>100</v>
      </c>
      <c r="B110" s="11" t="s">
        <v>77</v>
      </c>
      <c r="C110" s="11" t="s">
        <v>115</v>
      </c>
      <c r="D110" s="145">
        <v>206</v>
      </c>
      <c r="E110" s="126">
        <v>22</v>
      </c>
      <c r="F110" s="126">
        <v>80699.999999999985</v>
      </c>
      <c r="G110" s="125"/>
      <c r="H110" s="17"/>
    </row>
    <row r="111" spans="1:8">
      <c r="A111" s="7">
        <v>101</v>
      </c>
      <c r="B111" s="11" t="s">
        <v>77</v>
      </c>
      <c r="C111" s="11" t="s">
        <v>116</v>
      </c>
      <c r="D111" s="144">
        <v>1319</v>
      </c>
      <c r="E111" s="126">
        <v>48</v>
      </c>
      <c r="F111" s="126">
        <v>105300</v>
      </c>
      <c r="G111" s="125"/>
      <c r="H111" s="17"/>
    </row>
    <row r="112" spans="1:8">
      <c r="A112" s="7">
        <v>102</v>
      </c>
      <c r="B112" s="11" t="s">
        <v>77</v>
      </c>
      <c r="C112" s="11" t="s">
        <v>117</v>
      </c>
      <c r="D112" s="144">
        <v>887</v>
      </c>
      <c r="E112" s="126">
        <v>56</v>
      </c>
      <c r="F112" s="126">
        <v>97499.999999999985</v>
      </c>
      <c r="H112" s="17"/>
    </row>
    <row r="113" spans="1:8">
      <c r="A113" s="7">
        <v>103</v>
      </c>
      <c r="B113" s="11" t="s">
        <v>77</v>
      </c>
      <c r="C113" s="11" t="s">
        <v>118</v>
      </c>
      <c r="D113" s="144">
        <v>863</v>
      </c>
      <c r="E113" s="126">
        <v>0</v>
      </c>
      <c r="F113" s="126">
        <v>0</v>
      </c>
      <c r="H113" s="17"/>
    </row>
    <row r="114" spans="1:8">
      <c r="A114" s="7">
        <v>104</v>
      </c>
      <c r="B114" s="11" t="s">
        <v>77</v>
      </c>
      <c r="C114" s="11" t="s">
        <v>119</v>
      </c>
      <c r="D114" s="144">
        <v>3172</v>
      </c>
      <c r="E114" s="126">
        <v>104</v>
      </c>
      <c r="F114" s="126">
        <v>105300</v>
      </c>
      <c r="G114" s="125"/>
      <c r="H114" s="17"/>
    </row>
    <row r="115" spans="1:8">
      <c r="A115" s="7">
        <v>105</v>
      </c>
      <c r="B115" s="11" t="s">
        <v>77</v>
      </c>
      <c r="C115" s="11" t="s">
        <v>120</v>
      </c>
      <c r="D115" s="144">
        <v>1137</v>
      </c>
      <c r="E115" s="126">
        <v>0</v>
      </c>
      <c r="F115" s="126">
        <v>0</v>
      </c>
      <c r="G115" s="125"/>
      <c r="H115" s="17"/>
    </row>
    <row r="116" spans="1:8">
      <c r="A116" s="7">
        <v>106</v>
      </c>
      <c r="B116" s="11" t="s">
        <v>77</v>
      </c>
      <c r="C116" s="11" t="s">
        <v>121</v>
      </c>
      <c r="D116" s="144">
        <v>3498</v>
      </c>
      <c r="E116" s="126">
        <v>62</v>
      </c>
      <c r="F116" s="126">
        <v>100800</v>
      </c>
      <c r="G116" s="125"/>
      <c r="H116" s="17"/>
    </row>
    <row r="117" spans="1:8">
      <c r="A117" s="7">
        <v>107</v>
      </c>
      <c r="B117" s="11" t="s">
        <v>77</v>
      </c>
      <c r="C117" s="11" t="s">
        <v>122</v>
      </c>
      <c r="D117" s="144">
        <v>1819</v>
      </c>
      <c r="E117" s="126">
        <v>89</v>
      </c>
      <c r="F117" s="126">
        <v>95100</v>
      </c>
      <c r="G117" s="125"/>
      <c r="H117" s="17"/>
    </row>
    <row r="118" spans="1:8">
      <c r="A118" s="7">
        <v>108</v>
      </c>
      <c r="B118" s="11" t="s">
        <v>77</v>
      </c>
      <c r="C118" s="11" t="s">
        <v>123</v>
      </c>
      <c r="D118" s="144">
        <v>2117</v>
      </c>
      <c r="E118" s="126">
        <v>93</v>
      </c>
      <c r="F118" s="126">
        <v>120900.00000000001</v>
      </c>
      <c r="G118" s="125"/>
      <c r="H118" s="17"/>
    </row>
    <row r="119" spans="1:8">
      <c r="A119" s="7">
        <v>109</v>
      </c>
      <c r="B119" s="11" t="s">
        <v>77</v>
      </c>
      <c r="C119" s="11" t="s">
        <v>124</v>
      </c>
      <c r="D119" s="144">
        <v>1771</v>
      </c>
      <c r="E119" s="126">
        <v>50</v>
      </c>
      <c r="F119" s="126">
        <v>63900</v>
      </c>
      <c r="H119" s="17"/>
    </row>
    <row r="120" spans="1:8">
      <c r="A120" s="7">
        <v>110</v>
      </c>
      <c r="B120" s="11" t="s">
        <v>77</v>
      </c>
      <c r="C120" s="11" t="s">
        <v>125</v>
      </c>
      <c r="D120" s="144">
        <v>536</v>
      </c>
      <c r="E120" s="126">
        <v>82</v>
      </c>
      <c r="F120" s="126">
        <v>68940</v>
      </c>
      <c r="H120" s="17"/>
    </row>
    <row r="121" spans="1:8">
      <c r="A121" s="7">
        <v>111</v>
      </c>
      <c r="B121" s="11" t="s">
        <v>77</v>
      </c>
      <c r="C121" s="11" t="s">
        <v>126</v>
      </c>
      <c r="D121" s="145">
        <v>42</v>
      </c>
      <c r="E121" s="126">
        <v>14</v>
      </c>
      <c r="F121" s="126">
        <v>27300</v>
      </c>
      <c r="H121" s="17"/>
    </row>
    <row r="122" spans="1:8">
      <c r="A122" s="7">
        <v>112</v>
      </c>
      <c r="B122" s="11" t="s">
        <v>77</v>
      </c>
      <c r="C122" s="11" t="s">
        <v>127</v>
      </c>
      <c r="D122" s="144">
        <v>1401</v>
      </c>
      <c r="E122" s="126">
        <v>21</v>
      </c>
      <c r="F122" s="126">
        <v>32220</v>
      </c>
      <c r="H122" s="17"/>
    </row>
    <row r="123" spans="1:8">
      <c r="A123" s="7">
        <v>113</v>
      </c>
      <c r="B123" s="11" t="s">
        <v>77</v>
      </c>
      <c r="C123" s="11" t="s">
        <v>128</v>
      </c>
      <c r="D123" s="145">
        <v>17</v>
      </c>
      <c r="E123" s="126">
        <v>0</v>
      </c>
      <c r="F123" s="126">
        <v>0</v>
      </c>
      <c r="G123" s="125"/>
      <c r="H123" s="17"/>
    </row>
    <row r="124" spans="1:8">
      <c r="A124" s="7">
        <v>114</v>
      </c>
      <c r="B124" s="11" t="s">
        <v>77</v>
      </c>
      <c r="C124" s="11" t="s">
        <v>129</v>
      </c>
      <c r="D124" s="144">
        <v>3477</v>
      </c>
      <c r="E124" s="126">
        <v>24</v>
      </c>
      <c r="F124" s="126">
        <v>17520.000000000004</v>
      </c>
      <c r="G124" s="125"/>
      <c r="H124" s="17"/>
    </row>
    <row r="125" spans="1:8">
      <c r="A125" s="7">
        <v>115</v>
      </c>
      <c r="B125" s="11" t="s">
        <v>77</v>
      </c>
      <c r="C125" s="11" t="s">
        <v>130</v>
      </c>
      <c r="D125" s="144">
        <v>121</v>
      </c>
      <c r="E125" s="126">
        <v>56</v>
      </c>
      <c r="F125" s="126">
        <v>32220</v>
      </c>
      <c r="G125" s="125"/>
      <c r="H125" s="17"/>
    </row>
    <row r="126" spans="1:8">
      <c r="A126" s="7">
        <v>116</v>
      </c>
      <c r="B126" s="11" t="s">
        <v>131</v>
      </c>
      <c r="C126" s="11" t="s">
        <v>132</v>
      </c>
      <c r="D126" s="144">
        <v>4202</v>
      </c>
      <c r="E126" s="126">
        <v>41</v>
      </c>
      <c r="F126" s="126">
        <v>48180</v>
      </c>
      <c r="G126" s="125"/>
      <c r="H126" s="17"/>
    </row>
    <row r="127" spans="1:8">
      <c r="A127" s="7">
        <v>117</v>
      </c>
      <c r="B127" s="11" t="s">
        <v>131</v>
      </c>
      <c r="C127" s="11" t="s">
        <v>133</v>
      </c>
      <c r="D127" s="144">
        <v>5893</v>
      </c>
      <c r="E127" s="128">
        <v>98</v>
      </c>
      <c r="F127" s="126">
        <v>85140</v>
      </c>
      <c r="G127" s="125"/>
      <c r="H127" s="17"/>
    </row>
    <row r="128" spans="1:8">
      <c r="A128" s="7">
        <v>118</v>
      </c>
      <c r="B128" s="11" t="s">
        <v>131</v>
      </c>
      <c r="C128" s="11" t="s">
        <v>134</v>
      </c>
      <c r="D128" s="144">
        <v>13792</v>
      </c>
      <c r="E128" s="126">
        <v>89</v>
      </c>
      <c r="F128" s="126">
        <v>118560</v>
      </c>
      <c r="H128" s="17"/>
    </row>
    <row r="129" spans="1:8">
      <c r="A129" s="7">
        <v>119</v>
      </c>
      <c r="B129" s="11" t="s">
        <v>131</v>
      </c>
      <c r="C129" s="11" t="s">
        <v>135</v>
      </c>
      <c r="D129" s="144">
        <v>19</v>
      </c>
      <c r="E129" s="126">
        <v>79</v>
      </c>
      <c r="F129" s="126">
        <v>138600</v>
      </c>
      <c r="G129" s="125"/>
      <c r="H129" s="17"/>
    </row>
    <row r="130" spans="1:8">
      <c r="A130" s="7">
        <v>120</v>
      </c>
      <c r="B130" s="11" t="s">
        <v>131</v>
      </c>
      <c r="C130" s="11" t="s">
        <v>136</v>
      </c>
      <c r="D130" s="144">
        <v>6546</v>
      </c>
      <c r="E130" s="126">
        <v>143</v>
      </c>
      <c r="F130" s="126">
        <v>182520.00000000003</v>
      </c>
      <c r="G130" s="125"/>
      <c r="H130" s="17"/>
    </row>
    <row r="131" spans="1:8">
      <c r="A131" s="7">
        <v>121</v>
      </c>
      <c r="B131" s="11" t="s">
        <v>131</v>
      </c>
      <c r="C131" s="11" t="s">
        <v>137</v>
      </c>
      <c r="D131" s="144">
        <v>2370</v>
      </c>
      <c r="E131" s="126">
        <v>83</v>
      </c>
      <c r="F131" s="126">
        <v>122520</v>
      </c>
      <c r="G131" s="125"/>
      <c r="H131" s="17"/>
    </row>
    <row r="132" spans="1:8">
      <c r="A132" s="7">
        <v>122</v>
      </c>
      <c r="B132" s="11" t="s">
        <v>131</v>
      </c>
      <c r="C132" s="11" t="s">
        <v>138</v>
      </c>
      <c r="D132" s="144">
        <v>4595</v>
      </c>
      <c r="E132" s="126">
        <v>27</v>
      </c>
      <c r="F132" s="126">
        <v>23819.999999999996</v>
      </c>
      <c r="H132" s="17"/>
    </row>
    <row r="133" spans="1:8">
      <c r="A133" s="7">
        <v>123</v>
      </c>
      <c r="B133" s="11" t="s">
        <v>131</v>
      </c>
      <c r="C133" s="11" t="s">
        <v>139</v>
      </c>
      <c r="D133" s="144">
        <v>2115</v>
      </c>
      <c r="E133" s="126">
        <v>42</v>
      </c>
      <c r="F133" s="126">
        <v>63299.999999999993</v>
      </c>
      <c r="G133" s="125"/>
      <c r="H133" s="17"/>
    </row>
    <row r="134" spans="1:8">
      <c r="A134" s="7">
        <v>124</v>
      </c>
      <c r="B134" s="11" t="s">
        <v>131</v>
      </c>
      <c r="C134" s="11" t="s">
        <v>140</v>
      </c>
      <c r="D134" s="144">
        <v>176</v>
      </c>
      <c r="E134" s="126">
        <v>74</v>
      </c>
      <c r="F134" s="127">
        <v>177840.00000000003</v>
      </c>
      <c r="G134" s="125"/>
      <c r="H134" s="17"/>
    </row>
    <row r="135" spans="1:8">
      <c r="A135" s="7">
        <v>125</v>
      </c>
      <c r="B135" s="11" t="s">
        <v>131</v>
      </c>
      <c r="C135" s="11" t="s">
        <v>141</v>
      </c>
      <c r="D135" s="144">
        <v>11426</v>
      </c>
      <c r="E135" s="126">
        <v>49</v>
      </c>
      <c r="F135" s="126">
        <v>51600</v>
      </c>
      <c r="G135" s="125"/>
      <c r="H135" s="17"/>
    </row>
    <row r="136" spans="1:8">
      <c r="A136" s="7">
        <v>126</v>
      </c>
      <c r="B136" s="11" t="s">
        <v>131</v>
      </c>
      <c r="C136" s="11" t="s">
        <v>142</v>
      </c>
      <c r="D136" s="144">
        <v>3027</v>
      </c>
      <c r="E136" s="126">
        <v>86</v>
      </c>
      <c r="F136" s="126">
        <v>141060</v>
      </c>
      <c r="H136" s="17"/>
    </row>
    <row r="137" spans="1:8">
      <c r="A137" s="7">
        <v>127</v>
      </c>
      <c r="B137" s="11" t="s">
        <v>131</v>
      </c>
      <c r="C137" s="11" t="s">
        <v>143</v>
      </c>
      <c r="D137" s="144">
        <v>9464</v>
      </c>
      <c r="E137" s="126">
        <v>84</v>
      </c>
      <c r="F137" s="126">
        <v>59460</v>
      </c>
      <c r="H137" s="17"/>
    </row>
    <row r="138" spans="1:8">
      <c r="A138" s="7">
        <v>128</v>
      </c>
      <c r="B138" s="11" t="s">
        <v>131</v>
      </c>
      <c r="C138" s="11" t="s">
        <v>144</v>
      </c>
      <c r="D138" s="144">
        <v>3934</v>
      </c>
      <c r="E138" s="126">
        <v>24</v>
      </c>
      <c r="F138" s="126">
        <v>41760.000000000007</v>
      </c>
      <c r="G138" s="125"/>
      <c r="H138" s="17"/>
    </row>
    <row r="139" spans="1:8">
      <c r="A139" s="7">
        <v>129</v>
      </c>
      <c r="B139" s="11" t="s">
        <v>131</v>
      </c>
      <c r="C139" s="11" t="s">
        <v>145</v>
      </c>
      <c r="D139" s="144">
        <v>2725</v>
      </c>
      <c r="E139" s="126">
        <v>37</v>
      </c>
      <c r="F139" s="126">
        <v>29880</v>
      </c>
      <c r="G139" s="125"/>
      <c r="H139" s="17"/>
    </row>
    <row r="140" spans="1:8">
      <c r="A140" s="7">
        <v>130</v>
      </c>
      <c r="B140" s="11" t="s">
        <v>146</v>
      </c>
      <c r="C140" s="11" t="s">
        <v>20</v>
      </c>
      <c r="D140" s="144">
        <v>63</v>
      </c>
      <c r="E140" s="126">
        <v>44</v>
      </c>
      <c r="F140" s="126">
        <v>143220</v>
      </c>
      <c r="G140" s="125"/>
      <c r="H140" s="17"/>
    </row>
    <row r="141" spans="1:8">
      <c r="A141" s="7">
        <v>131</v>
      </c>
      <c r="B141" s="11" t="s">
        <v>146</v>
      </c>
      <c r="C141" s="11" t="s">
        <v>16</v>
      </c>
      <c r="D141" s="144">
        <v>5264</v>
      </c>
      <c r="E141" s="126">
        <v>70</v>
      </c>
      <c r="F141" s="126">
        <v>114600</v>
      </c>
      <c r="H141" s="17"/>
    </row>
    <row r="142" spans="1:8">
      <c r="A142" s="7">
        <v>132</v>
      </c>
      <c r="B142" s="11" t="s">
        <v>146</v>
      </c>
      <c r="C142" s="11" t="s">
        <v>6</v>
      </c>
      <c r="D142" s="144">
        <v>4247</v>
      </c>
      <c r="E142" s="126">
        <v>50</v>
      </c>
      <c r="F142" s="126">
        <v>98100</v>
      </c>
      <c r="G142" s="125"/>
      <c r="H142" s="17"/>
    </row>
    <row r="143" spans="1:8">
      <c r="A143" s="7">
        <v>133</v>
      </c>
      <c r="B143" s="11" t="s">
        <v>146</v>
      </c>
      <c r="C143" s="11" t="s">
        <v>69</v>
      </c>
      <c r="D143" s="144">
        <v>3974</v>
      </c>
      <c r="E143" s="126">
        <v>70</v>
      </c>
      <c r="F143" s="126">
        <v>132600</v>
      </c>
      <c r="G143" s="125"/>
      <c r="H143" s="17"/>
    </row>
    <row r="144" spans="1:8">
      <c r="A144" s="7">
        <v>134</v>
      </c>
      <c r="B144" s="11" t="s">
        <v>146</v>
      </c>
      <c r="C144" s="11" t="s">
        <v>147</v>
      </c>
      <c r="D144" s="144">
        <v>32</v>
      </c>
      <c r="E144" s="126">
        <v>9</v>
      </c>
      <c r="F144" s="126">
        <v>67140</v>
      </c>
      <c r="G144" s="125"/>
      <c r="H144" s="17"/>
    </row>
    <row r="145" spans="1:8">
      <c r="A145" s="7">
        <v>135</v>
      </c>
      <c r="B145" s="11" t="s">
        <v>146</v>
      </c>
      <c r="C145" s="11" t="s">
        <v>148</v>
      </c>
      <c r="D145" s="144">
        <v>30</v>
      </c>
      <c r="E145" s="126">
        <v>35</v>
      </c>
      <c r="F145" s="126">
        <v>113640</v>
      </c>
      <c r="H145" s="17"/>
    </row>
    <row r="146" spans="1:8">
      <c r="A146" s="7">
        <v>136</v>
      </c>
      <c r="B146" s="11" t="s">
        <v>146</v>
      </c>
      <c r="C146" s="11" t="s">
        <v>149</v>
      </c>
      <c r="D146" s="144">
        <v>1</v>
      </c>
      <c r="E146" s="126">
        <v>0</v>
      </c>
      <c r="F146" s="126">
        <v>0</v>
      </c>
      <c r="H146" s="17"/>
    </row>
    <row r="147" spans="1:8">
      <c r="A147" s="7">
        <v>137</v>
      </c>
      <c r="B147" s="11" t="s">
        <v>150</v>
      </c>
      <c r="C147" s="11" t="s">
        <v>150</v>
      </c>
      <c r="D147" s="144">
        <v>6316</v>
      </c>
      <c r="E147" s="126">
        <v>65</v>
      </c>
      <c r="F147" s="126">
        <v>116159.99999999999</v>
      </c>
      <c r="H147" s="17"/>
    </row>
    <row r="148" spans="1:8">
      <c r="A148" s="7">
        <v>138</v>
      </c>
      <c r="B148" s="11" t="s">
        <v>150</v>
      </c>
      <c r="C148" s="11" t="s">
        <v>151</v>
      </c>
      <c r="D148" s="144">
        <v>4233</v>
      </c>
      <c r="E148" s="126">
        <v>57</v>
      </c>
      <c r="F148" s="126">
        <v>223020.00000000003</v>
      </c>
      <c r="H148" s="17"/>
    </row>
    <row r="149" spans="1:8">
      <c r="A149" s="7">
        <v>139</v>
      </c>
      <c r="B149" s="11" t="s">
        <v>150</v>
      </c>
      <c r="C149" s="11" t="s">
        <v>20</v>
      </c>
      <c r="D149" s="144">
        <v>487</v>
      </c>
      <c r="E149" s="126">
        <v>45</v>
      </c>
      <c r="F149" s="126">
        <v>97019.999999999985</v>
      </c>
      <c r="H149" s="17"/>
    </row>
    <row r="150" spans="1:8">
      <c r="A150" s="7">
        <v>140</v>
      </c>
      <c r="B150" s="11" t="s">
        <v>150</v>
      </c>
      <c r="C150" s="11" t="s">
        <v>3031</v>
      </c>
      <c r="D150" s="144">
        <v>910</v>
      </c>
      <c r="E150" s="126">
        <v>34</v>
      </c>
      <c r="F150" s="126">
        <v>87720</v>
      </c>
      <c r="G150" s="125"/>
      <c r="H150" s="17"/>
    </row>
    <row r="151" spans="1:8">
      <c r="A151" s="7">
        <v>141</v>
      </c>
      <c r="B151" s="11" t="s">
        <v>150</v>
      </c>
      <c r="C151" s="11" t="s">
        <v>152</v>
      </c>
      <c r="D151" s="144">
        <v>909</v>
      </c>
      <c r="E151" s="126">
        <v>26</v>
      </c>
      <c r="F151" s="126">
        <v>68520</v>
      </c>
      <c r="H151" s="17"/>
    </row>
    <row r="152" spans="1:8">
      <c r="A152" s="7">
        <v>142</v>
      </c>
      <c r="B152" s="11" t="s">
        <v>153</v>
      </c>
      <c r="C152" s="11" t="s">
        <v>154</v>
      </c>
      <c r="D152" s="144">
        <v>10926</v>
      </c>
      <c r="E152" s="126">
        <v>98</v>
      </c>
      <c r="F152" s="126">
        <v>73620</v>
      </c>
      <c r="G152" s="125"/>
      <c r="H152" s="17"/>
    </row>
    <row r="153" spans="1:8">
      <c r="A153" s="7">
        <v>143</v>
      </c>
      <c r="B153" s="11" t="s">
        <v>153</v>
      </c>
      <c r="C153" s="11" t="s">
        <v>155</v>
      </c>
      <c r="D153" s="144">
        <v>458</v>
      </c>
      <c r="E153" s="126">
        <v>35</v>
      </c>
      <c r="F153" s="126">
        <v>20880</v>
      </c>
      <c r="H153" s="17"/>
    </row>
    <row r="154" spans="1:8">
      <c r="A154" s="7">
        <v>144</v>
      </c>
      <c r="B154" s="11" t="s">
        <v>153</v>
      </c>
      <c r="C154" s="11" t="s">
        <v>156</v>
      </c>
      <c r="D154" s="144">
        <v>8916</v>
      </c>
      <c r="E154" s="126">
        <v>53</v>
      </c>
      <c r="F154" s="126">
        <v>97080</v>
      </c>
      <c r="H154" s="17"/>
    </row>
    <row r="155" spans="1:8">
      <c r="A155" s="7">
        <v>145</v>
      </c>
      <c r="B155" s="11" t="s">
        <v>153</v>
      </c>
      <c r="C155" s="11" t="s">
        <v>157</v>
      </c>
      <c r="D155" s="144">
        <v>10896</v>
      </c>
      <c r="E155" s="126">
        <v>81</v>
      </c>
      <c r="F155" s="126">
        <v>50460</v>
      </c>
      <c r="H155" s="17"/>
    </row>
    <row r="156" spans="1:8">
      <c r="A156" s="7">
        <v>146</v>
      </c>
      <c r="B156" s="11" t="s">
        <v>158</v>
      </c>
      <c r="C156" s="11" t="s">
        <v>159</v>
      </c>
      <c r="D156" s="144">
        <v>3615</v>
      </c>
      <c r="E156" s="126">
        <v>30</v>
      </c>
      <c r="F156" s="126">
        <v>2542</v>
      </c>
      <c r="H156" s="17"/>
    </row>
    <row r="157" spans="1:8">
      <c r="A157" s="7">
        <v>147</v>
      </c>
      <c r="B157" s="11" t="s">
        <v>158</v>
      </c>
      <c r="C157" s="11" t="s">
        <v>160</v>
      </c>
      <c r="D157" s="144">
        <v>1179</v>
      </c>
      <c r="E157" s="126">
        <v>15</v>
      </c>
      <c r="F157" s="126">
        <v>385</v>
      </c>
      <c r="H157" s="17"/>
    </row>
    <row r="158" spans="1:8">
      <c r="A158" s="7">
        <v>148</v>
      </c>
      <c r="B158" s="11" t="s">
        <v>158</v>
      </c>
      <c r="C158" s="11" t="s">
        <v>161</v>
      </c>
      <c r="D158" s="144">
        <v>8760</v>
      </c>
      <c r="E158" s="126">
        <v>14</v>
      </c>
      <c r="F158" s="126">
        <v>382</v>
      </c>
      <c r="H158" s="17"/>
    </row>
    <row r="159" spans="1:8">
      <c r="A159" s="7">
        <v>149</v>
      </c>
      <c r="B159" s="11" t="s">
        <v>158</v>
      </c>
      <c r="C159" s="11" t="s">
        <v>162</v>
      </c>
      <c r="D159" s="144">
        <v>505</v>
      </c>
      <c r="E159" s="126">
        <v>14</v>
      </c>
      <c r="F159" s="126">
        <v>382</v>
      </c>
      <c r="G159" s="125"/>
      <c r="H159" s="17"/>
    </row>
    <row r="160" spans="1:8">
      <c r="A160" s="7">
        <v>150</v>
      </c>
      <c r="B160" s="11" t="s">
        <v>158</v>
      </c>
      <c r="C160" s="11" t="s">
        <v>163</v>
      </c>
      <c r="D160" s="144">
        <v>2</v>
      </c>
      <c r="E160" s="126">
        <v>28</v>
      </c>
      <c r="F160" s="126">
        <v>4562</v>
      </c>
      <c r="G160" s="125"/>
      <c r="H160" s="17"/>
    </row>
    <row r="161" spans="1:8">
      <c r="A161" s="7">
        <v>151</v>
      </c>
      <c r="B161" s="11" t="s">
        <v>164</v>
      </c>
      <c r="C161" s="11" t="s">
        <v>165</v>
      </c>
      <c r="D161" s="144">
        <v>96</v>
      </c>
      <c r="E161" s="126">
        <v>47</v>
      </c>
      <c r="F161" s="126">
        <v>25260</v>
      </c>
      <c r="G161" s="125"/>
      <c r="H161" s="17"/>
    </row>
    <row r="162" spans="1:8">
      <c r="A162" s="7">
        <v>152</v>
      </c>
      <c r="B162" s="11" t="s">
        <v>164</v>
      </c>
      <c r="C162" s="11" t="s">
        <v>166</v>
      </c>
      <c r="D162" s="144">
        <v>3945</v>
      </c>
      <c r="E162" s="126">
        <v>46</v>
      </c>
      <c r="F162" s="127">
        <v>36000</v>
      </c>
      <c r="G162" s="125"/>
      <c r="H162" s="17"/>
    </row>
    <row r="163" spans="1:8">
      <c r="A163" s="7">
        <v>153</v>
      </c>
      <c r="B163" s="11" t="s">
        <v>164</v>
      </c>
      <c r="C163" s="11" t="s">
        <v>167</v>
      </c>
      <c r="D163" s="144">
        <v>128</v>
      </c>
      <c r="E163" s="126">
        <v>27</v>
      </c>
      <c r="F163" s="126">
        <v>21480</v>
      </c>
      <c r="H163" s="17"/>
    </row>
    <row r="164" spans="1:8">
      <c r="A164" s="7">
        <v>154</v>
      </c>
      <c r="B164" s="11" t="s">
        <v>164</v>
      </c>
      <c r="C164" s="11" t="s">
        <v>168</v>
      </c>
      <c r="D164" s="144">
        <v>6713</v>
      </c>
      <c r="E164" s="126">
        <v>75</v>
      </c>
      <c r="F164" s="126">
        <v>128039.99999999999</v>
      </c>
      <c r="H164" s="17"/>
    </row>
    <row r="165" spans="1:8">
      <c r="A165" s="7">
        <v>155</v>
      </c>
      <c r="B165" s="11" t="s">
        <v>164</v>
      </c>
      <c r="C165" s="11" t="s">
        <v>169</v>
      </c>
      <c r="D165" s="145">
        <v>7135</v>
      </c>
      <c r="E165" s="126">
        <v>104</v>
      </c>
      <c r="F165" s="126">
        <v>127380</v>
      </c>
      <c r="G165" s="125"/>
      <c r="H165" s="17"/>
    </row>
    <row r="166" spans="1:8">
      <c r="A166" s="7">
        <v>156</v>
      </c>
      <c r="B166" s="11" t="s">
        <v>164</v>
      </c>
      <c r="C166" s="11" t="s">
        <v>170</v>
      </c>
      <c r="D166" s="144">
        <v>5667</v>
      </c>
      <c r="E166" s="126">
        <v>80</v>
      </c>
      <c r="F166" s="126">
        <v>84120.000000000015</v>
      </c>
      <c r="G166" s="125"/>
      <c r="H166" s="17"/>
    </row>
    <row r="167" spans="1:8">
      <c r="A167" s="7">
        <v>157</v>
      </c>
      <c r="B167" s="11" t="s">
        <v>164</v>
      </c>
      <c r="C167" s="11" t="s">
        <v>171</v>
      </c>
      <c r="D167" s="144">
        <v>5115</v>
      </c>
      <c r="E167" s="126">
        <v>90</v>
      </c>
      <c r="F167" s="126">
        <v>66480</v>
      </c>
      <c r="G167" s="125"/>
      <c r="H167" s="17"/>
    </row>
    <row r="168" spans="1:8">
      <c r="A168" s="7">
        <v>158</v>
      </c>
      <c r="B168" s="11" t="s">
        <v>164</v>
      </c>
      <c r="C168" s="11" t="s">
        <v>172</v>
      </c>
      <c r="D168" s="144">
        <v>4806</v>
      </c>
      <c r="E168" s="126">
        <v>86</v>
      </c>
      <c r="F168" s="126">
        <v>79140</v>
      </c>
      <c r="G168" s="125"/>
      <c r="H168" s="17"/>
    </row>
    <row r="169" spans="1:8">
      <c r="A169" s="7">
        <v>159</v>
      </c>
      <c r="B169" s="11" t="s">
        <v>164</v>
      </c>
      <c r="C169" s="11" t="s">
        <v>173</v>
      </c>
      <c r="D169" s="144">
        <v>2655</v>
      </c>
      <c r="E169" s="126">
        <v>117</v>
      </c>
      <c r="F169" s="126">
        <v>108480</v>
      </c>
      <c r="G169" s="125"/>
      <c r="H169" s="17"/>
    </row>
    <row r="170" spans="1:8">
      <c r="A170" s="7">
        <v>160</v>
      </c>
      <c r="B170" s="11" t="s">
        <v>164</v>
      </c>
      <c r="C170" s="11" t="s">
        <v>174</v>
      </c>
      <c r="D170" s="144">
        <v>4258</v>
      </c>
      <c r="E170" s="126">
        <v>62</v>
      </c>
      <c r="F170" s="126">
        <v>63060</v>
      </c>
      <c r="G170" s="125"/>
      <c r="H170" s="17"/>
    </row>
    <row r="171" spans="1:8">
      <c r="A171" s="7">
        <v>161</v>
      </c>
      <c r="B171" s="11" t="s">
        <v>164</v>
      </c>
      <c r="C171" s="11" t="s">
        <v>175</v>
      </c>
      <c r="D171" s="144">
        <v>2457</v>
      </c>
      <c r="E171" s="126">
        <v>52</v>
      </c>
      <c r="F171" s="126">
        <v>153540.00000000003</v>
      </c>
      <c r="G171" s="125"/>
      <c r="H171" s="17"/>
    </row>
    <row r="172" spans="1:8">
      <c r="A172" s="7">
        <v>162</v>
      </c>
      <c r="B172" s="11" t="s">
        <v>164</v>
      </c>
      <c r="C172" s="11" t="s">
        <v>176</v>
      </c>
      <c r="D172" s="144">
        <v>1441</v>
      </c>
      <c r="E172" s="126">
        <v>36</v>
      </c>
      <c r="F172" s="126">
        <v>71100</v>
      </c>
      <c r="G172" s="125"/>
      <c r="H172" s="17"/>
    </row>
    <row r="173" spans="1:8">
      <c r="A173" s="7">
        <v>163</v>
      </c>
      <c r="B173" s="11" t="s">
        <v>164</v>
      </c>
      <c r="C173" s="11" t="s">
        <v>3034</v>
      </c>
      <c r="D173" s="144">
        <v>1</v>
      </c>
      <c r="E173" s="126">
        <v>21</v>
      </c>
      <c r="F173" s="126">
        <v>42600</v>
      </c>
      <c r="G173" s="125"/>
      <c r="H173" s="17"/>
    </row>
    <row r="174" spans="1:8">
      <c r="A174" s="7">
        <v>164</v>
      </c>
      <c r="B174" s="11" t="s">
        <v>164</v>
      </c>
      <c r="C174" s="11" t="s">
        <v>177</v>
      </c>
      <c r="D174" s="144">
        <v>597</v>
      </c>
      <c r="E174" s="126">
        <v>46</v>
      </c>
      <c r="F174" s="126">
        <v>72839.999999999985</v>
      </c>
      <c r="H174" s="17"/>
    </row>
    <row r="175" spans="1:8">
      <c r="A175" s="7">
        <v>165</v>
      </c>
      <c r="B175" s="11" t="s">
        <v>164</v>
      </c>
      <c r="C175" s="11" t="s">
        <v>178</v>
      </c>
      <c r="D175" s="144">
        <v>8387</v>
      </c>
      <c r="E175" s="126">
        <v>129</v>
      </c>
      <c r="F175" s="126">
        <v>135900</v>
      </c>
      <c r="H175" s="17"/>
    </row>
    <row r="176" spans="1:8">
      <c r="A176" s="7">
        <v>166</v>
      </c>
      <c r="B176" s="11" t="s">
        <v>164</v>
      </c>
      <c r="C176" s="11" t="s">
        <v>179</v>
      </c>
      <c r="D176" s="144">
        <v>52</v>
      </c>
      <c r="E176" s="126">
        <v>138</v>
      </c>
      <c r="F176" s="126">
        <v>191280</v>
      </c>
      <c r="H176" s="17"/>
    </row>
    <row r="177" spans="1:8">
      <c r="A177" s="7">
        <v>167</v>
      </c>
      <c r="B177" s="11" t="s">
        <v>164</v>
      </c>
      <c r="C177" s="11" t="s">
        <v>180</v>
      </c>
      <c r="D177" s="145">
        <v>99</v>
      </c>
      <c r="E177" s="126">
        <v>62</v>
      </c>
      <c r="F177" s="126">
        <v>141120</v>
      </c>
      <c r="H177" s="17"/>
    </row>
    <row r="178" spans="1:8">
      <c r="A178" s="7">
        <v>168</v>
      </c>
      <c r="B178" s="11" t="s">
        <v>164</v>
      </c>
      <c r="C178" s="11" t="s">
        <v>181</v>
      </c>
      <c r="D178" s="144">
        <v>155</v>
      </c>
      <c r="E178" s="126">
        <v>85</v>
      </c>
      <c r="F178" s="126">
        <v>171540</v>
      </c>
      <c r="H178" s="17"/>
    </row>
    <row r="179" spans="1:8">
      <c r="A179" s="7">
        <v>169</v>
      </c>
      <c r="B179" s="11" t="s">
        <v>164</v>
      </c>
      <c r="C179" s="11" t="s">
        <v>182</v>
      </c>
      <c r="D179" s="144">
        <v>14</v>
      </c>
      <c r="E179" s="126">
        <v>55</v>
      </c>
      <c r="F179" s="126">
        <v>173220</v>
      </c>
      <c r="G179" s="125"/>
      <c r="H179" s="17"/>
    </row>
    <row r="180" spans="1:8">
      <c r="A180" s="7">
        <v>170</v>
      </c>
      <c r="B180" s="11" t="s">
        <v>164</v>
      </c>
      <c r="C180" s="11" t="s">
        <v>183</v>
      </c>
      <c r="D180" s="144">
        <v>2</v>
      </c>
      <c r="E180" s="126">
        <v>31</v>
      </c>
      <c r="F180" s="126">
        <v>80520</v>
      </c>
      <c r="G180" s="125"/>
      <c r="H180" s="17"/>
    </row>
    <row r="181" spans="1:8">
      <c r="A181" s="7">
        <v>171</v>
      </c>
      <c r="B181" s="11" t="s">
        <v>164</v>
      </c>
      <c r="C181" s="11" t="s">
        <v>184</v>
      </c>
      <c r="D181" s="144">
        <v>782</v>
      </c>
      <c r="E181" s="126">
        <v>34</v>
      </c>
      <c r="F181" s="126">
        <v>36000</v>
      </c>
      <c r="G181" s="125"/>
      <c r="H181" s="17"/>
    </row>
    <row r="182" spans="1:8">
      <c r="A182" s="7">
        <v>172</v>
      </c>
      <c r="B182" s="11" t="s">
        <v>164</v>
      </c>
      <c r="C182" s="11" t="s">
        <v>185</v>
      </c>
      <c r="D182" s="144">
        <v>7531</v>
      </c>
      <c r="E182" s="126">
        <v>90</v>
      </c>
      <c r="F182" s="126">
        <v>107820.00000000001</v>
      </c>
      <c r="G182" s="125"/>
      <c r="H182" s="17"/>
    </row>
    <row r="183" spans="1:8">
      <c r="A183" s="7">
        <v>173</v>
      </c>
      <c r="B183" s="11" t="s">
        <v>186</v>
      </c>
      <c r="C183" s="11" t="s">
        <v>187</v>
      </c>
      <c r="D183" s="144">
        <v>1635</v>
      </c>
      <c r="E183" s="126">
        <v>29</v>
      </c>
      <c r="F183" s="126">
        <v>106020</v>
      </c>
      <c r="G183" s="125"/>
      <c r="H183" s="17"/>
    </row>
    <row r="184" spans="1:8">
      <c r="A184" s="7">
        <v>174</v>
      </c>
      <c r="B184" s="11" t="s">
        <v>186</v>
      </c>
      <c r="C184" s="11" t="s">
        <v>16</v>
      </c>
      <c r="D184" s="144">
        <v>8175</v>
      </c>
      <c r="E184" s="126">
        <v>25</v>
      </c>
      <c r="F184" s="126">
        <v>15600.000000000002</v>
      </c>
      <c r="G184" s="125"/>
      <c r="H184" s="17"/>
    </row>
    <row r="185" spans="1:8">
      <c r="A185" s="7">
        <v>175</v>
      </c>
      <c r="B185" s="11" t="s">
        <v>186</v>
      </c>
      <c r="C185" s="11" t="s">
        <v>188</v>
      </c>
      <c r="D185" s="144">
        <v>2400</v>
      </c>
      <c r="E185" s="126">
        <v>27</v>
      </c>
      <c r="F185" s="126">
        <v>25920</v>
      </c>
      <c r="H185" s="17"/>
    </row>
    <row r="186" spans="1:8">
      <c r="A186" s="7">
        <v>176</v>
      </c>
      <c r="B186" s="11" t="s">
        <v>189</v>
      </c>
      <c r="C186" s="11" t="s">
        <v>190</v>
      </c>
      <c r="D186" s="144">
        <v>4744</v>
      </c>
      <c r="E186" s="126">
        <v>71</v>
      </c>
      <c r="F186" s="126">
        <v>49140.000000000007</v>
      </c>
      <c r="H186" s="17"/>
    </row>
    <row r="187" spans="1:8">
      <c r="A187" s="7">
        <v>177</v>
      </c>
      <c r="B187" s="11" t="s">
        <v>189</v>
      </c>
      <c r="C187" s="11" t="s">
        <v>191</v>
      </c>
      <c r="D187" s="144">
        <v>3604</v>
      </c>
      <c r="E187" s="126">
        <v>69</v>
      </c>
      <c r="F187" s="126">
        <v>35520</v>
      </c>
      <c r="G187" s="125"/>
      <c r="H187" s="17"/>
    </row>
    <row r="188" spans="1:8">
      <c r="A188" s="7">
        <v>178</v>
      </c>
      <c r="B188" s="11" t="s">
        <v>189</v>
      </c>
      <c r="C188" s="11" t="s">
        <v>192</v>
      </c>
      <c r="D188" s="144">
        <v>1779</v>
      </c>
      <c r="E188" s="126">
        <v>75</v>
      </c>
      <c r="F188" s="126">
        <v>84600</v>
      </c>
      <c r="H188" s="17"/>
    </row>
    <row r="189" spans="1:8">
      <c r="A189" s="7">
        <v>179</v>
      </c>
      <c r="B189" s="11" t="s">
        <v>189</v>
      </c>
      <c r="C189" s="11" t="s">
        <v>193</v>
      </c>
      <c r="D189" s="144">
        <v>1183</v>
      </c>
      <c r="E189" s="126">
        <v>63</v>
      </c>
      <c r="F189" s="126">
        <v>33120</v>
      </c>
      <c r="G189" s="125"/>
      <c r="H189" s="17"/>
    </row>
    <row r="190" spans="1:8">
      <c r="A190" s="7">
        <v>180</v>
      </c>
      <c r="B190" s="11" t="s">
        <v>3035</v>
      </c>
      <c r="C190" s="11" t="s">
        <v>194</v>
      </c>
      <c r="D190" s="144">
        <v>4638</v>
      </c>
      <c r="E190" s="126">
        <v>74</v>
      </c>
      <c r="F190" s="126">
        <v>64800</v>
      </c>
      <c r="G190" s="125"/>
      <c r="H190" s="17"/>
    </row>
    <row r="191" spans="1:8">
      <c r="A191" s="7">
        <v>181</v>
      </c>
      <c r="B191" s="11" t="s">
        <v>3035</v>
      </c>
      <c r="C191" s="11" t="s">
        <v>195</v>
      </c>
      <c r="D191" s="144">
        <v>331</v>
      </c>
      <c r="E191" s="126">
        <v>240</v>
      </c>
      <c r="F191" s="126">
        <v>954300</v>
      </c>
      <c r="H191" s="17"/>
    </row>
    <row r="192" spans="1:8">
      <c r="A192" s="7">
        <v>182</v>
      </c>
      <c r="B192" s="11" t="s">
        <v>3035</v>
      </c>
      <c r="C192" s="11" t="s">
        <v>196</v>
      </c>
      <c r="D192" s="144">
        <v>2016</v>
      </c>
      <c r="E192" s="126">
        <v>47</v>
      </c>
      <c r="F192" s="126">
        <v>46799.999999999949</v>
      </c>
      <c r="H192" s="17"/>
    </row>
    <row r="193" spans="1:8">
      <c r="A193" s="7">
        <v>183</v>
      </c>
      <c r="B193" s="11" t="s">
        <v>3035</v>
      </c>
      <c r="C193" s="11" t="s">
        <v>197</v>
      </c>
      <c r="D193" s="144">
        <v>9857</v>
      </c>
      <c r="E193" s="126">
        <v>74</v>
      </c>
      <c r="F193" s="126">
        <v>96839.999999999694</v>
      </c>
      <c r="H193" s="17"/>
    </row>
    <row r="194" spans="1:8">
      <c r="A194" s="7">
        <v>184</v>
      </c>
      <c r="B194" s="11" t="s">
        <v>198</v>
      </c>
      <c r="C194" s="11" t="s">
        <v>199</v>
      </c>
      <c r="D194" s="144">
        <v>9</v>
      </c>
      <c r="E194" s="126">
        <v>49</v>
      </c>
      <c r="F194" s="126">
        <v>99419.999999999738</v>
      </c>
      <c r="G194" s="125"/>
      <c r="H194" s="17"/>
    </row>
    <row r="195" spans="1:8">
      <c r="A195" s="7">
        <v>185</v>
      </c>
      <c r="B195" s="11" t="s">
        <v>198</v>
      </c>
      <c r="C195" s="11" t="s">
        <v>200</v>
      </c>
      <c r="D195" s="144">
        <v>7561</v>
      </c>
      <c r="E195" s="126">
        <v>84</v>
      </c>
      <c r="F195" s="126">
        <v>102060.0000000001</v>
      </c>
      <c r="H195" s="17"/>
    </row>
    <row r="196" spans="1:8">
      <c r="A196" s="7">
        <v>186</v>
      </c>
      <c r="B196" s="11" t="s">
        <v>198</v>
      </c>
      <c r="C196" s="11" t="s">
        <v>201</v>
      </c>
      <c r="D196" s="144">
        <v>5714</v>
      </c>
      <c r="E196" s="126">
        <v>62</v>
      </c>
      <c r="F196" s="126">
        <v>66599.999999999651</v>
      </c>
      <c r="H196" s="17"/>
    </row>
    <row r="197" spans="1:8">
      <c r="A197" s="7">
        <v>187</v>
      </c>
      <c r="B197" s="11" t="s">
        <v>202</v>
      </c>
      <c r="C197" s="11" t="s">
        <v>203</v>
      </c>
      <c r="D197" s="144">
        <v>3048</v>
      </c>
      <c r="E197" s="126">
        <v>94</v>
      </c>
      <c r="F197" s="126">
        <v>94199.999999999884</v>
      </c>
      <c r="H197" s="17"/>
    </row>
    <row r="198" spans="1:8">
      <c r="A198" s="7">
        <v>188</v>
      </c>
      <c r="B198" s="11" t="s">
        <v>202</v>
      </c>
      <c r="C198" s="11" t="s">
        <v>204</v>
      </c>
      <c r="D198" s="144">
        <v>8683</v>
      </c>
      <c r="E198" s="126">
        <v>78</v>
      </c>
      <c r="F198" s="126">
        <v>70500.000000000204</v>
      </c>
      <c r="H198" s="17"/>
    </row>
    <row r="199" spans="1:8">
      <c r="A199" s="7">
        <v>189</v>
      </c>
      <c r="B199" s="11" t="s">
        <v>202</v>
      </c>
      <c r="C199" s="11" t="s">
        <v>205</v>
      </c>
      <c r="D199" s="144">
        <v>7327</v>
      </c>
      <c r="E199" s="126">
        <v>0</v>
      </c>
      <c r="F199" s="126">
        <v>0</v>
      </c>
      <c r="G199" s="125"/>
      <c r="H199" s="17"/>
    </row>
    <row r="200" spans="1:8">
      <c r="A200" s="7">
        <v>190</v>
      </c>
      <c r="B200" s="11" t="s">
        <v>202</v>
      </c>
      <c r="C200" s="11" t="s">
        <v>206</v>
      </c>
      <c r="D200" s="144">
        <v>5639</v>
      </c>
      <c r="E200" s="126">
        <v>73</v>
      </c>
      <c r="F200" s="126">
        <v>72900.000000000015</v>
      </c>
      <c r="H200" s="17"/>
    </row>
    <row r="201" spans="1:8">
      <c r="A201" s="7">
        <v>191</v>
      </c>
      <c r="B201" s="11" t="s">
        <v>207</v>
      </c>
      <c r="C201" s="11" t="s">
        <v>161</v>
      </c>
      <c r="D201" s="144">
        <v>8920</v>
      </c>
      <c r="E201" s="126">
        <v>9</v>
      </c>
      <c r="F201" s="126">
        <v>14280</v>
      </c>
      <c r="G201" s="125"/>
      <c r="H201" s="17"/>
    </row>
    <row r="202" spans="1:8">
      <c r="A202" s="7">
        <v>192</v>
      </c>
      <c r="B202" s="11" t="s">
        <v>207</v>
      </c>
      <c r="C202" s="11" t="s">
        <v>208</v>
      </c>
      <c r="D202" s="144">
        <v>6212</v>
      </c>
      <c r="E202" s="126">
        <v>40</v>
      </c>
      <c r="F202" s="126">
        <v>55860</v>
      </c>
      <c r="H202" s="17"/>
    </row>
    <row r="203" spans="1:8">
      <c r="A203" s="7">
        <v>193</v>
      </c>
      <c r="B203" s="11" t="s">
        <v>207</v>
      </c>
      <c r="C203" s="11" t="s">
        <v>209</v>
      </c>
      <c r="D203" s="144">
        <v>490</v>
      </c>
      <c r="E203" s="126">
        <v>0</v>
      </c>
      <c r="F203" s="126">
        <v>0</v>
      </c>
      <c r="G203" s="125"/>
      <c r="H203" s="17"/>
    </row>
    <row r="204" spans="1:8">
      <c r="A204" s="7">
        <v>194</v>
      </c>
      <c r="B204" s="11" t="s">
        <v>210</v>
      </c>
      <c r="C204" s="11" t="s">
        <v>211</v>
      </c>
      <c r="D204" s="144">
        <v>1873</v>
      </c>
      <c r="E204" s="126">
        <v>228</v>
      </c>
      <c r="F204" s="126">
        <v>303060</v>
      </c>
      <c r="G204" s="125"/>
      <c r="H204" s="17"/>
    </row>
    <row r="205" spans="1:8">
      <c r="A205" s="7">
        <v>195</v>
      </c>
      <c r="B205" s="116" t="s">
        <v>210</v>
      </c>
      <c r="C205" s="116" t="s">
        <v>16</v>
      </c>
      <c r="D205" s="144">
        <v>6093</v>
      </c>
      <c r="E205" s="126">
        <v>123</v>
      </c>
      <c r="F205" s="126">
        <v>150119.99999999997</v>
      </c>
      <c r="G205" s="125"/>
      <c r="H205" s="17"/>
    </row>
    <row r="206" spans="1:8">
      <c r="A206" s="7">
        <v>196</v>
      </c>
      <c r="B206" s="116" t="s">
        <v>212</v>
      </c>
      <c r="C206" s="116" t="s">
        <v>16</v>
      </c>
      <c r="D206" s="144">
        <v>9418</v>
      </c>
      <c r="E206" s="126">
        <v>107</v>
      </c>
      <c r="F206" s="126">
        <v>80699.999999999738</v>
      </c>
      <c r="G206" s="125"/>
      <c r="H206" s="17"/>
    </row>
    <row r="207" spans="1:8">
      <c r="A207" s="7">
        <v>197</v>
      </c>
      <c r="B207" s="118" t="s">
        <v>212</v>
      </c>
      <c r="C207" s="118" t="s">
        <v>20</v>
      </c>
      <c r="D207" s="144">
        <v>1026</v>
      </c>
      <c r="E207" s="126">
        <v>73</v>
      </c>
      <c r="F207" s="126">
        <v>99900</v>
      </c>
    </row>
    <row r="208" spans="1:8">
      <c r="A208" s="7">
        <v>198</v>
      </c>
      <c r="B208" s="118" t="s">
        <v>212</v>
      </c>
      <c r="C208" s="118" t="s">
        <v>213</v>
      </c>
      <c r="D208" s="144">
        <v>6391</v>
      </c>
      <c r="E208" s="126">
        <v>102</v>
      </c>
      <c r="F208" s="126">
        <v>84599.99999999984</v>
      </c>
    </row>
    <row r="209" spans="1:6" ht="15" thickBot="1">
      <c r="A209" s="136">
        <v>199</v>
      </c>
      <c r="B209" s="137" t="s">
        <v>212</v>
      </c>
      <c r="C209" s="137" t="s">
        <v>214</v>
      </c>
      <c r="D209" s="146">
        <v>7001</v>
      </c>
      <c r="E209" s="138">
        <v>114</v>
      </c>
      <c r="F209" s="138">
        <v>107699.99999999999</v>
      </c>
    </row>
    <row r="210" spans="1:6" ht="15" thickBot="1">
      <c r="A210" s="139" t="s">
        <v>3038</v>
      </c>
      <c r="B210" s="140"/>
      <c r="C210" s="141"/>
      <c r="D210" s="142">
        <f>SUM(D11:D209)</f>
        <v>773742</v>
      </c>
      <c r="E210" s="142">
        <f>AVERAGE(E11:E209)</f>
        <v>57.201005025125632</v>
      </c>
      <c r="F210" s="143">
        <f>AVERAGE(F11:F209)</f>
        <v>77936.291457286439</v>
      </c>
    </row>
    <row r="211" spans="1:6">
      <c r="D211" s="117"/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243"/>
  <sheetViews>
    <sheetView topLeftCell="E1" workbookViewId="0">
      <pane ySplit="3" topLeftCell="A366" activePane="bottomLeft" state="frozen"/>
      <selection activeCell="E1" sqref="E1"/>
      <selection pane="bottomLeft" activeCell="K366" sqref="K366:L367"/>
    </sheetView>
  </sheetViews>
  <sheetFormatPr defaultColWidth="16.77734375" defaultRowHeight="14.4"/>
  <cols>
    <col min="1" max="1" width="20.44140625" hidden="1" customWidth="1"/>
    <col min="2" max="2" width="20" hidden="1" customWidth="1"/>
    <col min="3" max="3" width="15.5546875" hidden="1" customWidth="1"/>
    <col min="4" max="4" width="19.21875" hidden="1" customWidth="1"/>
    <col min="5" max="5" width="30.44140625" bestFit="1" customWidth="1"/>
    <col min="6" max="6" width="19.21875" bestFit="1" customWidth="1"/>
    <col min="7" max="7" width="15.6640625" customWidth="1"/>
    <col min="8" max="8" width="23.44140625" customWidth="1"/>
    <col min="9" max="9" width="7.88671875" customWidth="1"/>
    <col min="10" max="10" width="9.6640625" customWidth="1"/>
    <col min="11" max="11" width="13.88671875" customWidth="1"/>
    <col min="12" max="12" width="14.88671875" customWidth="1"/>
    <col min="13" max="13" width="30.5546875" bestFit="1" customWidth="1"/>
    <col min="14" max="14" width="20.88671875" bestFit="1" customWidth="1"/>
    <col min="15" max="15" width="19" bestFit="1" customWidth="1"/>
  </cols>
  <sheetData>
    <row r="1" spans="1:15" ht="28.2">
      <c r="A1" s="134" t="s">
        <v>220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8.2">
      <c r="A2" s="135" t="s">
        <v>221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50.4" customHeight="1">
      <c r="A3" s="18" t="s">
        <v>222</v>
      </c>
      <c r="B3" s="18" t="s">
        <v>223</v>
      </c>
      <c r="C3" s="18" t="s">
        <v>224</v>
      </c>
      <c r="D3" s="18" t="s">
        <v>225</v>
      </c>
      <c r="E3" s="18" t="s">
        <v>226</v>
      </c>
      <c r="F3" s="18" t="s">
        <v>227</v>
      </c>
      <c r="G3" s="18" t="s">
        <v>228</v>
      </c>
      <c r="H3" s="18" t="s">
        <v>229</v>
      </c>
      <c r="I3" s="18" t="s">
        <v>230</v>
      </c>
      <c r="J3" s="18" t="s">
        <v>231</v>
      </c>
      <c r="K3" s="19" t="s">
        <v>232</v>
      </c>
      <c r="L3" s="18" t="s">
        <v>233</v>
      </c>
      <c r="M3" s="18" t="s">
        <v>234</v>
      </c>
      <c r="N3" s="18" t="s">
        <v>235</v>
      </c>
      <c r="O3" s="18" t="s">
        <v>236</v>
      </c>
    </row>
    <row r="4" spans="1:15" ht="18" hidden="1">
      <c r="A4" s="131">
        <v>1</v>
      </c>
      <c r="B4" s="131">
        <v>1</v>
      </c>
      <c r="C4" s="20" t="s">
        <v>237</v>
      </c>
      <c r="D4" s="20" t="s">
        <v>237</v>
      </c>
      <c r="E4" s="20" t="s">
        <v>238</v>
      </c>
      <c r="F4" s="20" t="s">
        <v>239</v>
      </c>
      <c r="G4" s="21" t="s">
        <v>240</v>
      </c>
      <c r="H4" s="22" t="s">
        <v>241</v>
      </c>
      <c r="I4" s="20" t="s">
        <v>242</v>
      </c>
      <c r="J4" s="23" t="s">
        <v>243</v>
      </c>
      <c r="K4" s="24">
        <v>6</v>
      </c>
      <c r="L4" s="25">
        <v>6.0416666666666667E-2</v>
      </c>
      <c r="M4" s="26">
        <v>0</v>
      </c>
      <c r="N4" s="27">
        <v>0.99624999999999997</v>
      </c>
      <c r="O4" s="28"/>
    </row>
    <row r="5" spans="1:15" ht="18" hidden="1">
      <c r="A5" s="132"/>
      <c r="B5" s="132"/>
      <c r="C5" s="20" t="s">
        <v>237</v>
      </c>
      <c r="D5" s="20" t="s">
        <v>237</v>
      </c>
      <c r="E5" s="20" t="s">
        <v>238</v>
      </c>
      <c r="F5" s="20" t="s">
        <v>239</v>
      </c>
      <c r="G5" s="21" t="s">
        <v>240</v>
      </c>
      <c r="H5" s="22" t="s">
        <v>241</v>
      </c>
      <c r="I5" s="20" t="s">
        <v>242</v>
      </c>
      <c r="J5" s="29" t="s">
        <v>244</v>
      </c>
      <c r="K5" s="24">
        <v>6</v>
      </c>
      <c r="L5" s="30">
        <v>5.2083333333333336E-2</v>
      </c>
      <c r="M5" s="26">
        <v>0</v>
      </c>
      <c r="N5" s="27">
        <v>0.96671296296296305</v>
      </c>
      <c r="O5" s="31"/>
    </row>
    <row r="6" spans="1:15" ht="18" hidden="1">
      <c r="A6" s="131">
        <v>2</v>
      </c>
      <c r="B6" s="133">
        <v>2</v>
      </c>
      <c r="C6" s="20" t="s">
        <v>237</v>
      </c>
      <c r="D6" s="20" t="s">
        <v>237</v>
      </c>
      <c r="E6" s="20" t="s">
        <v>238</v>
      </c>
      <c r="F6" s="20" t="s">
        <v>239</v>
      </c>
      <c r="G6" s="21" t="s">
        <v>245</v>
      </c>
      <c r="H6" s="22" t="s">
        <v>246</v>
      </c>
      <c r="I6" s="20" t="s">
        <v>242</v>
      </c>
      <c r="J6" s="23" t="s">
        <v>243</v>
      </c>
      <c r="K6" s="24">
        <v>32</v>
      </c>
      <c r="L6" s="32">
        <v>0.94652777777777775</v>
      </c>
      <c r="M6" s="26">
        <v>0</v>
      </c>
      <c r="N6" s="27">
        <v>0.96326388888888892</v>
      </c>
      <c r="O6" s="33"/>
    </row>
    <row r="7" spans="1:15" ht="18" hidden="1">
      <c r="A7" s="132"/>
      <c r="B7" s="133"/>
      <c r="C7" s="20" t="s">
        <v>237</v>
      </c>
      <c r="D7" s="20" t="s">
        <v>237</v>
      </c>
      <c r="E7" s="20" t="s">
        <v>238</v>
      </c>
      <c r="F7" s="20" t="s">
        <v>239</v>
      </c>
      <c r="G7" s="21" t="s">
        <v>245</v>
      </c>
      <c r="H7" s="22" t="s">
        <v>246</v>
      </c>
      <c r="I7" s="20" t="s">
        <v>242</v>
      </c>
      <c r="J7" s="29" t="s">
        <v>244</v>
      </c>
      <c r="K7" s="24">
        <v>21</v>
      </c>
      <c r="L7" s="32">
        <v>0.15555555555555556</v>
      </c>
      <c r="M7" s="26">
        <v>3.7499999999999999E-2</v>
      </c>
      <c r="N7" s="27">
        <v>0.97266203703703702</v>
      </c>
      <c r="O7" s="34"/>
    </row>
    <row r="8" spans="1:15" ht="18" hidden="1">
      <c r="A8" s="131">
        <v>3</v>
      </c>
      <c r="B8" s="131">
        <v>3</v>
      </c>
      <c r="C8" s="20" t="s">
        <v>237</v>
      </c>
      <c r="D8" s="20" t="s">
        <v>237</v>
      </c>
      <c r="E8" s="20" t="s">
        <v>238</v>
      </c>
      <c r="F8" s="20" t="s">
        <v>239</v>
      </c>
      <c r="G8" s="21" t="s">
        <v>245</v>
      </c>
      <c r="H8" s="22" t="s">
        <v>247</v>
      </c>
      <c r="I8" s="20" t="s">
        <v>242</v>
      </c>
      <c r="J8" s="23" t="s">
        <v>243</v>
      </c>
      <c r="K8" s="24">
        <v>21</v>
      </c>
      <c r="L8" s="32">
        <v>0.6645833333333333</v>
      </c>
      <c r="M8" s="26">
        <v>0</v>
      </c>
      <c r="N8" s="27">
        <v>0.97375</v>
      </c>
      <c r="O8" s="33"/>
    </row>
    <row r="9" spans="1:15" ht="18" hidden="1">
      <c r="A9" s="132"/>
      <c r="B9" s="132"/>
      <c r="C9" s="20" t="s">
        <v>237</v>
      </c>
      <c r="D9" s="20" t="s">
        <v>237</v>
      </c>
      <c r="E9" s="20" t="s">
        <v>238</v>
      </c>
      <c r="F9" s="20" t="s">
        <v>239</v>
      </c>
      <c r="G9" s="21" t="s">
        <v>245</v>
      </c>
      <c r="H9" s="22" t="s">
        <v>247</v>
      </c>
      <c r="I9" s="20" t="s">
        <v>242</v>
      </c>
      <c r="J9" s="29" t="s">
        <v>244</v>
      </c>
      <c r="K9" s="24">
        <v>23</v>
      </c>
      <c r="L9" s="32">
        <v>0.12291666666666667</v>
      </c>
      <c r="M9" s="26">
        <v>0</v>
      </c>
      <c r="N9" s="27">
        <v>0.98187500000000005</v>
      </c>
      <c r="O9" s="34"/>
    </row>
    <row r="10" spans="1:15" ht="18" hidden="1">
      <c r="A10" s="131">
        <v>4</v>
      </c>
      <c r="B10" s="133">
        <v>4</v>
      </c>
      <c r="C10" s="20" t="s">
        <v>237</v>
      </c>
      <c r="D10" s="20" t="s">
        <v>237</v>
      </c>
      <c r="E10" s="20" t="s">
        <v>238</v>
      </c>
      <c r="F10" s="20" t="s">
        <v>239</v>
      </c>
      <c r="G10" s="21" t="s">
        <v>245</v>
      </c>
      <c r="H10" s="22" t="s">
        <v>248</v>
      </c>
      <c r="I10" s="20" t="s">
        <v>242</v>
      </c>
      <c r="J10" s="23" t="s">
        <v>243</v>
      </c>
      <c r="K10" s="24">
        <v>23</v>
      </c>
      <c r="L10" s="32">
        <v>0.42083333333333334</v>
      </c>
      <c r="M10" s="26">
        <v>0.15138888888888888</v>
      </c>
      <c r="N10" s="27">
        <v>0.98250000000000004</v>
      </c>
      <c r="O10" s="33"/>
    </row>
    <row r="11" spans="1:15" ht="18" hidden="1">
      <c r="A11" s="132"/>
      <c r="B11" s="133"/>
      <c r="C11" s="20" t="s">
        <v>237</v>
      </c>
      <c r="D11" s="20" t="s">
        <v>237</v>
      </c>
      <c r="E11" s="20" t="s">
        <v>238</v>
      </c>
      <c r="F11" s="20" t="s">
        <v>239</v>
      </c>
      <c r="G11" s="21" t="s">
        <v>245</v>
      </c>
      <c r="H11" s="22" t="s">
        <v>249</v>
      </c>
      <c r="I11" s="20" t="s">
        <v>242</v>
      </c>
      <c r="J11" s="29" t="s">
        <v>244</v>
      </c>
      <c r="K11" s="24">
        <v>12</v>
      </c>
      <c r="L11" s="32">
        <v>0.10416666666666667</v>
      </c>
      <c r="M11" s="26">
        <v>0</v>
      </c>
      <c r="N11" s="27">
        <v>0.99111111111111116</v>
      </c>
      <c r="O11" s="34"/>
    </row>
    <row r="12" spans="1:15" ht="18" hidden="1">
      <c r="A12" s="131">
        <v>5</v>
      </c>
      <c r="B12" s="131">
        <v>5</v>
      </c>
      <c r="C12" s="20" t="s">
        <v>237</v>
      </c>
      <c r="D12" s="20" t="s">
        <v>237</v>
      </c>
      <c r="E12" s="20" t="s">
        <v>238</v>
      </c>
      <c r="F12" s="20" t="s">
        <v>239</v>
      </c>
      <c r="G12" s="21" t="s">
        <v>245</v>
      </c>
      <c r="H12" s="22" t="s">
        <v>250</v>
      </c>
      <c r="I12" s="20" t="s">
        <v>242</v>
      </c>
      <c r="J12" s="23" t="s">
        <v>243</v>
      </c>
      <c r="K12" s="24">
        <v>13</v>
      </c>
      <c r="L12" s="32">
        <v>0.16250000000000001</v>
      </c>
      <c r="M12" s="26">
        <v>4.1666666666666664E-2</v>
      </c>
      <c r="N12" s="27">
        <v>0.99192129629629622</v>
      </c>
      <c r="O12" s="33"/>
    </row>
    <row r="13" spans="1:15" ht="18" hidden="1">
      <c r="A13" s="132"/>
      <c r="B13" s="132"/>
      <c r="C13" s="20" t="s">
        <v>237</v>
      </c>
      <c r="D13" s="20" t="s">
        <v>237</v>
      </c>
      <c r="E13" s="20" t="s">
        <v>238</v>
      </c>
      <c r="F13" s="20" t="s">
        <v>239</v>
      </c>
      <c r="G13" s="21" t="s">
        <v>245</v>
      </c>
      <c r="H13" s="22" t="s">
        <v>250</v>
      </c>
      <c r="I13" s="20" t="s">
        <v>242</v>
      </c>
      <c r="J13" s="29" t="s">
        <v>244</v>
      </c>
      <c r="K13" s="24">
        <v>21</v>
      </c>
      <c r="L13" s="32">
        <v>7.9861111111111105E-2</v>
      </c>
      <c r="M13" s="26">
        <v>0</v>
      </c>
      <c r="N13" s="27">
        <v>0.99733796296296295</v>
      </c>
      <c r="O13" s="34"/>
    </row>
    <row r="14" spans="1:15" ht="18" hidden="1">
      <c r="A14" s="131">
        <v>6</v>
      </c>
      <c r="B14" s="133">
        <v>6</v>
      </c>
      <c r="C14" s="20" t="s">
        <v>237</v>
      </c>
      <c r="D14" s="20" t="s">
        <v>237</v>
      </c>
      <c r="E14" s="20" t="s">
        <v>238</v>
      </c>
      <c r="F14" s="20" t="s">
        <v>239</v>
      </c>
      <c r="G14" s="21" t="s">
        <v>245</v>
      </c>
      <c r="H14" s="22" t="s">
        <v>251</v>
      </c>
      <c r="I14" s="20" t="s">
        <v>242</v>
      </c>
      <c r="J14" s="23" t="s">
        <v>243</v>
      </c>
      <c r="K14" s="24">
        <v>0</v>
      </c>
      <c r="L14" s="32">
        <v>0</v>
      </c>
      <c r="M14" s="26">
        <v>0</v>
      </c>
      <c r="N14" s="27">
        <v>1</v>
      </c>
      <c r="O14" s="33"/>
    </row>
    <row r="15" spans="1:15" ht="18" hidden="1">
      <c r="A15" s="132"/>
      <c r="B15" s="133"/>
      <c r="C15" s="20" t="s">
        <v>237</v>
      </c>
      <c r="D15" s="20" t="s">
        <v>237</v>
      </c>
      <c r="E15" s="20" t="s">
        <v>238</v>
      </c>
      <c r="F15" s="20" t="s">
        <v>239</v>
      </c>
      <c r="G15" s="21" t="s">
        <v>245</v>
      </c>
      <c r="H15" s="22" t="s">
        <v>251</v>
      </c>
      <c r="I15" s="20" t="s">
        <v>242</v>
      </c>
      <c r="J15" s="29" t="s">
        <v>244</v>
      </c>
      <c r="K15" s="24">
        <v>0</v>
      </c>
      <c r="L15" s="32">
        <v>0</v>
      </c>
      <c r="M15" s="26">
        <v>0</v>
      </c>
      <c r="N15" s="27">
        <v>1</v>
      </c>
      <c r="O15" s="34"/>
    </row>
    <row r="16" spans="1:15" ht="18" hidden="1">
      <c r="A16" s="131">
        <v>7</v>
      </c>
      <c r="B16" s="131">
        <v>7</v>
      </c>
      <c r="C16" s="20" t="s">
        <v>237</v>
      </c>
      <c r="D16" s="20" t="s">
        <v>237</v>
      </c>
      <c r="E16" s="20" t="s">
        <v>238</v>
      </c>
      <c r="F16" s="20" t="s">
        <v>239</v>
      </c>
      <c r="G16" s="21" t="s">
        <v>245</v>
      </c>
      <c r="H16" s="22" t="s">
        <v>252</v>
      </c>
      <c r="I16" s="20" t="s">
        <v>242</v>
      </c>
      <c r="J16" s="23" t="s">
        <v>243</v>
      </c>
      <c r="K16" s="24">
        <v>0</v>
      </c>
      <c r="L16" s="32">
        <v>0</v>
      </c>
      <c r="M16" s="26">
        <v>0</v>
      </c>
      <c r="N16" s="27">
        <v>1</v>
      </c>
      <c r="O16" s="33"/>
    </row>
    <row r="17" spans="1:15" ht="18" hidden="1">
      <c r="A17" s="132"/>
      <c r="B17" s="132"/>
      <c r="C17" s="20" t="s">
        <v>237</v>
      </c>
      <c r="D17" s="20" t="s">
        <v>237</v>
      </c>
      <c r="E17" s="20" t="s">
        <v>238</v>
      </c>
      <c r="F17" s="20" t="s">
        <v>239</v>
      </c>
      <c r="G17" s="21" t="s">
        <v>245</v>
      </c>
      <c r="H17" s="22" t="s">
        <v>252</v>
      </c>
      <c r="I17" s="20" t="s">
        <v>242</v>
      </c>
      <c r="J17" s="29" t="s">
        <v>244</v>
      </c>
      <c r="K17" s="24">
        <v>0</v>
      </c>
      <c r="L17" s="32">
        <v>0</v>
      </c>
      <c r="M17" s="26">
        <v>0</v>
      </c>
      <c r="N17" s="27">
        <v>0.99483796296296301</v>
      </c>
      <c r="O17" s="34"/>
    </row>
    <row r="18" spans="1:15" ht="18" hidden="1">
      <c r="A18" s="131">
        <v>8</v>
      </c>
      <c r="B18" s="133">
        <v>8</v>
      </c>
      <c r="C18" s="20" t="s">
        <v>237</v>
      </c>
      <c r="D18" s="20" t="s">
        <v>237</v>
      </c>
      <c r="E18" s="20" t="s">
        <v>238</v>
      </c>
      <c r="F18" s="20" t="s">
        <v>239</v>
      </c>
      <c r="G18" s="21" t="s">
        <v>245</v>
      </c>
      <c r="H18" s="22" t="s">
        <v>253</v>
      </c>
      <c r="I18" s="20" t="s">
        <v>242</v>
      </c>
      <c r="J18" s="23" t="s">
        <v>243</v>
      </c>
      <c r="K18" s="24">
        <v>19</v>
      </c>
      <c r="L18" s="32">
        <v>0.15486111111111112</v>
      </c>
      <c r="M18" s="26">
        <v>0</v>
      </c>
      <c r="N18" s="27">
        <v>0.99358796296296292</v>
      </c>
      <c r="O18" s="33"/>
    </row>
    <row r="19" spans="1:15" ht="18" hidden="1">
      <c r="A19" s="132"/>
      <c r="B19" s="133"/>
      <c r="C19" s="20" t="s">
        <v>237</v>
      </c>
      <c r="D19" s="20" t="s">
        <v>237</v>
      </c>
      <c r="E19" s="20" t="s">
        <v>238</v>
      </c>
      <c r="F19" s="20" t="s">
        <v>239</v>
      </c>
      <c r="G19" s="21" t="s">
        <v>245</v>
      </c>
      <c r="H19" s="22" t="s">
        <v>254</v>
      </c>
      <c r="I19" s="20" t="s">
        <v>242</v>
      </c>
      <c r="J19" s="29" t="s">
        <v>244</v>
      </c>
      <c r="K19" s="24">
        <v>10</v>
      </c>
      <c r="L19" s="32">
        <v>3.7499999999999999E-2</v>
      </c>
      <c r="M19" s="26">
        <v>0</v>
      </c>
      <c r="N19" s="27">
        <v>0.99874999999999992</v>
      </c>
      <c r="O19" s="34"/>
    </row>
    <row r="20" spans="1:15" ht="18" hidden="1">
      <c r="A20" s="131">
        <v>9</v>
      </c>
      <c r="B20" s="131">
        <v>9</v>
      </c>
      <c r="C20" s="20" t="s">
        <v>237</v>
      </c>
      <c r="D20" s="20" t="s">
        <v>237</v>
      </c>
      <c r="E20" s="20" t="s">
        <v>238</v>
      </c>
      <c r="F20" s="20" t="s">
        <v>239</v>
      </c>
      <c r="G20" s="21" t="s">
        <v>245</v>
      </c>
      <c r="H20" s="22" t="s">
        <v>255</v>
      </c>
      <c r="I20" s="20" t="s">
        <v>242</v>
      </c>
      <c r="J20" s="23" t="s">
        <v>243</v>
      </c>
      <c r="K20" s="24">
        <v>0</v>
      </c>
      <c r="L20" s="32">
        <v>0</v>
      </c>
      <c r="M20" s="26">
        <v>0</v>
      </c>
      <c r="N20" s="27">
        <v>1</v>
      </c>
      <c r="O20" s="33"/>
    </row>
    <row r="21" spans="1:15" ht="18" hidden="1">
      <c r="A21" s="132"/>
      <c r="B21" s="132"/>
      <c r="C21" s="20" t="s">
        <v>237</v>
      </c>
      <c r="D21" s="20" t="s">
        <v>237</v>
      </c>
      <c r="E21" s="20" t="s">
        <v>238</v>
      </c>
      <c r="F21" s="20" t="s">
        <v>239</v>
      </c>
      <c r="G21" s="21" t="s">
        <v>245</v>
      </c>
      <c r="H21" s="22" t="s">
        <v>255</v>
      </c>
      <c r="I21" s="20" t="s">
        <v>242</v>
      </c>
      <c r="J21" s="29" t="s">
        <v>244</v>
      </c>
      <c r="K21" s="24">
        <v>0</v>
      </c>
      <c r="L21" s="32">
        <v>0</v>
      </c>
      <c r="M21" s="26">
        <v>0</v>
      </c>
      <c r="N21" s="27">
        <v>0.99456018518518519</v>
      </c>
      <c r="O21" s="34"/>
    </row>
    <row r="22" spans="1:15" ht="18" hidden="1">
      <c r="A22" s="131">
        <v>10</v>
      </c>
      <c r="B22" s="133">
        <v>10</v>
      </c>
      <c r="C22" s="20" t="s">
        <v>237</v>
      </c>
      <c r="D22" s="20" t="s">
        <v>237</v>
      </c>
      <c r="E22" s="20" t="s">
        <v>238</v>
      </c>
      <c r="F22" s="20" t="s">
        <v>239</v>
      </c>
      <c r="G22" s="21" t="s">
        <v>245</v>
      </c>
      <c r="H22" s="22" t="s">
        <v>256</v>
      </c>
      <c r="I22" s="20" t="s">
        <v>242</v>
      </c>
      <c r="J22" s="23" t="s">
        <v>243</v>
      </c>
      <c r="K22" s="24">
        <v>15</v>
      </c>
      <c r="L22" s="32">
        <v>0.16319444444444445</v>
      </c>
      <c r="M22" s="26">
        <v>0</v>
      </c>
      <c r="N22" s="27">
        <v>0.99375000000000002</v>
      </c>
      <c r="O22" s="33"/>
    </row>
    <row r="23" spans="1:15" ht="18" hidden="1">
      <c r="A23" s="132"/>
      <c r="B23" s="133"/>
      <c r="C23" s="20" t="s">
        <v>237</v>
      </c>
      <c r="D23" s="20" t="s">
        <v>237</v>
      </c>
      <c r="E23" s="20" t="s">
        <v>238</v>
      </c>
      <c r="F23" s="20" t="s">
        <v>239</v>
      </c>
      <c r="G23" s="21" t="s">
        <v>245</v>
      </c>
      <c r="H23" s="22" t="s">
        <v>256</v>
      </c>
      <c r="I23" s="20" t="s">
        <v>242</v>
      </c>
      <c r="J23" s="29" t="s">
        <v>244</v>
      </c>
      <c r="K23" s="24">
        <v>6</v>
      </c>
      <c r="L23" s="32">
        <v>2.4305555555555556E-2</v>
      </c>
      <c r="M23" s="26">
        <v>0</v>
      </c>
      <c r="N23" s="27">
        <v>0.98516203703703709</v>
      </c>
      <c r="O23" s="34"/>
    </row>
    <row r="24" spans="1:15" ht="18" hidden="1">
      <c r="A24" s="131">
        <v>11</v>
      </c>
      <c r="B24" s="131">
        <v>11</v>
      </c>
      <c r="C24" s="20" t="s">
        <v>237</v>
      </c>
      <c r="D24" s="20" t="s">
        <v>237</v>
      </c>
      <c r="E24" s="20" t="s">
        <v>238</v>
      </c>
      <c r="F24" s="20" t="s">
        <v>239</v>
      </c>
      <c r="G24" s="21" t="s">
        <v>245</v>
      </c>
      <c r="H24" s="22" t="s">
        <v>257</v>
      </c>
      <c r="I24" s="20" t="s">
        <v>242</v>
      </c>
      <c r="J24" s="23" t="s">
        <v>243</v>
      </c>
      <c r="K24" s="24">
        <v>20</v>
      </c>
      <c r="L24" s="32">
        <v>0.42083333333333334</v>
      </c>
      <c r="M24" s="26">
        <v>0</v>
      </c>
      <c r="N24" s="27">
        <v>0.98493055555555553</v>
      </c>
      <c r="O24" s="33"/>
    </row>
    <row r="25" spans="1:15" ht="18" hidden="1">
      <c r="A25" s="132"/>
      <c r="B25" s="132"/>
      <c r="C25" s="20" t="s">
        <v>237</v>
      </c>
      <c r="D25" s="20" t="s">
        <v>237</v>
      </c>
      <c r="E25" s="20" t="s">
        <v>238</v>
      </c>
      <c r="F25" s="20" t="s">
        <v>239</v>
      </c>
      <c r="G25" s="21" t="s">
        <v>245</v>
      </c>
      <c r="H25" s="22" t="s">
        <v>257</v>
      </c>
      <c r="I25" s="20" t="s">
        <v>242</v>
      </c>
      <c r="J25" s="29" t="s">
        <v>244</v>
      </c>
      <c r="K25" s="24">
        <v>8</v>
      </c>
      <c r="L25" s="32">
        <v>3.125E-2</v>
      </c>
      <c r="M25" s="26">
        <v>0</v>
      </c>
      <c r="N25" s="27">
        <v>0.98935185185185193</v>
      </c>
      <c r="O25" s="34"/>
    </row>
    <row r="26" spans="1:15" ht="18" hidden="1">
      <c r="A26" s="131">
        <v>12</v>
      </c>
      <c r="B26" s="133">
        <v>12</v>
      </c>
      <c r="C26" s="20" t="s">
        <v>237</v>
      </c>
      <c r="D26" s="20" t="s">
        <v>237</v>
      </c>
      <c r="E26" s="20" t="s">
        <v>238</v>
      </c>
      <c r="F26" s="20" t="s">
        <v>239</v>
      </c>
      <c r="G26" s="21" t="s">
        <v>245</v>
      </c>
      <c r="H26" s="22" t="s">
        <v>258</v>
      </c>
      <c r="I26" s="20" t="s">
        <v>242</v>
      </c>
      <c r="J26" s="23" t="s">
        <v>243</v>
      </c>
      <c r="K26" s="24">
        <v>26</v>
      </c>
      <c r="L26" s="32">
        <v>0.28819444444444448</v>
      </c>
      <c r="M26" s="26">
        <v>0</v>
      </c>
      <c r="N26" s="27">
        <v>0.97962962962962963</v>
      </c>
      <c r="O26" s="33"/>
    </row>
    <row r="27" spans="1:15" ht="18" hidden="1">
      <c r="A27" s="132"/>
      <c r="B27" s="133"/>
      <c r="C27" s="20" t="s">
        <v>237</v>
      </c>
      <c r="D27" s="20" t="s">
        <v>237</v>
      </c>
      <c r="E27" s="20" t="s">
        <v>238</v>
      </c>
      <c r="F27" s="20" t="s">
        <v>239</v>
      </c>
      <c r="G27" s="21" t="s">
        <v>245</v>
      </c>
      <c r="H27" s="22" t="s">
        <v>258</v>
      </c>
      <c r="I27" s="20" t="s">
        <v>242</v>
      </c>
      <c r="J27" s="29" t="s">
        <v>244</v>
      </c>
      <c r="K27" s="24">
        <v>9</v>
      </c>
      <c r="L27" s="32">
        <v>0.32291666666666669</v>
      </c>
      <c r="M27" s="26">
        <v>0</v>
      </c>
      <c r="N27" s="27">
        <v>0.97569444444444442</v>
      </c>
      <c r="O27" s="34"/>
    </row>
    <row r="28" spans="1:15" ht="18" hidden="1">
      <c r="A28" s="131">
        <v>13</v>
      </c>
      <c r="B28" s="131">
        <v>13</v>
      </c>
      <c r="C28" s="20" t="s">
        <v>237</v>
      </c>
      <c r="D28" s="20" t="s">
        <v>237</v>
      </c>
      <c r="E28" s="20" t="s">
        <v>238</v>
      </c>
      <c r="F28" s="20" t="s">
        <v>239</v>
      </c>
      <c r="G28" s="21" t="s">
        <v>245</v>
      </c>
      <c r="H28" s="22" t="s">
        <v>259</v>
      </c>
      <c r="I28" s="20" t="s">
        <v>242</v>
      </c>
      <c r="J28" s="23" t="s">
        <v>243</v>
      </c>
      <c r="K28" s="24">
        <v>27</v>
      </c>
      <c r="L28" s="32">
        <v>0.40625</v>
      </c>
      <c r="M28" s="26">
        <v>0</v>
      </c>
      <c r="N28" s="27">
        <v>0.97638888888888897</v>
      </c>
      <c r="O28" s="33"/>
    </row>
    <row r="29" spans="1:15" ht="18" hidden="1">
      <c r="A29" s="132"/>
      <c r="B29" s="132"/>
      <c r="C29" s="20" t="s">
        <v>237</v>
      </c>
      <c r="D29" s="20" t="s">
        <v>237</v>
      </c>
      <c r="E29" s="20" t="s">
        <v>238</v>
      </c>
      <c r="F29" s="20" t="s">
        <v>239</v>
      </c>
      <c r="G29" s="21" t="s">
        <v>245</v>
      </c>
      <c r="H29" s="22" t="s">
        <v>260</v>
      </c>
      <c r="I29" s="20" t="s">
        <v>242</v>
      </c>
      <c r="J29" s="29" t="s">
        <v>244</v>
      </c>
      <c r="K29" s="24">
        <v>9</v>
      </c>
      <c r="L29" s="32">
        <v>0.30208333333333331</v>
      </c>
      <c r="M29" s="26">
        <v>0</v>
      </c>
      <c r="N29" s="27">
        <v>0.98703703703703705</v>
      </c>
      <c r="O29" s="34"/>
    </row>
    <row r="30" spans="1:15" ht="18" hidden="1">
      <c r="A30" s="131">
        <v>14</v>
      </c>
      <c r="B30" s="133">
        <v>14</v>
      </c>
      <c r="C30" s="20" t="s">
        <v>237</v>
      </c>
      <c r="D30" s="20" t="s">
        <v>237</v>
      </c>
      <c r="E30" s="20" t="s">
        <v>238</v>
      </c>
      <c r="F30" s="20" t="s">
        <v>239</v>
      </c>
      <c r="G30" s="21" t="s">
        <v>245</v>
      </c>
      <c r="H30" s="22" t="s">
        <v>261</v>
      </c>
      <c r="I30" s="20" t="s">
        <v>242</v>
      </c>
      <c r="J30" s="23" t="s">
        <v>243</v>
      </c>
      <c r="K30" s="24">
        <v>10</v>
      </c>
      <c r="L30" s="32">
        <v>8.6805555555555566E-2</v>
      </c>
      <c r="M30" s="26">
        <v>0</v>
      </c>
      <c r="N30" s="27">
        <v>0.98912037037037037</v>
      </c>
      <c r="O30" s="33"/>
    </row>
    <row r="31" spans="1:15" ht="18" hidden="1">
      <c r="A31" s="132"/>
      <c r="B31" s="133"/>
      <c r="C31" s="20" t="s">
        <v>237</v>
      </c>
      <c r="D31" s="20" t="s">
        <v>237</v>
      </c>
      <c r="E31" s="20" t="s">
        <v>238</v>
      </c>
      <c r="F31" s="20" t="s">
        <v>239</v>
      </c>
      <c r="G31" s="21" t="s">
        <v>245</v>
      </c>
      <c r="H31" s="22" t="s">
        <v>261</v>
      </c>
      <c r="I31" s="20" t="s">
        <v>242</v>
      </c>
      <c r="J31" s="29" t="s">
        <v>244</v>
      </c>
      <c r="K31" s="24">
        <v>9</v>
      </c>
      <c r="L31" s="32">
        <v>0.23958333333333334</v>
      </c>
      <c r="M31" s="26">
        <v>0</v>
      </c>
      <c r="N31" s="27">
        <v>0.98958333333333337</v>
      </c>
      <c r="O31" s="34"/>
    </row>
    <row r="32" spans="1:15" ht="18" hidden="1">
      <c r="A32" s="131">
        <v>15</v>
      </c>
      <c r="B32" s="131">
        <v>15</v>
      </c>
      <c r="C32" s="20" t="s">
        <v>237</v>
      </c>
      <c r="D32" s="20" t="s">
        <v>237</v>
      </c>
      <c r="E32" s="20" t="s">
        <v>238</v>
      </c>
      <c r="F32" s="20" t="s">
        <v>239</v>
      </c>
      <c r="G32" s="21" t="s">
        <v>245</v>
      </c>
      <c r="H32" s="22" t="s">
        <v>262</v>
      </c>
      <c r="I32" s="20" t="s">
        <v>242</v>
      </c>
      <c r="J32" s="23" t="s">
        <v>243</v>
      </c>
      <c r="K32" s="24">
        <v>9</v>
      </c>
      <c r="L32" s="32">
        <v>7.2916666666666671E-2</v>
      </c>
      <c r="M32" s="26">
        <v>0</v>
      </c>
      <c r="N32" s="27">
        <v>0.98356481481481473</v>
      </c>
      <c r="O32" s="33"/>
    </row>
    <row r="33" spans="1:15" ht="18" hidden="1">
      <c r="A33" s="132"/>
      <c r="B33" s="132"/>
      <c r="C33" s="20" t="s">
        <v>237</v>
      </c>
      <c r="D33" s="20" t="s">
        <v>237</v>
      </c>
      <c r="E33" s="20" t="s">
        <v>238</v>
      </c>
      <c r="F33" s="20" t="s">
        <v>239</v>
      </c>
      <c r="G33" s="21" t="s">
        <v>245</v>
      </c>
      <c r="H33" s="22" t="s">
        <v>262</v>
      </c>
      <c r="I33" s="20" t="s">
        <v>242</v>
      </c>
      <c r="J33" s="29" t="s">
        <v>244</v>
      </c>
      <c r="K33" s="24">
        <v>9</v>
      </c>
      <c r="L33" s="32">
        <v>0.4201388888888889</v>
      </c>
      <c r="M33" s="26">
        <v>0</v>
      </c>
      <c r="N33" s="27">
        <v>0.9775462962962963</v>
      </c>
      <c r="O33" s="34"/>
    </row>
    <row r="34" spans="1:15" ht="18" hidden="1">
      <c r="A34" s="131">
        <v>16</v>
      </c>
      <c r="B34" s="133">
        <v>16</v>
      </c>
      <c r="C34" s="20" t="s">
        <v>237</v>
      </c>
      <c r="D34" s="20" t="s">
        <v>237</v>
      </c>
      <c r="E34" s="20" t="s">
        <v>238</v>
      </c>
      <c r="F34" s="20" t="s">
        <v>239</v>
      </c>
      <c r="G34" s="21" t="s">
        <v>245</v>
      </c>
      <c r="H34" s="22" t="s">
        <v>122</v>
      </c>
      <c r="I34" s="20" t="s">
        <v>242</v>
      </c>
      <c r="J34" s="23" t="s">
        <v>243</v>
      </c>
      <c r="K34" s="24">
        <v>32</v>
      </c>
      <c r="L34" s="32">
        <v>0.25347222222222221</v>
      </c>
      <c r="M34" s="26">
        <v>0</v>
      </c>
      <c r="N34" s="27">
        <v>0.98518518518518527</v>
      </c>
      <c r="O34" s="33"/>
    </row>
    <row r="35" spans="1:15" ht="18" hidden="1">
      <c r="A35" s="132"/>
      <c r="B35" s="133"/>
      <c r="C35" s="20" t="s">
        <v>237</v>
      </c>
      <c r="D35" s="20" t="s">
        <v>237</v>
      </c>
      <c r="E35" s="20" t="s">
        <v>238</v>
      </c>
      <c r="F35" s="20" t="s">
        <v>239</v>
      </c>
      <c r="G35" s="21" t="s">
        <v>245</v>
      </c>
      <c r="H35" s="22" t="s">
        <v>122</v>
      </c>
      <c r="I35" s="20" t="s">
        <v>242</v>
      </c>
      <c r="J35" s="29" t="s">
        <v>244</v>
      </c>
      <c r="K35" s="24">
        <v>9</v>
      </c>
      <c r="L35" s="32">
        <v>0.19097222222222221</v>
      </c>
      <c r="M35" s="26">
        <v>0</v>
      </c>
      <c r="N35" s="27">
        <v>0.98263888888888895</v>
      </c>
      <c r="O35" s="34"/>
    </row>
    <row r="36" spans="1:15" ht="18" hidden="1">
      <c r="A36" s="131">
        <v>17</v>
      </c>
      <c r="B36" s="131">
        <v>17</v>
      </c>
      <c r="C36" s="20" t="s">
        <v>237</v>
      </c>
      <c r="D36" s="20" t="s">
        <v>237</v>
      </c>
      <c r="E36" s="20" t="s">
        <v>238</v>
      </c>
      <c r="F36" s="20" t="s">
        <v>239</v>
      </c>
      <c r="G36" s="21" t="s">
        <v>245</v>
      </c>
      <c r="H36" s="22" t="s">
        <v>263</v>
      </c>
      <c r="I36" s="20" t="s">
        <v>242</v>
      </c>
      <c r="J36" s="23" t="s">
        <v>243</v>
      </c>
      <c r="K36" s="24">
        <v>34</v>
      </c>
      <c r="L36" s="32">
        <v>0.3298611111111111</v>
      </c>
      <c r="M36" s="26">
        <v>0</v>
      </c>
      <c r="N36" s="27">
        <v>0.97893518518518519</v>
      </c>
      <c r="O36" s="33"/>
    </row>
    <row r="37" spans="1:15" ht="18" hidden="1">
      <c r="A37" s="132"/>
      <c r="B37" s="132"/>
      <c r="C37" s="20" t="s">
        <v>237</v>
      </c>
      <c r="D37" s="20" t="s">
        <v>237</v>
      </c>
      <c r="E37" s="20" t="s">
        <v>238</v>
      </c>
      <c r="F37" s="20" t="s">
        <v>239</v>
      </c>
      <c r="G37" s="21" t="s">
        <v>245</v>
      </c>
      <c r="H37" s="22" t="s">
        <v>263</v>
      </c>
      <c r="I37" s="20" t="s">
        <v>242</v>
      </c>
      <c r="J37" s="29" t="s">
        <v>244</v>
      </c>
      <c r="K37" s="24">
        <v>9</v>
      </c>
      <c r="L37" s="32">
        <v>0.30208333333333331</v>
      </c>
      <c r="M37" s="26">
        <v>0</v>
      </c>
      <c r="N37" s="27">
        <v>0.98631944444444442</v>
      </c>
      <c r="O37" s="34"/>
    </row>
    <row r="38" spans="1:15" ht="18" hidden="1">
      <c r="A38" s="131">
        <v>18</v>
      </c>
      <c r="B38" s="133">
        <v>18</v>
      </c>
      <c r="C38" s="20" t="s">
        <v>237</v>
      </c>
      <c r="D38" s="20" t="s">
        <v>237</v>
      </c>
      <c r="E38" s="20" t="s">
        <v>238</v>
      </c>
      <c r="F38" s="20" t="s">
        <v>239</v>
      </c>
      <c r="G38" s="21" t="s">
        <v>245</v>
      </c>
      <c r="H38" s="22" t="s">
        <v>264</v>
      </c>
      <c r="I38" s="20" t="s">
        <v>242</v>
      </c>
      <c r="J38" s="23" t="s">
        <v>243</v>
      </c>
      <c r="K38" s="24">
        <v>7</v>
      </c>
      <c r="L38" s="32">
        <v>0.10833333333333334</v>
      </c>
      <c r="M38" s="26">
        <v>0</v>
      </c>
      <c r="N38" s="27">
        <v>0.99331018518518521</v>
      </c>
      <c r="O38" s="33"/>
    </row>
    <row r="39" spans="1:15" ht="18" hidden="1">
      <c r="A39" s="132"/>
      <c r="B39" s="133"/>
      <c r="C39" s="20" t="s">
        <v>237</v>
      </c>
      <c r="D39" s="20" t="s">
        <v>237</v>
      </c>
      <c r="E39" s="20" t="s">
        <v>238</v>
      </c>
      <c r="F39" s="20" t="s">
        <v>239</v>
      </c>
      <c r="G39" s="21" t="s">
        <v>245</v>
      </c>
      <c r="H39" s="22" t="s">
        <v>264</v>
      </c>
      <c r="I39" s="20" t="s">
        <v>242</v>
      </c>
      <c r="J39" s="29" t="s">
        <v>244</v>
      </c>
      <c r="K39" s="24">
        <v>9</v>
      </c>
      <c r="L39" s="32">
        <v>9.2361111111111116E-2</v>
      </c>
      <c r="M39" s="26">
        <v>0</v>
      </c>
      <c r="N39" s="27">
        <v>0.96895833333333337</v>
      </c>
      <c r="O39" s="34"/>
    </row>
    <row r="40" spans="1:15" ht="18" hidden="1">
      <c r="A40" s="131">
        <v>19</v>
      </c>
      <c r="B40" s="131">
        <v>19</v>
      </c>
      <c r="C40" s="20" t="s">
        <v>237</v>
      </c>
      <c r="D40" s="20" t="s">
        <v>237</v>
      </c>
      <c r="E40" s="20" t="s">
        <v>238</v>
      </c>
      <c r="F40" s="20" t="s">
        <v>239</v>
      </c>
      <c r="G40" s="21" t="s">
        <v>245</v>
      </c>
      <c r="H40" s="22" t="s">
        <v>265</v>
      </c>
      <c r="I40" s="20" t="s">
        <v>242</v>
      </c>
      <c r="J40" s="23" t="s">
        <v>243</v>
      </c>
      <c r="K40" s="24">
        <v>37</v>
      </c>
      <c r="L40" s="32">
        <v>0.83888888888888891</v>
      </c>
      <c r="M40" s="26">
        <v>0</v>
      </c>
      <c r="N40" s="27">
        <v>0.96949074074074071</v>
      </c>
      <c r="O40" s="33"/>
    </row>
    <row r="41" spans="1:15" ht="18" hidden="1">
      <c r="A41" s="132"/>
      <c r="B41" s="132"/>
      <c r="C41" s="20" t="s">
        <v>237</v>
      </c>
      <c r="D41" s="20" t="s">
        <v>237</v>
      </c>
      <c r="E41" s="20" t="s">
        <v>238</v>
      </c>
      <c r="F41" s="20" t="s">
        <v>239</v>
      </c>
      <c r="G41" s="21" t="s">
        <v>245</v>
      </c>
      <c r="H41" s="22" t="s">
        <v>265</v>
      </c>
      <c r="I41" s="20" t="s">
        <v>242</v>
      </c>
      <c r="J41" s="29" t="s">
        <v>244</v>
      </c>
      <c r="K41" s="24">
        <v>9</v>
      </c>
      <c r="L41" s="32">
        <v>7.6388888888888895E-2</v>
      </c>
      <c r="M41" s="26">
        <v>0</v>
      </c>
      <c r="N41" s="27">
        <v>0.97495370370370371</v>
      </c>
      <c r="O41" s="34"/>
    </row>
    <row r="42" spans="1:15" ht="18" hidden="1">
      <c r="A42" s="131">
        <v>20</v>
      </c>
      <c r="B42" s="133">
        <v>20</v>
      </c>
      <c r="C42" s="20" t="s">
        <v>237</v>
      </c>
      <c r="D42" s="20" t="s">
        <v>237</v>
      </c>
      <c r="E42" s="20" t="s">
        <v>238</v>
      </c>
      <c r="F42" s="20" t="s">
        <v>239</v>
      </c>
      <c r="G42" s="21" t="s">
        <v>245</v>
      </c>
      <c r="H42" s="22" t="s">
        <v>266</v>
      </c>
      <c r="I42" s="20" t="s">
        <v>242</v>
      </c>
      <c r="J42" s="23" t="s">
        <v>243</v>
      </c>
      <c r="K42" s="24">
        <v>23</v>
      </c>
      <c r="L42" s="32">
        <v>0.67499999999999993</v>
      </c>
      <c r="M42" s="26">
        <v>0</v>
      </c>
      <c r="N42" s="27">
        <v>0.97597222222222224</v>
      </c>
      <c r="O42" s="33"/>
    </row>
    <row r="43" spans="1:15" ht="18" hidden="1">
      <c r="A43" s="132"/>
      <c r="B43" s="133"/>
      <c r="C43" s="20" t="s">
        <v>237</v>
      </c>
      <c r="D43" s="20" t="s">
        <v>237</v>
      </c>
      <c r="E43" s="20" t="s">
        <v>238</v>
      </c>
      <c r="F43" s="20" t="s">
        <v>239</v>
      </c>
      <c r="G43" s="21" t="s">
        <v>245</v>
      </c>
      <c r="H43" s="22" t="s">
        <v>266</v>
      </c>
      <c r="I43" s="20" t="s">
        <v>242</v>
      </c>
      <c r="J43" s="29" t="s">
        <v>244</v>
      </c>
      <c r="K43" s="24">
        <v>6</v>
      </c>
      <c r="L43" s="32">
        <v>4.5833333333333337E-2</v>
      </c>
      <c r="M43" s="26">
        <v>0</v>
      </c>
      <c r="N43" s="27">
        <v>0.98393518518518519</v>
      </c>
      <c r="O43" s="34"/>
    </row>
    <row r="44" spans="1:15" ht="18" hidden="1">
      <c r="A44" s="131">
        <v>21</v>
      </c>
      <c r="B44" s="131">
        <v>21</v>
      </c>
      <c r="C44" s="20" t="s">
        <v>237</v>
      </c>
      <c r="D44" s="20" t="s">
        <v>237</v>
      </c>
      <c r="E44" s="20" t="s">
        <v>238</v>
      </c>
      <c r="F44" s="20" t="s">
        <v>239</v>
      </c>
      <c r="G44" s="21" t="s">
        <v>245</v>
      </c>
      <c r="H44" s="22" t="s">
        <v>267</v>
      </c>
      <c r="I44" s="20" t="s">
        <v>242</v>
      </c>
      <c r="J44" s="23" t="s">
        <v>243</v>
      </c>
      <c r="K44" s="24">
        <v>22</v>
      </c>
      <c r="L44" s="32">
        <v>0.43611111111111112</v>
      </c>
      <c r="M44" s="26">
        <v>0</v>
      </c>
      <c r="N44" s="27">
        <v>0.98435185185185181</v>
      </c>
      <c r="O44" s="33"/>
    </row>
    <row r="45" spans="1:15" ht="18" hidden="1">
      <c r="A45" s="132"/>
      <c r="B45" s="132"/>
      <c r="C45" s="20" t="s">
        <v>237</v>
      </c>
      <c r="D45" s="20" t="s">
        <v>237</v>
      </c>
      <c r="E45" s="20" t="s">
        <v>238</v>
      </c>
      <c r="F45" s="20" t="s">
        <v>239</v>
      </c>
      <c r="G45" s="21" t="s">
        <v>245</v>
      </c>
      <c r="H45" s="22" t="s">
        <v>267</v>
      </c>
      <c r="I45" s="20" t="s">
        <v>242</v>
      </c>
      <c r="J45" s="29" t="s">
        <v>244</v>
      </c>
      <c r="K45" s="24">
        <v>7</v>
      </c>
      <c r="L45" s="32">
        <v>3.3333333333333333E-2</v>
      </c>
      <c r="M45" s="26">
        <v>0</v>
      </c>
      <c r="N45" s="27">
        <v>0.99574074074074082</v>
      </c>
      <c r="O45" s="34"/>
    </row>
    <row r="46" spans="1:15" ht="18" hidden="1">
      <c r="A46" s="131">
        <v>22</v>
      </c>
      <c r="B46" s="133">
        <v>22</v>
      </c>
      <c r="C46" s="20" t="s">
        <v>237</v>
      </c>
      <c r="D46" s="20" t="s">
        <v>237</v>
      </c>
      <c r="E46" s="20" t="s">
        <v>238</v>
      </c>
      <c r="F46" s="20" t="s">
        <v>239</v>
      </c>
      <c r="G46" s="21" t="s">
        <v>245</v>
      </c>
      <c r="H46" s="22" t="s">
        <v>268</v>
      </c>
      <c r="I46" s="20" t="s">
        <v>242</v>
      </c>
      <c r="J46" s="23" t="s">
        <v>243</v>
      </c>
      <c r="K46" s="24">
        <v>11</v>
      </c>
      <c r="L46" s="32">
        <v>9.4444444444444442E-2</v>
      </c>
      <c r="M46" s="26">
        <v>0</v>
      </c>
      <c r="N46" s="27">
        <v>0.9942361111111111</v>
      </c>
      <c r="O46" s="33"/>
    </row>
    <row r="47" spans="1:15" ht="18" hidden="1">
      <c r="A47" s="132"/>
      <c r="B47" s="133"/>
      <c r="C47" s="20" t="s">
        <v>237</v>
      </c>
      <c r="D47" s="20" t="s">
        <v>237</v>
      </c>
      <c r="E47" s="20" t="s">
        <v>238</v>
      </c>
      <c r="F47" s="20" t="s">
        <v>239</v>
      </c>
      <c r="G47" s="21" t="s">
        <v>245</v>
      </c>
      <c r="H47" s="22" t="s">
        <v>268</v>
      </c>
      <c r="I47" s="20" t="s">
        <v>242</v>
      </c>
      <c r="J47" s="29" t="s">
        <v>244</v>
      </c>
      <c r="K47" s="24">
        <v>10</v>
      </c>
      <c r="L47" s="32">
        <v>7.8472222222222221E-2</v>
      </c>
      <c r="M47" s="26">
        <v>0</v>
      </c>
      <c r="N47" s="27">
        <v>0.99738425925925933</v>
      </c>
      <c r="O47" s="34"/>
    </row>
    <row r="48" spans="1:15" ht="18" hidden="1">
      <c r="A48" s="131">
        <v>23</v>
      </c>
      <c r="B48" s="131">
        <v>23</v>
      </c>
      <c r="C48" s="20" t="s">
        <v>237</v>
      </c>
      <c r="D48" s="20" t="s">
        <v>237</v>
      </c>
      <c r="E48" s="20" t="s">
        <v>238</v>
      </c>
      <c r="F48" s="20" t="s">
        <v>239</v>
      </c>
      <c r="G48" s="21" t="s">
        <v>245</v>
      </c>
      <c r="H48" s="22" t="s">
        <v>269</v>
      </c>
      <c r="I48" s="20" t="s">
        <v>242</v>
      </c>
      <c r="J48" s="23" t="s">
        <v>243</v>
      </c>
      <c r="K48" s="24">
        <v>0</v>
      </c>
      <c r="L48" s="32">
        <v>0</v>
      </c>
      <c r="M48" s="26">
        <v>0</v>
      </c>
      <c r="N48" s="27">
        <v>1</v>
      </c>
      <c r="O48" s="33"/>
    </row>
    <row r="49" spans="1:15" ht="18" hidden="1">
      <c r="A49" s="132"/>
      <c r="B49" s="132"/>
      <c r="C49" s="20" t="s">
        <v>237</v>
      </c>
      <c r="D49" s="20" t="s">
        <v>237</v>
      </c>
      <c r="E49" s="20" t="s">
        <v>238</v>
      </c>
      <c r="F49" s="20" t="s">
        <v>239</v>
      </c>
      <c r="G49" s="21" t="s">
        <v>245</v>
      </c>
      <c r="H49" s="22" t="s">
        <v>269</v>
      </c>
      <c r="I49" s="20" t="s">
        <v>242</v>
      </c>
      <c r="J49" s="29" t="s">
        <v>244</v>
      </c>
      <c r="K49" s="24">
        <v>0</v>
      </c>
      <c r="L49" s="32">
        <v>0</v>
      </c>
      <c r="M49" s="26">
        <v>0</v>
      </c>
      <c r="N49" s="27">
        <v>0.98988425925925927</v>
      </c>
      <c r="O49" s="34"/>
    </row>
    <row r="50" spans="1:15" ht="18" hidden="1">
      <c r="A50" s="131">
        <v>24</v>
      </c>
      <c r="B50" s="133">
        <v>24</v>
      </c>
      <c r="C50" s="20" t="s">
        <v>237</v>
      </c>
      <c r="D50" s="20" t="s">
        <v>237</v>
      </c>
      <c r="E50" s="20" t="s">
        <v>238</v>
      </c>
      <c r="F50" s="20" t="s">
        <v>239</v>
      </c>
      <c r="G50" s="21" t="s">
        <v>245</v>
      </c>
      <c r="H50" s="22" t="s">
        <v>270</v>
      </c>
      <c r="I50" s="20" t="s">
        <v>242</v>
      </c>
      <c r="J50" s="23" t="s">
        <v>243</v>
      </c>
      <c r="K50" s="24">
        <v>24</v>
      </c>
      <c r="L50" s="32">
        <v>0.3034722222222222</v>
      </c>
      <c r="M50" s="26">
        <v>0</v>
      </c>
      <c r="N50" s="27">
        <v>0.98458333333333337</v>
      </c>
      <c r="O50" s="33"/>
    </row>
    <row r="51" spans="1:15" ht="18" hidden="1">
      <c r="A51" s="132"/>
      <c r="B51" s="133"/>
      <c r="C51" s="20" t="s">
        <v>237</v>
      </c>
      <c r="D51" s="20" t="s">
        <v>237</v>
      </c>
      <c r="E51" s="20" t="s">
        <v>238</v>
      </c>
      <c r="F51" s="20" t="s">
        <v>239</v>
      </c>
      <c r="G51" s="21" t="s">
        <v>245</v>
      </c>
      <c r="H51" s="22" t="s">
        <v>270</v>
      </c>
      <c r="I51" s="20" t="s">
        <v>242</v>
      </c>
      <c r="J51" s="29" t="s">
        <v>244</v>
      </c>
      <c r="K51" s="24">
        <v>26</v>
      </c>
      <c r="L51" s="32">
        <v>0.15902777777777777</v>
      </c>
      <c r="M51" s="26">
        <v>0</v>
      </c>
      <c r="N51" s="27">
        <v>0.99314814814814811</v>
      </c>
      <c r="O51" s="34"/>
    </row>
    <row r="52" spans="1:15" ht="18" hidden="1">
      <c r="A52" s="131">
        <v>25</v>
      </c>
      <c r="B52" s="131">
        <v>25</v>
      </c>
      <c r="C52" s="20" t="s">
        <v>237</v>
      </c>
      <c r="D52" s="20" t="s">
        <v>237</v>
      </c>
      <c r="E52" s="20" t="s">
        <v>238</v>
      </c>
      <c r="F52" s="20" t="s">
        <v>239</v>
      </c>
      <c r="G52" s="21" t="s">
        <v>245</v>
      </c>
      <c r="H52" s="22" t="s">
        <v>271</v>
      </c>
      <c r="I52" s="20" t="s">
        <v>242</v>
      </c>
      <c r="J52" s="23" t="s">
        <v>243</v>
      </c>
      <c r="K52" s="24">
        <v>2</v>
      </c>
      <c r="L52" s="32">
        <v>4.6527777777777779E-2</v>
      </c>
      <c r="M52" s="26">
        <v>0</v>
      </c>
      <c r="N52" s="27">
        <v>0.99844907407407402</v>
      </c>
      <c r="O52" s="33"/>
    </row>
    <row r="53" spans="1:15" ht="18" hidden="1">
      <c r="A53" s="132"/>
      <c r="B53" s="132"/>
      <c r="C53" s="20" t="s">
        <v>237</v>
      </c>
      <c r="D53" s="20" t="s">
        <v>237</v>
      </c>
      <c r="E53" s="20" t="s">
        <v>238</v>
      </c>
      <c r="F53" s="20" t="s">
        <v>239</v>
      </c>
      <c r="G53" s="21" t="s">
        <v>245</v>
      </c>
      <c r="H53" s="22" t="s">
        <v>271</v>
      </c>
      <c r="I53" s="20" t="s">
        <v>242</v>
      </c>
      <c r="J53" s="29" t="s">
        <v>244</v>
      </c>
      <c r="K53" s="24">
        <v>0</v>
      </c>
      <c r="L53" s="32">
        <v>0</v>
      </c>
      <c r="M53" s="26">
        <v>0</v>
      </c>
      <c r="N53" s="27">
        <v>0.99895833333333328</v>
      </c>
      <c r="O53" s="34"/>
    </row>
    <row r="54" spans="1:15" ht="18" hidden="1">
      <c r="A54" s="131">
        <v>26</v>
      </c>
      <c r="B54" s="133">
        <v>26</v>
      </c>
      <c r="C54" s="20" t="s">
        <v>237</v>
      </c>
      <c r="D54" s="20" t="s">
        <v>237</v>
      </c>
      <c r="E54" s="20" t="s">
        <v>238</v>
      </c>
      <c r="F54" s="20" t="s">
        <v>239</v>
      </c>
      <c r="G54" s="21" t="s">
        <v>245</v>
      </c>
      <c r="H54" s="22" t="s">
        <v>272</v>
      </c>
      <c r="I54" s="20" t="s">
        <v>242</v>
      </c>
      <c r="J54" s="23" t="s">
        <v>243</v>
      </c>
      <c r="K54" s="24">
        <v>3</v>
      </c>
      <c r="L54" s="32">
        <v>3.125E-2</v>
      </c>
      <c r="M54" s="26">
        <v>0</v>
      </c>
      <c r="N54" s="27">
        <v>0.99856481481481485</v>
      </c>
      <c r="O54" s="33"/>
    </row>
    <row r="55" spans="1:15" ht="18" hidden="1">
      <c r="A55" s="132"/>
      <c r="B55" s="133"/>
      <c r="C55" s="20" t="s">
        <v>237</v>
      </c>
      <c r="D55" s="20" t="s">
        <v>237</v>
      </c>
      <c r="E55" s="20" t="s">
        <v>238</v>
      </c>
      <c r="F55" s="20" t="s">
        <v>239</v>
      </c>
      <c r="G55" s="21" t="s">
        <v>245</v>
      </c>
      <c r="H55" s="22" t="s">
        <v>272</v>
      </c>
      <c r="I55" s="20" t="s">
        <v>242</v>
      </c>
      <c r="J55" s="29" t="s">
        <v>244</v>
      </c>
      <c r="K55" s="24">
        <v>3</v>
      </c>
      <c r="L55" s="32">
        <v>1.1805555555555555E-2</v>
      </c>
      <c r="M55" s="26">
        <v>0</v>
      </c>
      <c r="N55" s="27">
        <v>0.97749999999999992</v>
      </c>
      <c r="O55" s="34"/>
    </row>
    <row r="56" spans="1:15" ht="18" hidden="1">
      <c r="A56" s="131">
        <v>27</v>
      </c>
      <c r="B56" s="131">
        <v>27</v>
      </c>
      <c r="C56" s="20" t="s">
        <v>237</v>
      </c>
      <c r="D56" s="20" t="s">
        <v>237</v>
      </c>
      <c r="E56" s="20" t="s">
        <v>238</v>
      </c>
      <c r="F56" s="20" t="s">
        <v>273</v>
      </c>
      <c r="G56" s="21" t="s">
        <v>274</v>
      </c>
      <c r="H56" s="22" t="s">
        <v>275</v>
      </c>
      <c r="I56" s="20" t="s">
        <v>242</v>
      </c>
      <c r="J56" s="23" t="s">
        <v>243</v>
      </c>
      <c r="K56" s="24">
        <v>25</v>
      </c>
      <c r="L56" s="32">
        <v>0.66319444444444442</v>
      </c>
      <c r="M56" s="26">
        <v>0</v>
      </c>
      <c r="N56" s="27">
        <v>0.97592592592592597</v>
      </c>
      <c r="O56" s="33"/>
    </row>
    <row r="57" spans="1:15" ht="18" hidden="1">
      <c r="A57" s="132"/>
      <c r="B57" s="132"/>
      <c r="C57" s="20" t="s">
        <v>237</v>
      </c>
      <c r="D57" s="20" t="s">
        <v>237</v>
      </c>
      <c r="E57" s="20" t="s">
        <v>238</v>
      </c>
      <c r="F57" s="20" t="s">
        <v>273</v>
      </c>
      <c r="G57" s="21" t="s">
        <v>274</v>
      </c>
      <c r="H57" s="22" t="s">
        <v>275</v>
      </c>
      <c r="I57" s="20" t="s">
        <v>242</v>
      </c>
      <c r="J57" s="29" t="s">
        <v>244</v>
      </c>
      <c r="K57" s="24">
        <v>14</v>
      </c>
      <c r="L57" s="32">
        <v>5.9027777777777783E-2</v>
      </c>
      <c r="M57" s="26">
        <v>0</v>
      </c>
      <c r="N57" s="27">
        <v>0.9980324074074074</v>
      </c>
      <c r="O57" s="34"/>
    </row>
    <row r="58" spans="1:15" ht="18" hidden="1">
      <c r="A58" s="131">
        <v>28</v>
      </c>
      <c r="B58" s="133">
        <v>28</v>
      </c>
      <c r="C58" s="20" t="s">
        <v>237</v>
      </c>
      <c r="D58" s="20" t="s">
        <v>237</v>
      </c>
      <c r="E58" s="20" t="s">
        <v>238</v>
      </c>
      <c r="F58" s="20" t="s">
        <v>273</v>
      </c>
      <c r="G58" s="21" t="s">
        <v>274</v>
      </c>
      <c r="H58" s="22" t="s">
        <v>276</v>
      </c>
      <c r="I58" s="20" t="s">
        <v>242</v>
      </c>
      <c r="J58" s="23" t="s">
        <v>243</v>
      </c>
      <c r="K58" s="24">
        <v>0</v>
      </c>
      <c r="L58" s="32">
        <v>0</v>
      </c>
      <c r="M58" s="26">
        <v>0</v>
      </c>
      <c r="N58" s="27">
        <v>1</v>
      </c>
      <c r="O58" s="33"/>
    </row>
    <row r="59" spans="1:15" ht="18" hidden="1">
      <c r="A59" s="132"/>
      <c r="B59" s="133"/>
      <c r="C59" s="20" t="s">
        <v>237</v>
      </c>
      <c r="D59" s="20" t="s">
        <v>237</v>
      </c>
      <c r="E59" s="20" t="s">
        <v>238</v>
      </c>
      <c r="F59" s="20" t="s">
        <v>273</v>
      </c>
      <c r="G59" s="21" t="s">
        <v>274</v>
      </c>
      <c r="H59" s="22" t="s">
        <v>276</v>
      </c>
      <c r="I59" s="20" t="s">
        <v>242</v>
      </c>
      <c r="J59" s="29" t="s">
        <v>244</v>
      </c>
      <c r="K59" s="24">
        <v>0</v>
      </c>
      <c r="L59" s="32">
        <v>0</v>
      </c>
      <c r="M59" s="26">
        <v>0</v>
      </c>
      <c r="N59" s="27">
        <v>0.97615740740740742</v>
      </c>
      <c r="O59" s="34"/>
    </row>
    <row r="60" spans="1:15" ht="18" hidden="1">
      <c r="A60" s="131">
        <v>29</v>
      </c>
      <c r="B60" s="131">
        <v>29</v>
      </c>
      <c r="C60" s="20" t="s">
        <v>237</v>
      </c>
      <c r="D60" s="20" t="s">
        <v>237</v>
      </c>
      <c r="E60" s="20" t="s">
        <v>238</v>
      </c>
      <c r="F60" s="20" t="s">
        <v>273</v>
      </c>
      <c r="G60" s="21" t="s">
        <v>274</v>
      </c>
      <c r="H60" s="22" t="s">
        <v>277</v>
      </c>
      <c r="I60" s="20" t="s">
        <v>242</v>
      </c>
      <c r="J60" s="23" t="s">
        <v>243</v>
      </c>
      <c r="K60" s="24">
        <v>33</v>
      </c>
      <c r="L60" s="32">
        <v>0.71527777777777779</v>
      </c>
      <c r="M60" s="26">
        <v>0</v>
      </c>
      <c r="N60" s="27">
        <v>0.97476851851851853</v>
      </c>
      <c r="O60" s="33"/>
    </row>
    <row r="61" spans="1:15" ht="18" hidden="1">
      <c r="A61" s="132"/>
      <c r="B61" s="132"/>
      <c r="C61" s="20" t="s">
        <v>237</v>
      </c>
      <c r="D61" s="20" t="s">
        <v>237</v>
      </c>
      <c r="E61" s="20" t="s">
        <v>238</v>
      </c>
      <c r="F61" s="20" t="s">
        <v>273</v>
      </c>
      <c r="G61" s="21" t="s">
        <v>274</v>
      </c>
      <c r="H61" s="22" t="s">
        <v>277</v>
      </c>
      <c r="I61" s="20" t="s">
        <v>242</v>
      </c>
      <c r="J61" s="29" t="s">
        <v>244</v>
      </c>
      <c r="K61" s="24">
        <v>10</v>
      </c>
      <c r="L61" s="32">
        <v>4.1666666666666664E-2</v>
      </c>
      <c r="M61" s="26">
        <v>0</v>
      </c>
      <c r="N61" s="27">
        <v>0.97442129629629626</v>
      </c>
      <c r="O61" s="34"/>
    </row>
    <row r="62" spans="1:15" ht="18" hidden="1">
      <c r="A62" s="131">
        <v>30</v>
      </c>
      <c r="B62" s="133">
        <v>30</v>
      </c>
      <c r="C62" s="20" t="s">
        <v>237</v>
      </c>
      <c r="D62" s="20" t="s">
        <v>237</v>
      </c>
      <c r="E62" s="20" t="s">
        <v>238</v>
      </c>
      <c r="F62" s="20" t="s">
        <v>273</v>
      </c>
      <c r="G62" s="21" t="s">
        <v>274</v>
      </c>
      <c r="H62" s="22" t="s">
        <v>278</v>
      </c>
      <c r="I62" s="20" t="s">
        <v>242</v>
      </c>
      <c r="J62" s="23" t="s">
        <v>243</v>
      </c>
      <c r="K62" s="24">
        <v>35</v>
      </c>
      <c r="L62" s="32">
        <v>0.72569444444444453</v>
      </c>
      <c r="M62" s="26">
        <v>0</v>
      </c>
      <c r="N62" s="27">
        <v>0.97326388888888893</v>
      </c>
      <c r="O62" s="33"/>
    </row>
    <row r="63" spans="1:15" ht="18" hidden="1">
      <c r="A63" s="132"/>
      <c r="B63" s="133"/>
      <c r="C63" s="20" t="s">
        <v>237</v>
      </c>
      <c r="D63" s="20" t="s">
        <v>237</v>
      </c>
      <c r="E63" s="20" t="s">
        <v>238</v>
      </c>
      <c r="F63" s="20" t="s">
        <v>273</v>
      </c>
      <c r="G63" s="21" t="s">
        <v>274</v>
      </c>
      <c r="H63" s="22" t="s">
        <v>278</v>
      </c>
      <c r="I63" s="20" t="s">
        <v>242</v>
      </c>
      <c r="J63" s="29" t="s">
        <v>244</v>
      </c>
      <c r="K63" s="24">
        <v>21</v>
      </c>
      <c r="L63" s="32">
        <v>7.6388888888888895E-2</v>
      </c>
      <c r="M63" s="26">
        <v>0</v>
      </c>
      <c r="N63" s="27">
        <v>0.9760416666666667</v>
      </c>
      <c r="O63" s="34"/>
    </row>
    <row r="64" spans="1:15" ht="18" hidden="1">
      <c r="A64" s="131">
        <v>31</v>
      </c>
      <c r="B64" s="131">
        <v>31</v>
      </c>
      <c r="C64" s="20" t="s">
        <v>237</v>
      </c>
      <c r="D64" s="20" t="s">
        <v>237</v>
      </c>
      <c r="E64" s="20" t="s">
        <v>238</v>
      </c>
      <c r="F64" s="20" t="s">
        <v>273</v>
      </c>
      <c r="G64" s="21" t="s">
        <v>274</v>
      </c>
      <c r="H64" s="22" t="s">
        <v>279</v>
      </c>
      <c r="I64" s="20" t="s">
        <v>242</v>
      </c>
      <c r="J64" s="23" t="s">
        <v>243</v>
      </c>
      <c r="K64" s="24">
        <v>27</v>
      </c>
      <c r="L64" s="32">
        <v>0.64236111111111105</v>
      </c>
      <c r="M64" s="26">
        <v>0</v>
      </c>
      <c r="N64" s="27">
        <v>0.97523148148148142</v>
      </c>
      <c r="O64" s="33"/>
    </row>
    <row r="65" spans="1:15" ht="18" hidden="1">
      <c r="A65" s="132"/>
      <c r="B65" s="132"/>
      <c r="C65" s="20" t="s">
        <v>237</v>
      </c>
      <c r="D65" s="20" t="s">
        <v>237</v>
      </c>
      <c r="E65" s="20" t="s">
        <v>238</v>
      </c>
      <c r="F65" s="20" t="s">
        <v>273</v>
      </c>
      <c r="G65" s="21" t="s">
        <v>274</v>
      </c>
      <c r="H65" s="22" t="s">
        <v>279</v>
      </c>
      <c r="I65" s="20" t="s">
        <v>242</v>
      </c>
      <c r="J65" s="29" t="s">
        <v>244</v>
      </c>
      <c r="K65" s="24">
        <v>16</v>
      </c>
      <c r="L65" s="32">
        <v>0.10069444444444443</v>
      </c>
      <c r="M65" s="26">
        <v>0</v>
      </c>
      <c r="N65" s="27">
        <v>0.98321759259259267</v>
      </c>
      <c r="O65" s="34"/>
    </row>
    <row r="66" spans="1:15" ht="18" hidden="1">
      <c r="A66" s="131">
        <v>32</v>
      </c>
      <c r="B66" s="133">
        <v>32</v>
      </c>
      <c r="C66" s="20" t="s">
        <v>237</v>
      </c>
      <c r="D66" s="20" t="s">
        <v>237</v>
      </c>
      <c r="E66" s="20" t="s">
        <v>238</v>
      </c>
      <c r="F66" s="20" t="s">
        <v>273</v>
      </c>
      <c r="G66" s="21" t="s">
        <v>274</v>
      </c>
      <c r="H66" s="22" t="s">
        <v>280</v>
      </c>
      <c r="I66" s="20" t="s">
        <v>242</v>
      </c>
      <c r="J66" s="23" t="s">
        <v>243</v>
      </c>
      <c r="K66" s="24">
        <v>8</v>
      </c>
      <c r="L66" s="32">
        <v>0.40277777777777773</v>
      </c>
      <c r="M66" s="26">
        <v>0</v>
      </c>
      <c r="N66" s="27">
        <v>0.98541666666666672</v>
      </c>
      <c r="O66" s="33"/>
    </row>
    <row r="67" spans="1:15" ht="18" hidden="1">
      <c r="A67" s="132"/>
      <c r="B67" s="133"/>
      <c r="C67" s="20" t="s">
        <v>237</v>
      </c>
      <c r="D67" s="20" t="s">
        <v>237</v>
      </c>
      <c r="E67" s="20" t="s">
        <v>238</v>
      </c>
      <c r="F67" s="20" t="s">
        <v>273</v>
      </c>
      <c r="G67" s="21" t="s">
        <v>274</v>
      </c>
      <c r="H67" s="22" t="s">
        <v>280</v>
      </c>
      <c r="I67" s="20" t="s">
        <v>242</v>
      </c>
      <c r="J67" s="29" t="s">
        <v>244</v>
      </c>
      <c r="K67" s="24">
        <v>9</v>
      </c>
      <c r="L67" s="32">
        <v>3.4722222222222224E-2</v>
      </c>
      <c r="M67" s="26">
        <v>0</v>
      </c>
      <c r="N67" s="27">
        <v>0.99884259259259267</v>
      </c>
      <c r="O67" s="34"/>
    </row>
    <row r="68" spans="1:15" ht="18" hidden="1">
      <c r="A68" s="131">
        <v>33</v>
      </c>
      <c r="B68" s="131">
        <v>33</v>
      </c>
      <c r="C68" s="20" t="s">
        <v>237</v>
      </c>
      <c r="D68" s="20" t="s">
        <v>237</v>
      </c>
      <c r="E68" s="20" t="s">
        <v>238</v>
      </c>
      <c r="F68" s="20" t="s">
        <v>273</v>
      </c>
      <c r="G68" s="21" t="s">
        <v>274</v>
      </c>
      <c r="H68" s="22" t="s">
        <v>281</v>
      </c>
      <c r="I68" s="20" t="s">
        <v>242</v>
      </c>
      <c r="J68" s="23" t="s">
        <v>243</v>
      </c>
      <c r="K68" s="24">
        <v>0</v>
      </c>
      <c r="L68" s="32">
        <v>0</v>
      </c>
      <c r="M68" s="26">
        <v>0</v>
      </c>
      <c r="N68" s="27">
        <v>1</v>
      </c>
      <c r="O68" s="33"/>
    </row>
    <row r="69" spans="1:15" ht="18" hidden="1">
      <c r="A69" s="132"/>
      <c r="B69" s="132"/>
      <c r="C69" s="20" t="s">
        <v>237</v>
      </c>
      <c r="D69" s="20" t="s">
        <v>237</v>
      </c>
      <c r="E69" s="20" t="s">
        <v>238</v>
      </c>
      <c r="F69" s="20" t="s">
        <v>273</v>
      </c>
      <c r="G69" s="21" t="s">
        <v>274</v>
      </c>
      <c r="H69" s="22" t="s">
        <v>281</v>
      </c>
      <c r="I69" s="20" t="s">
        <v>242</v>
      </c>
      <c r="J69" s="29" t="s">
        <v>244</v>
      </c>
      <c r="K69" s="24">
        <v>0</v>
      </c>
      <c r="L69" s="32">
        <v>0</v>
      </c>
      <c r="M69" s="26">
        <v>0</v>
      </c>
      <c r="N69" s="27">
        <v>0.97655092592592596</v>
      </c>
      <c r="O69" s="34"/>
    </row>
    <row r="70" spans="1:15" ht="18" hidden="1">
      <c r="A70" s="131">
        <v>34</v>
      </c>
      <c r="B70" s="133">
        <v>34</v>
      </c>
      <c r="C70" s="20" t="s">
        <v>237</v>
      </c>
      <c r="D70" s="20" t="s">
        <v>237</v>
      </c>
      <c r="E70" s="20" t="s">
        <v>238</v>
      </c>
      <c r="F70" s="20" t="s">
        <v>273</v>
      </c>
      <c r="G70" s="21" t="s">
        <v>274</v>
      </c>
      <c r="H70" s="22" t="s">
        <v>282</v>
      </c>
      <c r="I70" s="20" t="s">
        <v>242</v>
      </c>
      <c r="J70" s="23" t="s">
        <v>243</v>
      </c>
      <c r="K70" s="24">
        <v>39</v>
      </c>
      <c r="L70" s="32">
        <v>0.70347222222222217</v>
      </c>
      <c r="M70" s="26">
        <v>0</v>
      </c>
      <c r="N70" s="27">
        <v>0.96821759259259266</v>
      </c>
      <c r="O70" s="33"/>
    </row>
    <row r="71" spans="1:15" ht="18" hidden="1">
      <c r="A71" s="132"/>
      <c r="B71" s="133"/>
      <c r="C71" s="20" t="s">
        <v>237</v>
      </c>
      <c r="D71" s="20" t="s">
        <v>237</v>
      </c>
      <c r="E71" s="20" t="s">
        <v>238</v>
      </c>
      <c r="F71" s="20" t="s">
        <v>273</v>
      </c>
      <c r="G71" s="21" t="s">
        <v>274</v>
      </c>
      <c r="H71" s="22" t="s">
        <v>282</v>
      </c>
      <c r="I71" s="20" t="s">
        <v>242</v>
      </c>
      <c r="J71" s="29" t="s">
        <v>244</v>
      </c>
      <c r="K71" s="24">
        <v>35</v>
      </c>
      <c r="L71" s="32">
        <v>0.25</v>
      </c>
      <c r="M71" s="26">
        <v>0</v>
      </c>
      <c r="N71" s="27">
        <v>0.97048611111111105</v>
      </c>
      <c r="O71" s="34"/>
    </row>
    <row r="72" spans="1:15" ht="18" hidden="1">
      <c r="A72" s="131">
        <v>35</v>
      </c>
      <c r="B72" s="131">
        <v>35</v>
      </c>
      <c r="C72" s="20" t="s">
        <v>237</v>
      </c>
      <c r="D72" s="20" t="s">
        <v>237</v>
      </c>
      <c r="E72" s="20" t="s">
        <v>238</v>
      </c>
      <c r="F72" s="20" t="s">
        <v>273</v>
      </c>
      <c r="G72" s="21" t="s">
        <v>274</v>
      </c>
      <c r="H72" s="22" t="s">
        <v>283</v>
      </c>
      <c r="I72" s="20" t="s">
        <v>242</v>
      </c>
      <c r="J72" s="23" t="s">
        <v>243</v>
      </c>
      <c r="K72" s="24">
        <v>23</v>
      </c>
      <c r="L72" s="32">
        <v>0.63541666666666663</v>
      </c>
      <c r="M72" s="26">
        <v>0</v>
      </c>
      <c r="N72" s="27">
        <v>0.97731481481481475</v>
      </c>
      <c r="O72" s="33"/>
    </row>
    <row r="73" spans="1:15" ht="18" hidden="1">
      <c r="A73" s="132"/>
      <c r="B73" s="132"/>
      <c r="C73" s="20" t="s">
        <v>237</v>
      </c>
      <c r="D73" s="20" t="s">
        <v>237</v>
      </c>
      <c r="E73" s="20" t="s">
        <v>238</v>
      </c>
      <c r="F73" s="20" t="s">
        <v>273</v>
      </c>
      <c r="G73" s="21" t="s">
        <v>274</v>
      </c>
      <c r="H73" s="22" t="s">
        <v>283</v>
      </c>
      <c r="I73" s="20" t="s">
        <v>242</v>
      </c>
      <c r="J73" s="29" t="s">
        <v>244</v>
      </c>
      <c r="K73" s="24">
        <v>12</v>
      </c>
      <c r="L73" s="32">
        <v>4.5138888888888888E-2</v>
      </c>
      <c r="M73" s="26">
        <v>1.3888888888888888E-2</v>
      </c>
      <c r="N73" s="27">
        <v>0.98472222222222228</v>
      </c>
      <c r="O73" s="34"/>
    </row>
    <row r="74" spans="1:15" ht="18" hidden="1">
      <c r="A74" s="131">
        <v>36</v>
      </c>
      <c r="B74" s="133">
        <v>36</v>
      </c>
      <c r="C74" s="20" t="s">
        <v>237</v>
      </c>
      <c r="D74" s="20" t="s">
        <v>237</v>
      </c>
      <c r="E74" s="20" t="s">
        <v>238</v>
      </c>
      <c r="F74" s="20" t="s">
        <v>273</v>
      </c>
      <c r="G74" s="21" t="s">
        <v>274</v>
      </c>
      <c r="H74" s="22" t="s">
        <v>284</v>
      </c>
      <c r="I74" s="20" t="s">
        <v>242</v>
      </c>
      <c r="J74" s="23" t="s">
        <v>243</v>
      </c>
      <c r="K74" s="24">
        <v>8</v>
      </c>
      <c r="L74" s="32">
        <v>0.41319444444444442</v>
      </c>
      <c r="M74" s="26">
        <v>0</v>
      </c>
      <c r="N74" s="27">
        <v>0.98472222222222228</v>
      </c>
      <c r="O74" s="33"/>
    </row>
    <row r="75" spans="1:15" ht="18" hidden="1">
      <c r="A75" s="132"/>
      <c r="B75" s="133"/>
      <c r="C75" s="20" t="s">
        <v>237</v>
      </c>
      <c r="D75" s="20" t="s">
        <v>237</v>
      </c>
      <c r="E75" s="20" t="s">
        <v>238</v>
      </c>
      <c r="F75" s="20" t="s">
        <v>273</v>
      </c>
      <c r="G75" s="21" t="s">
        <v>274</v>
      </c>
      <c r="H75" s="22" t="s">
        <v>284</v>
      </c>
      <c r="I75" s="20" t="s">
        <v>242</v>
      </c>
      <c r="J75" s="29" t="s">
        <v>244</v>
      </c>
      <c r="K75" s="24">
        <v>11</v>
      </c>
      <c r="L75" s="32">
        <v>4.5138888888888888E-2</v>
      </c>
      <c r="M75" s="26">
        <v>0</v>
      </c>
      <c r="N75" s="27">
        <v>0.9824074074074074</v>
      </c>
      <c r="O75" s="34"/>
    </row>
    <row r="76" spans="1:15" ht="18" hidden="1">
      <c r="A76" s="131">
        <v>37</v>
      </c>
      <c r="B76" s="131">
        <v>37</v>
      </c>
      <c r="C76" s="20" t="s">
        <v>237</v>
      </c>
      <c r="D76" s="20" t="s">
        <v>237</v>
      </c>
      <c r="E76" s="20" t="s">
        <v>238</v>
      </c>
      <c r="F76" s="20" t="s">
        <v>273</v>
      </c>
      <c r="G76" s="21" t="s">
        <v>274</v>
      </c>
      <c r="H76" s="22" t="s">
        <v>285</v>
      </c>
      <c r="I76" s="20" t="s">
        <v>242</v>
      </c>
      <c r="J76" s="23" t="s">
        <v>243</v>
      </c>
      <c r="K76" s="24">
        <v>16</v>
      </c>
      <c r="L76" s="32">
        <v>0.4826388888888889</v>
      </c>
      <c r="M76" s="26">
        <v>0</v>
      </c>
      <c r="N76" s="27">
        <v>0.98206018518518523</v>
      </c>
      <c r="O76" s="33"/>
    </row>
    <row r="77" spans="1:15" ht="18" hidden="1">
      <c r="A77" s="132"/>
      <c r="B77" s="132"/>
      <c r="C77" s="20" t="s">
        <v>237</v>
      </c>
      <c r="D77" s="20" t="s">
        <v>237</v>
      </c>
      <c r="E77" s="20" t="s">
        <v>238</v>
      </c>
      <c r="F77" s="20" t="s">
        <v>273</v>
      </c>
      <c r="G77" s="21" t="s">
        <v>274</v>
      </c>
      <c r="H77" s="22" t="s">
        <v>285</v>
      </c>
      <c r="I77" s="20" t="s">
        <v>242</v>
      </c>
      <c r="J77" s="29" t="s">
        <v>244</v>
      </c>
      <c r="K77" s="24">
        <v>14</v>
      </c>
      <c r="L77" s="32">
        <v>5.5555555555555552E-2</v>
      </c>
      <c r="M77" s="26">
        <v>0</v>
      </c>
      <c r="N77" s="27">
        <v>0.99814814814814812</v>
      </c>
      <c r="O77" s="34"/>
    </row>
    <row r="78" spans="1:15" ht="18" hidden="1">
      <c r="A78" s="131">
        <v>38</v>
      </c>
      <c r="B78" s="133">
        <v>38</v>
      </c>
      <c r="C78" s="20" t="s">
        <v>237</v>
      </c>
      <c r="D78" s="20" t="s">
        <v>237</v>
      </c>
      <c r="E78" s="20" t="s">
        <v>238</v>
      </c>
      <c r="F78" s="20" t="s">
        <v>273</v>
      </c>
      <c r="G78" s="21" t="s">
        <v>274</v>
      </c>
      <c r="H78" s="22" t="s">
        <v>286</v>
      </c>
      <c r="I78" s="20" t="s">
        <v>242</v>
      </c>
      <c r="J78" s="23" t="s">
        <v>243</v>
      </c>
      <c r="K78" s="24">
        <v>0</v>
      </c>
      <c r="L78" s="32">
        <v>0</v>
      </c>
      <c r="M78" s="26">
        <v>0</v>
      </c>
      <c r="N78" s="27">
        <v>1</v>
      </c>
      <c r="O78" s="33"/>
    </row>
    <row r="79" spans="1:15" ht="18" hidden="1">
      <c r="A79" s="132"/>
      <c r="B79" s="133"/>
      <c r="C79" s="20" t="s">
        <v>237</v>
      </c>
      <c r="D79" s="20" t="s">
        <v>237</v>
      </c>
      <c r="E79" s="20" t="s">
        <v>238</v>
      </c>
      <c r="F79" s="20" t="s">
        <v>273</v>
      </c>
      <c r="G79" s="21" t="s">
        <v>274</v>
      </c>
      <c r="H79" s="22" t="s">
        <v>286</v>
      </c>
      <c r="I79" s="20" t="s">
        <v>242</v>
      </c>
      <c r="J79" s="29" t="s">
        <v>244</v>
      </c>
      <c r="K79" s="24">
        <v>0</v>
      </c>
      <c r="L79" s="32">
        <v>0</v>
      </c>
      <c r="M79" s="26">
        <v>0</v>
      </c>
      <c r="N79" s="27">
        <v>0.98784722222222221</v>
      </c>
      <c r="O79" s="34"/>
    </row>
    <row r="80" spans="1:15" ht="18" hidden="1">
      <c r="A80" s="131">
        <v>39</v>
      </c>
      <c r="B80" s="131">
        <v>39</v>
      </c>
      <c r="C80" s="20" t="s">
        <v>237</v>
      </c>
      <c r="D80" s="20" t="s">
        <v>237</v>
      </c>
      <c r="E80" s="20" t="s">
        <v>238</v>
      </c>
      <c r="F80" s="20" t="s">
        <v>273</v>
      </c>
      <c r="G80" s="21" t="s">
        <v>274</v>
      </c>
      <c r="H80" s="22" t="s">
        <v>287</v>
      </c>
      <c r="I80" s="20" t="s">
        <v>242</v>
      </c>
      <c r="J80" s="23" t="s">
        <v>243</v>
      </c>
      <c r="K80" s="24">
        <v>10</v>
      </c>
      <c r="L80" s="32">
        <v>0.36458333333333331</v>
      </c>
      <c r="M80" s="26">
        <v>0</v>
      </c>
      <c r="N80" s="27">
        <v>0.9872685185185186</v>
      </c>
      <c r="O80" s="33"/>
    </row>
    <row r="81" spans="1:15" ht="18" hidden="1">
      <c r="A81" s="132"/>
      <c r="B81" s="132"/>
      <c r="C81" s="20" t="s">
        <v>237</v>
      </c>
      <c r="D81" s="20" t="s">
        <v>237</v>
      </c>
      <c r="E81" s="20" t="s">
        <v>238</v>
      </c>
      <c r="F81" s="20" t="s">
        <v>273</v>
      </c>
      <c r="G81" s="21" t="s">
        <v>274</v>
      </c>
      <c r="H81" s="22" t="s">
        <v>287</v>
      </c>
      <c r="I81" s="20" t="s">
        <v>242</v>
      </c>
      <c r="J81" s="29" t="s">
        <v>244</v>
      </c>
      <c r="K81" s="24">
        <v>4</v>
      </c>
      <c r="L81" s="32">
        <v>1.7361111111111112E-2</v>
      </c>
      <c r="M81" s="26">
        <v>0</v>
      </c>
      <c r="N81" s="27">
        <v>0.98506944444444444</v>
      </c>
      <c r="O81" s="34"/>
    </row>
    <row r="82" spans="1:15" ht="18" hidden="1">
      <c r="A82" s="131">
        <v>40</v>
      </c>
      <c r="B82" s="133">
        <v>40</v>
      </c>
      <c r="C82" s="20" t="s">
        <v>237</v>
      </c>
      <c r="D82" s="20" t="s">
        <v>237</v>
      </c>
      <c r="E82" s="20" t="s">
        <v>238</v>
      </c>
      <c r="F82" s="20" t="s">
        <v>273</v>
      </c>
      <c r="G82" s="21" t="s">
        <v>274</v>
      </c>
      <c r="H82" s="22" t="s">
        <v>288</v>
      </c>
      <c r="I82" s="20" t="s">
        <v>242</v>
      </c>
      <c r="J82" s="23" t="s">
        <v>243</v>
      </c>
      <c r="K82" s="24">
        <v>6</v>
      </c>
      <c r="L82" s="32">
        <v>0.43055555555555558</v>
      </c>
      <c r="M82" s="26">
        <v>0</v>
      </c>
      <c r="N82" s="27">
        <v>0.98518518518518527</v>
      </c>
      <c r="O82" s="33"/>
    </row>
    <row r="83" spans="1:15" ht="18" hidden="1">
      <c r="A83" s="132"/>
      <c r="B83" s="133"/>
      <c r="C83" s="20" t="s">
        <v>237</v>
      </c>
      <c r="D83" s="20" t="s">
        <v>237</v>
      </c>
      <c r="E83" s="20" t="s">
        <v>238</v>
      </c>
      <c r="F83" s="20" t="s">
        <v>273</v>
      </c>
      <c r="G83" s="21" t="s">
        <v>274</v>
      </c>
      <c r="H83" s="22" t="s">
        <v>288</v>
      </c>
      <c r="I83" s="20" t="s">
        <v>242</v>
      </c>
      <c r="J83" s="29" t="s">
        <v>244</v>
      </c>
      <c r="K83" s="24">
        <v>3</v>
      </c>
      <c r="L83" s="32">
        <v>1.3888888888888888E-2</v>
      </c>
      <c r="M83" s="26">
        <v>0</v>
      </c>
      <c r="N83" s="27">
        <v>0.999537037037037</v>
      </c>
      <c r="O83" s="34"/>
    </row>
    <row r="84" spans="1:15" ht="18" hidden="1">
      <c r="A84" s="131">
        <v>41</v>
      </c>
      <c r="B84" s="131">
        <v>41</v>
      </c>
      <c r="C84" s="20" t="s">
        <v>237</v>
      </c>
      <c r="D84" s="20" t="s">
        <v>237</v>
      </c>
      <c r="E84" s="20" t="s">
        <v>238</v>
      </c>
      <c r="F84" s="20" t="s">
        <v>273</v>
      </c>
      <c r="G84" s="21" t="s">
        <v>274</v>
      </c>
      <c r="H84" s="22" t="s">
        <v>289</v>
      </c>
      <c r="I84" s="20" t="s">
        <v>242</v>
      </c>
      <c r="J84" s="23" t="s">
        <v>243</v>
      </c>
      <c r="K84" s="24">
        <v>0</v>
      </c>
      <c r="L84" s="32">
        <v>0</v>
      </c>
      <c r="M84" s="26">
        <v>0</v>
      </c>
      <c r="N84" s="27">
        <v>1</v>
      </c>
      <c r="O84" s="33"/>
    </row>
    <row r="85" spans="1:15" ht="18" hidden="1">
      <c r="A85" s="132"/>
      <c r="B85" s="132"/>
      <c r="C85" s="20" t="s">
        <v>237</v>
      </c>
      <c r="D85" s="20" t="s">
        <v>237</v>
      </c>
      <c r="E85" s="20" t="s">
        <v>238</v>
      </c>
      <c r="F85" s="20" t="s">
        <v>273</v>
      </c>
      <c r="G85" s="21" t="s">
        <v>274</v>
      </c>
      <c r="H85" s="22" t="s">
        <v>289</v>
      </c>
      <c r="I85" s="20" t="s">
        <v>242</v>
      </c>
      <c r="J85" s="29" t="s">
        <v>244</v>
      </c>
      <c r="K85" s="24">
        <v>0</v>
      </c>
      <c r="L85" s="32">
        <v>0</v>
      </c>
      <c r="M85" s="26">
        <v>0</v>
      </c>
      <c r="N85" s="27">
        <v>0.90081018518518519</v>
      </c>
      <c r="O85" s="34"/>
    </row>
    <row r="86" spans="1:15" ht="18" hidden="1">
      <c r="A86" s="131">
        <v>42</v>
      </c>
      <c r="B86" s="133">
        <v>42</v>
      </c>
      <c r="C86" s="20" t="s">
        <v>237</v>
      </c>
      <c r="D86" s="20" t="s">
        <v>237</v>
      </c>
      <c r="E86" s="20" t="s">
        <v>238</v>
      </c>
      <c r="F86" s="20" t="s">
        <v>273</v>
      </c>
      <c r="G86" s="21" t="s">
        <v>274</v>
      </c>
      <c r="H86" s="22" t="s">
        <v>290</v>
      </c>
      <c r="I86" s="20" t="s">
        <v>242</v>
      </c>
      <c r="J86" s="23" t="s">
        <v>243</v>
      </c>
      <c r="K86" s="24">
        <v>6</v>
      </c>
      <c r="L86" s="32">
        <v>2.9756944444444446</v>
      </c>
      <c r="M86" s="26">
        <v>0</v>
      </c>
      <c r="N86" s="27">
        <v>0.88912037037037039</v>
      </c>
      <c r="O86" s="33"/>
    </row>
    <row r="87" spans="1:15" ht="18" hidden="1">
      <c r="A87" s="132"/>
      <c r="B87" s="133"/>
      <c r="C87" s="20" t="s">
        <v>237</v>
      </c>
      <c r="D87" s="20" t="s">
        <v>237</v>
      </c>
      <c r="E87" s="20" t="s">
        <v>238</v>
      </c>
      <c r="F87" s="20" t="s">
        <v>273</v>
      </c>
      <c r="G87" s="21" t="s">
        <v>274</v>
      </c>
      <c r="H87" s="22" t="s">
        <v>290</v>
      </c>
      <c r="I87" s="20" t="s">
        <v>242</v>
      </c>
      <c r="J87" s="29" t="s">
        <v>244</v>
      </c>
      <c r="K87" s="24">
        <v>19</v>
      </c>
      <c r="L87" s="32">
        <v>0.35069444444444442</v>
      </c>
      <c r="M87" s="26">
        <v>0</v>
      </c>
      <c r="N87" s="27">
        <v>0.98585648148148153</v>
      </c>
      <c r="O87" s="34"/>
    </row>
    <row r="88" spans="1:15" ht="18" hidden="1">
      <c r="A88" s="131">
        <v>43</v>
      </c>
      <c r="B88" s="131">
        <v>43</v>
      </c>
      <c r="C88" s="20" t="s">
        <v>237</v>
      </c>
      <c r="D88" s="20" t="s">
        <v>237</v>
      </c>
      <c r="E88" s="20" t="s">
        <v>238</v>
      </c>
      <c r="F88" s="20" t="s">
        <v>273</v>
      </c>
      <c r="G88" s="21" t="s">
        <v>274</v>
      </c>
      <c r="H88" s="22" t="s">
        <v>291</v>
      </c>
      <c r="I88" s="20" t="s">
        <v>242</v>
      </c>
      <c r="J88" s="23" t="s">
        <v>243</v>
      </c>
      <c r="K88" s="24">
        <v>9</v>
      </c>
      <c r="L88" s="32">
        <v>7.3611111111111113E-2</v>
      </c>
      <c r="M88" s="26">
        <v>0</v>
      </c>
      <c r="N88" s="27">
        <v>0.98562500000000008</v>
      </c>
      <c r="O88" s="33"/>
    </row>
    <row r="89" spans="1:15" ht="18" hidden="1">
      <c r="A89" s="132"/>
      <c r="B89" s="132"/>
      <c r="C89" s="20" t="s">
        <v>237</v>
      </c>
      <c r="D89" s="20" t="s">
        <v>237</v>
      </c>
      <c r="E89" s="20" t="s">
        <v>238</v>
      </c>
      <c r="F89" s="20" t="s">
        <v>273</v>
      </c>
      <c r="G89" s="21" t="s">
        <v>274</v>
      </c>
      <c r="H89" s="22" t="s">
        <v>291</v>
      </c>
      <c r="I89" s="20" t="s">
        <v>242</v>
      </c>
      <c r="J89" s="29" t="s">
        <v>244</v>
      </c>
      <c r="K89" s="24">
        <v>14</v>
      </c>
      <c r="L89" s="32">
        <v>0.3576388888888889</v>
      </c>
      <c r="M89" s="26">
        <v>0</v>
      </c>
      <c r="N89" s="27">
        <v>0.98696759259259259</v>
      </c>
      <c r="O89" s="34"/>
    </row>
    <row r="90" spans="1:15" ht="18" hidden="1">
      <c r="A90" s="131">
        <v>44</v>
      </c>
      <c r="B90" s="133">
        <v>44</v>
      </c>
      <c r="C90" s="20" t="s">
        <v>237</v>
      </c>
      <c r="D90" s="20" t="s">
        <v>237</v>
      </c>
      <c r="E90" s="20" t="s">
        <v>238</v>
      </c>
      <c r="F90" s="20" t="s">
        <v>273</v>
      </c>
      <c r="G90" s="21" t="s">
        <v>274</v>
      </c>
      <c r="H90" s="22" t="s">
        <v>126</v>
      </c>
      <c r="I90" s="20" t="s">
        <v>242</v>
      </c>
      <c r="J90" s="23" t="s">
        <v>243</v>
      </c>
      <c r="K90" s="24">
        <v>3</v>
      </c>
      <c r="L90" s="32">
        <v>3.3333333333333333E-2</v>
      </c>
      <c r="M90" s="26">
        <v>0</v>
      </c>
      <c r="N90" s="27">
        <v>0.98567129629629624</v>
      </c>
      <c r="O90" s="33"/>
    </row>
    <row r="91" spans="1:15" ht="18" hidden="1">
      <c r="A91" s="132"/>
      <c r="B91" s="133"/>
      <c r="C91" s="20" t="s">
        <v>237</v>
      </c>
      <c r="D91" s="20" t="s">
        <v>237</v>
      </c>
      <c r="E91" s="20" t="s">
        <v>238</v>
      </c>
      <c r="F91" s="20" t="s">
        <v>273</v>
      </c>
      <c r="G91" s="21" t="s">
        <v>274</v>
      </c>
      <c r="H91" s="22" t="s">
        <v>126</v>
      </c>
      <c r="I91" s="20" t="s">
        <v>242</v>
      </c>
      <c r="J91" s="29" t="s">
        <v>244</v>
      </c>
      <c r="K91" s="24">
        <v>22</v>
      </c>
      <c r="L91" s="32">
        <v>0.39652777777777781</v>
      </c>
      <c r="M91" s="26">
        <v>0</v>
      </c>
      <c r="N91" s="27">
        <v>0.89627314814814818</v>
      </c>
      <c r="O91" s="34"/>
    </row>
    <row r="92" spans="1:15" ht="18" hidden="1">
      <c r="A92" s="131">
        <v>45</v>
      </c>
      <c r="B92" s="131">
        <v>45</v>
      </c>
      <c r="C92" s="20" t="s">
        <v>237</v>
      </c>
      <c r="D92" s="20" t="s">
        <v>237</v>
      </c>
      <c r="E92" s="20" t="s">
        <v>238</v>
      </c>
      <c r="F92" s="20" t="s">
        <v>273</v>
      </c>
      <c r="G92" s="21" t="s">
        <v>274</v>
      </c>
      <c r="H92" s="22" t="s">
        <v>125</v>
      </c>
      <c r="I92" s="20" t="s">
        <v>242</v>
      </c>
      <c r="J92" s="23" t="s">
        <v>243</v>
      </c>
      <c r="K92" s="24">
        <v>19</v>
      </c>
      <c r="L92" s="32">
        <v>2.7152777777777781</v>
      </c>
      <c r="M92" s="26">
        <v>0</v>
      </c>
      <c r="N92" s="27">
        <v>0.89182870370370371</v>
      </c>
      <c r="O92" s="33"/>
    </row>
    <row r="93" spans="1:15" ht="18" hidden="1">
      <c r="A93" s="132"/>
      <c r="B93" s="132"/>
      <c r="C93" s="20" t="s">
        <v>237</v>
      </c>
      <c r="D93" s="20" t="s">
        <v>237</v>
      </c>
      <c r="E93" s="20" t="s">
        <v>238</v>
      </c>
      <c r="F93" s="20" t="s">
        <v>273</v>
      </c>
      <c r="G93" s="21" t="s">
        <v>274</v>
      </c>
      <c r="H93" s="22" t="s">
        <v>125</v>
      </c>
      <c r="I93" s="20" t="s">
        <v>242</v>
      </c>
      <c r="J93" s="29" t="s">
        <v>244</v>
      </c>
      <c r="K93" s="24">
        <v>35</v>
      </c>
      <c r="L93" s="32">
        <v>0.52986111111111112</v>
      </c>
      <c r="M93" s="26">
        <v>0</v>
      </c>
      <c r="N93" s="27">
        <v>0.96868055555555554</v>
      </c>
      <c r="O93" s="34"/>
    </row>
    <row r="94" spans="1:15" ht="18" hidden="1">
      <c r="A94" s="131">
        <v>46</v>
      </c>
      <c r="B94" s="133">
        <v>46</v>
      </c>
      <c r="C94" s="20" t="s">
        <v>237</v>
      </c>
      <c r="D94" s="20" t="s">
        <v>237</v>
      </c>
      <c r="E94" s="20" t="s">
        <v>238</v>
      </c>
      <c r="F94" s="20" t="s">
        <v>273</v>
      </c>
      <c r="G94" s="21" t="s">
        <v>274</v>
      </c>
      <c r="H94" s="22" t="s">
        <v>292</v>
      </c>
      <c r="I94" s="20" t="s">
        <v>242</v>
      </c>
      <c r="J94" s="23" t="s">
        <v>243</v>
      </c>
      <c r="K94" s="24">
        <v>11</v>
      </c>
      <c r="L94" s="32">
        <v>0.40972222222222227</v>
      </c>
      <c r="M94" s="26">
        <v>0</v>
      </c>
      <c r="N94" s="27">
        <v>0.98368055555555556</v>
      </c>
      <c r="O94" s="33"/>
    </row>
    <row r="95" spans="1:15" ht="18" hidden="1">
      <c r="A95" s="132"/>
      <c r="B95" s="133"/>
      <c r="C95" s="20" t="s">
        <v>237</v>
      </c>
      <c r="D95" s="20" t="s">
        <v>237</v>
      </c>
      <c r="E95" s="20" t="s">
        <v>238</v>
      </c>
      <c r="F95" s="20" t="s">
        <v>273</v>
      </c>
      <c r="G95" s="21" t="s">
        <v>274</v>
      </c>
      <c r="H95" s="22" t="s">
        <v>292</v>
      </c>
      <c r="I95" s="20" t="s">
        <v>242</v>
      </c>
      <c r="J95" s="29" t="s">
        <v>244</v>
      </c>
      <c r="K95" s="24">
        <v>10</v>
      </c>
      <c r="L95" s="32">
        <v>7.9861111111111105E-2</v>
      </c>
      <c r="M95" s="26">
        <v>0</v>
      </c>
      <c r="N95" s="27">
        <v>0.9863425925925926</v>
      </c>
      <c r="O95" s="34"/>
    </row>
    <row r="96" spans="1:15" ht="18" hidden="1">
      <c r="A96" s="131">
        <v>47</v>
      </c>
      <c r="B96" s="131">
        <v>47</v>
      </c>
      <c r="C96" s="20" t="s">
        <v>237</v>
      </c>
      <c r="D96" s="20" t="s">
        <v>237</v>
      </c>
      <c r="E96" s="20" t="s">
        <v>238</v>
      </c>
      <c r="F96" s="20" t="s">
        <v>239</v>
      </c>
      <c r="G96" s="21" t="s">
        <v>293</v>
      </c>
      <c r="H96" s="22" t="s">
        <v>294</v>
      </c>
      <c r="I96" s="20" t="s">
        <v>242</v>
      </c>
      <c r="J96" s="23" t="s">
        <v>243</v>
      </c>
      <c r="K96" s="24">
        <v>16</v>
      </c>
      <c r="L96" s="32">
        <v>0.3298611111111111</v>
      </c>
      <c r="M96" s="26">
        <v>0</v>
      </c>
      <c r="N96" s="27">
        <v>0.98645833333333333</v>
      </c>
      <c r="O96" s="33"/>
    </row>
    <row r="97" spans="1:15" ht="18" hidden="1">
      <c r="A97" s="132"/>
      <c r="B97" s="132"/>
      <c r="C97" s="20" t="s">
        <v>237</v>
      </c>
      <c r="D97" s="20" t="s">
        <v>237</v>
      </c>
      <c r="E97" s="20" t="s">
        <v>238</v>
      </c>
      <c r="F97" s="20" t="s">
        <v>239</v>
      </c>
      <c r="G97" s="21" t="s">
        <v>293</v>
      </c>
      <c r="H97" s="22" t="s">
        <v>294</v>
      </c>
      <c r="I97" s="20" t="s">
        <v>242</v>
      </c>
      <c r="J97" s="29" t="s">
        <v>244</v>
      </c>
      <c r="K97" s="24">
        <v>18</v>
      </c>
      <c r="L97" s="32">
        <v>7.6388888888888895E-2</v>
      </c>
      <c r="M97" s="26">
        <v>0</v>
      </c>
      <c r="N97" s="27">
        <v>0.99131944444444442</v>
      </c>
      <c r="O97" s="34"/>
    </row>
    <row r="98" spans="1:15" ht="18" hidden="1">
      <c r="A98" s="131">
        <v>48</v>
      </c>
      <c r="B98" s="133">
        <v>48</v>
      </c>
      <c r="C98" s="20" t="s">
        <v>237</v>
      </c>
      <c r="D98" s="20" t="s">
        <v>237</v>
      </c>
      <c r="E98" s="20" t="s">
        <v>238</v>
      </c>
      <c r="F98" s="20" t="s">
        <v>273</v>
      </c>
      <c r="G98" s="21" t="s">
        <v>293</v>
      </c>
      <c r="H98" s="22" t="s">
        <v>295</v>
      </c>
      <c r="I98" s="20" t="s">
        <v>242</v>
      </c>
      <c r="J98" s="23" t="s">
        <v>243</v>
      </c>
      <c r="K98" s="24">
        <v>13</v>
      </c>
      <c r="L98" s="32">
        <v>0.18402777777777779</v>
      </c>
      <c r="M98" s="26">
        <v>0</v>
      </c>
      <c r="N98" s="27">
        <v>0.99259259259259258</v>
      </c>
      <c r="O98" s="33"/>
    </row>
    <row r="99" spans="1:15" ht="18" hidden="1">
      <c r="A99" s="132"/>
      <c r="B99" s="133"/>
      <c r="C99" s="20" t="s">
        <v>237</v>
      </c>
      <c r="D99" s="20" t="s">
        <v>237</v>
      </c>
      <c r="E99" s="20" t="s">
        <v>238</v>
      </c>
      <c r="F99" s="20" t="s">
        <v>273</v>
      </c>
      <c r="G99" s="21" t="s">
        <v>293</v>
      </c>
      <c r="H99" s="22" t="s">
        <v>295</v>
      </c>
      <c r="I99" s="20" t="s">
        <v>242</v>
      </c>
      <c r="J99" s="29" t="s">
        <v>244</v>
      </c>
      <c r="K99" s="24">
        <v>8</v>
      </c>
      <c r="L99" s="32">
        <v>3.8194444444444441E-2</v>
      </c>
      <c r="M99" s="26">
        <v>0</v>
      </c>
      <c r="N99" s="27">
        <v>0.99039351851851853</v>
      </c>
      <c r="O99" s="34"/>
    </row>
    <row r="100" spans="1:15" ht="18" hidden="1">
      <c r="A100" s="131">
        <v>49</v>
      </c>
      <c r="B100" s="131">
        <v>49</v>
      </c>
      <c r="C100" s="20" t="s">
        <v>237</v>
      </c>
      <c r="D100" s="20" t="s">
        <v>237</v>
      </c>
      <c r="E100" s="20" t="s">
        <v>238</v>
      </c>
      <c r="F100" s="20" t="s">
        <v>239</v>
      </c>
      <c r="G100" s="21" t="s">
        <v>293</v>
      </c>
      <c r="H100" s="22" t="s">
        <v>296</v>
      </c>
      <c r="I100" s="20" t="s">
        <v>242</v>
      </c>
      <c r="J100" s="23" t="s">
        <v>243</v>
      </c>
      <c r="K100" s="24">
        <v>21</v>
      </c>
      <c r="L100" s="32">
        <v>0.25</v>
      </c>
      <c r="M100" s="26">
        <v>0</v>
      </c>
      <c r="N100" s="27">
        <v>0.983912037037037</v>
      </c>
      <c r="O100" s="33"/>
    </row>
    <row r="101" spans="1:15" ht="18" hidden="1">
      <c r="A101" s="132"/>
      <c r="B101" s="132"/>
      <c r="C101" s="20" t="s">
        <v>237</v>
      </c>
      <c r="D101" s="20" t="s">
        <v>237</v>
      </c>
      <c r="E101" s="20" t="s">
        <v>238</v>
      </c>
      <c r="F101" s="20" t="s">
        <v>239</v>
      </c>
      <c r="G101" s="21" t="s">
        <v>293</v>
      </c>
      <c r="H101" s="22" t="s">
        <v>296</v>
      </c>
      <c r="I101" s="20" t="s">
        <v>242</v>
      </c>
      <c r="J101" s="29" t="s">
        <v>244</v>
      </c>
      <c r="K101" s="24">
        <v>43</v>
      </c>
      <c r="L101" s="32">
        <v>0.23263888888888887</v>
      </c>
      <c r="M101" s="26">
        <v>0</v>
      </c>
      <c r="N101" s="27">
        <v>0.9872685185185186</v>
      </c>
      <c r="O101" s="34"/>
    </row>
    <row r="102" spans="1:15" ht="18" hidden="1">
      <c r="A102" s="131">
        <v>50</v>
      </c>
      <c r="B102" s="133">
        <v>50</v>
      </c>
      <c r="C102" s="20" t="s">
        <v>237</v>
      </c>
      <c r="D102" s="20" t="s">
        <v>237</v>
      </c>
      <c r="E102" s="20" t="s">
        <v>238</v>
      </c>
      <c r="F102" s="20" t="s">
        <v>273</v>
      </c>
      <c r="G102" s="21" t="s">
        <v>293</v>
      </c>
      <c r="H102" s="22" t="s">
        <v>297</v>
      </c>
      <c r="I102" s="20" t="s">
        <v>242</v>
      </c>
      <c r="J102" s="23" t="s">
        <v>243</v>
      </c>
      <c r="K102" s="24">
        <v>12</v>
      </c>
      <c r="L102" s="32">
        <v>0.14930555555555555</v>
      </c>
      <c r="M102" s="26">
        <v>0</v>
      </c>
      <c r="N102" s="27">
        <v>0.99328703703703702</v>
      </c>
      <c r="O102" s="33"/>
    </row>
    <row r="103" spans="1:15" ht="18" hidden="1">
      <c r="A103" s="132"/>
      <c r="B103" s="133"/>
      <c r="C103" s="20" t="s">
        <v>237</v>
      </c>
      <c r="D103" s="20" t="s">
        <v>237</v>
      </c>
      <c r="E103" s="20" t="s">
        <v>238</v>
      </c>
      <c r="F103" s="20" t="s">
        <v>273</v>
      </c>
      <c r="G103" s="21" t="s">
        <v>293</v>
      </c>
      <c r="H103" s="22" t="s">
        <v>297</v>
      </c>
      <c r="I103" s="20" t="s">
        <v>242</v>
      </c>
      <c r="J103" s="29" t="s">
        <v>244</v>
      </c>
      <c r="K103" s="24">
        <v>13</v>
      </c>
      <c r="L103" s="32">
        <v>5.2083333333333336E-2</v>
      </c>
      <c r="M103" s="26">
        <v>0</v>
      </c>
      <c r="N103" s="27">
        <v>0.99097222222222225</v>
      </c>
      <c r="O103" s="34"/>
    </row>
    <row r="104" spans="1:15" ht="18" hidden="1">
      <c r="A104" s="131">
        <v>51</v>
      </c>
      <c r="B104" s="131">
        <v>51</v>
      </c>
      <c r="C104" s="20" t="s">
        <v>237</v>
      </c>
      <c r="D104" s="20" t="s">
        <v>237</v>
      </c>
      <c r="E104" s="20" t="s">
        <v>238</v>
      </c>
      <c r="F104" s="20" t="s">
        <v>273</v>
      </c>
      <c r="G104" s="21" t="s">
        <v>293</v>
      </c>
      <c r="H104" s="22" t="s">
        <v>298</v>
      </c>
      <c r="I104" s="20" t="s">
        <v>242</v>
      </c>
      <c r="J104" s="23" t="s">
        <v>243</v>
      </c>
      <c r="K104" s="24">
        <v>22</v>
      </c>
      <c r="L104" s="32">
        <v>0.21875</v>
      </c>
      <c r="M104" s="26">
        <v>0</v>
      </c>
      <c r="N104" s="27">
        <v>0.98993055555555565</v>
      </c>
      <c r="O104" s="33"/>
    </row>
    <row r="105" spans="1:15" ht="18" hidden="1">
      <c r="A105" s="132"/>
      <c r="B105" s="132"/>
      <c r="C105" s="20" t="s">
        <v>237</v>
      </c>
      <c r="D105" s="20" t="s">
        <v>237</v>
      </c>
      <c r="E105" s="20" t="s">
        <v>238</v>
      </c>
      <c r="F105" s="20" t="s">
        <v>273</v>
      </c>
      <c r="G105" s="21" t="s">
        <v>293</v>
      </c>
      <c r="H105" s="22" t="s">
        <v>298</v>
      </c>
      <c r="I105" s="20" t="s">
        <v>242</v>
      </c>
      <c r="J105" s="29" t="s">
        <v>244</v>
      </c>
      <c r="K105" s="24">
        <v>21</v>
      </c>
      <c r="L105" s="32">
        <v>8.3333333333333329E-2</v>
      </c>
      <c r="M105" s="26">
        <v>0</v>
      </c>
      <c r="N105" s="27">
        <v>0.98842592592592593</v>
      </c>
      <c r="O105" s="34"/>
    </row>
    <row r="106" spans="1:15" ht="18" hidden="1">
      <c r="A106" s="131">
        <v>52</v>
      </c>
      <c r="B106" s="133">
        <v>52</v>
      </c>
      <c r="C106" s="20" t="s">
        <v>237</v>
      </c>
      <c r="D106" s="20" t="s">
        <v>237</v>
      </c>
      <c r="E106" s="20" t="s">
        <v>238</v>
      </c>
      <c r="F106" s="20" t="s">
        <v>273</v>
      </c>
      <c r="G106" s="21" t="s">
        <v>293</v>
      </c>
      <c r="H106" s="22" t="s">
        <v>299</v>
      </c>
      <c r="I106" s="20" t="s">
        <v>242</v>
      </c>
      <c r="J106" s="23" t="s">
        <v>243</v>
      </c>
      <c r="K106" s="24">
        <v>12</v>
      </c>
      <c r="L106" s="32">
        <v>0.2638888888888889</v>
      </c>
      <c r="M106" s="26">
        <v>0</v>
      </c>
      <c r="N106" s="27">
        <v>0.98900462962962965</v>
      </c>
      <c r="O106" s="33"/>
    </row>
    <row r="107" spans="1:15" ht="18" hidden="1">
      <c r="A107" s="132"/>
      <c r="B107" s="133"/>
      <c r="C107" s="20" t="s">
        <v>237</v>
      </c>
      <c r="D107" s="20" t="s">
        <v>237</v>
      </c>
      <c r="E107" s="20" t="s">
        <v>238</v>
      </c>
      <c r="F107" s="20" t="s">
        <v>273</v>
      </c>
      <c r="G107" s="21" t="s">
        <v>293</v>
      </c>
      <c r="H107" s="22" t="s">
        <v>299</v>
      </c>
      <c r="I107" s="20" t="s">
        <v>242</v>
      </c>
      <c r="J107" s="29" t="s">
        <v>244</v>
      </c>
      <c r="K107" s="24">
        <v>9</v>
      </c>
      <c r="L107" s="32">
        <v>6.5972222222222224E-2</v>
      </c>
      <c r="M107" s="26">
        <v>0</v>
      </c>
      <c r="N107" s="27">
        <v>0.99513888888888891</v>
      </c>
      <c r="O107" s="34"/>
    </row>
    <row r="108" spans="1:15" ht="18" hidden="1">
      <c r="A108" s="131">
        <v>53</v>
      </c>
      <c r="B108" s="131">
        <v>53</v>
      </c>
      <c r="C108" s="20" t="s">
        <v>237</v>
      </c>
      <c r="D108" s="20" t="s">
        <v>237</v>
      </c>
      <c r="E108" s="20" t="s">
        <v>238</v>
      </c>
      <c r="F108" s="20" t="s">
        <v>273</v>
      </c>
      <c r="G108" s="21" t="s">
        <v>293</v>
      </c>
      <c r="H108" s="22" t="s">
        <v>300</v>
      </c>
      <c r="I108" s="20" t="s">
        <v>242</v>
      </c>
      <c r="J108" s="23" t="s">
        <v>243</v>
      </c>
      <c r="K108" s="24">
        <v>5</v>
      </c>
      <c r="L108" s="32">
        <v>7.9861111111111105E-2</v>
      </c>
      <c r="M108" s="26">
        <v>0</v>
      </c>
      <c r="N108" s="27">
        <v>0.99641203703703707</v>
      </c>
      <c r="O108" s="33"/>
    </row>
    <row r="109" spans="1:15" ht="18" hidden="1">
      <c r="A109" s="132"/>
      <c r="B109" s="132"/>
      <c r="C109" s="20" t="s">
        <v>237</v>
      </c>
      <c r="D109" s="20" t="s">
        <v>237</v>
      </c>
      <c r="E109" s="20" t="s">
        <v>238</v>
      </c>
      <c r="F109" s="20" t="s">
        <v>273</v>
      </c>
      <c r="G109" s="21" t="s">
        <v>293</v>
      </c>
      <c r="H109" s="22" t="s">
        <v>300</v>
      </c>
      <c r="I109" s="20" t="s">
        <v>242</v>
      </c>
      <c r="J109" s="29" t="s">
        <v>244</v>
      </c>
      <c r="K109" s="24">
        <v>5</v>
      </c>
      <c r="L109" s="32">
        <v>2.7777777777777776E-2</v>
      </c>
      <c r="M109" s="26">
        <v>0</v>
      </c>
      <c r="N109" s="27">
        <v>0.99138888888888888</v>
      </c>
      <c r="O109" s="34"/>
    </row>
    <row r="110" spans="1:15" ht="18" hidden="1">
      <c r="A110" s="131">
        <v>54</v>
      </c>
      <c r="B110" s="133">
        <v>54</v>
      </c>
      <c r="C110" s="20" t="s">
        <v>237</v>
      </c>
      <c r="D110" s="20" t="s">
        <v>237</v>
      </c>
      <c r="E110" s="20" t="s">
        <v>238</v>
      </c>
      <c r="F110" s="20" t="s">
        <v>273</v>
      </c>
      <c r="G110" s="21" t="s">
        <v>301</v>
      </c>
      <c r="H110" s="22" t="s">
        <v>302</v>
      </c>
      <c r="I110" s="20" t="s">
        <v>242</v>
      </c>
      <c r="J110" s="23" t="s">
        <v>243</v>
      </c>
      <c r="K110" s="24">
        <v>29</v>
      </c>
      <c r="L110" s="32">
        <v>0.23055555555555554</v>
      </c>
      <c r="M110" s="26">
        <v>0</v>
      </c>
      <c r="N110" s="27">
        <v>0.98995370370370372</v>
      </c>
      <c r="O110" s="33"/>
    </row>
    <row r="111" spans="1:15" ht="18" hidden="1">
      <c r="A111" s="132"/>
      <c r="B111" s="133"/>
      <c r="C111" s="20" t="s">
        <v>237</v>
      </c>
      <c r="D111" s="20" t="s">
        <v>237</v>
      </c>
      <c r="E111" s="20" t="s">
        <v>238</v>
      </c>
      <c r="F111" s="20" t="s">
        <v>273</v>
      </c>
      <c r="G111" s="21" t="s">
        <v>301</v>
      </c>
      <c r="H111" s="22" t="s">
        <v>302</v>
      </c>
      <c r="I111" s="20" t="s">
        <v>242</v>
      </c>
      <c r="J111" s="29" t="s">
        <v>244</v>
      </c>
      <c r="K111" s="24">
        <v>14</v>
      </c>
      <c r="L111" s="32">
        <v>7.0833333333333331E-2</v>
      </c>
      <c r="M111" s="26">
        <v>0</v>
      </c>
      <c r="N111" s="27">
        <v>0.98481481481481481</v>
      </c>
      <c r="O111" s="34"/>
    </row>
    <row r="112" spans="1:15" ht="18" hidden="1">
      <c r="A112" s="131">
        <v>55</v>
      </c>
      <c r="B112" s="131">
        <v>55</v>
      </c>
      <c r="C112" s="20" t="s">
        <v>237</v>
      </c>
      <c r="D112" s="20" t="s">
        <v>237</v>
      </c>
      <c r="E112" s="20" t="s">
        <v>238</v>
      </c>
      <c r="F112" s="20" t="s">
        <v>239</v>
      </c>
      <c r="G112" s="21" t="s">
        <v>301</v>
      </c>
      <c r="H112" s="22" t="s">
        <v>303</v>
      </c>
      <c r="I112" s="20" t="s">
        <v>242</v>
      </c>
      <c r="J112" s="23" t="s">
        <v>243</v>
      </c>
      <c r="K112" s="24">
        <v>28</v>
      </c>
      <c r="L112" s="32">
        <v>0.38472222222222219</v>
      </c>
      <c r="M112" s="26">
        <v>0</v>
      </c>
      <c r="N112" s="27">
        <v>0.9851388888888889</v>
      </c>
      <c r="O112" s="33"/>
    </row>
    <row r="113" spans="1:15" ht="18" hidden="1">
      <c r="A113" s="132"/>
      <c r="B113" s="132"/>
      <c r="C113" s="20" t="s">
        <v>237</v>
      </c>
      <c r="D113" s="20" t="s">
        <v>237</v>
      </c>
      <c r="E113" s="20" t="s">
        <v>238</v>
      </c>
      <c r="F113" s="20" t="s">
        <v>239</v>
      </c>
      <c r="G113" s="21" t="s">
        <v>301</v>
      </c>
      <c r="H113" s="22" t="s">
        <v>303</v>
      </c>
      <c r="I113" s="20" t="s">
        <v>242</v>
      </c>
      <c r="J113" s="29" t="s">
        <v>244</v>
      </c>
      <c r="K113" s="24">
        <v>13</v>
      </c>
      <c r="L113" s="32">
        <v>6.1111111111111116E-2</v>
      </c>
      <c r="M113" s="26">
        <v>0</v>
      </c>
      <c r="N113" s="27">
        <v>0.9899768518518518</v>
      </c>
      <c r="O113" s="34"/>
    </row>
    <row r="114" spans="1:15" ht="18" hidden="1">
      <c r="A114" s="131">
        <v>56</v>
      </c>
      <c r="B114" s="133">
        <v>56</v>
      </c>
      <c r="C114" s="20" t="s">
        <v>237</v>
      </c>
      <c r="D114" s="20" t="s">
        <v>237</v>
      </c>
      <c r="E114" s="20" t="s">
        <v>238</v>
      </c>
      <c r="F114" s="20" t="s">
        <v>239</v>
      </c>
      <c r="G114" s="21" t="s">
        <v>301</v>
      </c>
      <c r="H114" s="22" t="s">
        <v>304</v>
      </c>
      <c r="I114" s="20" t="s">
        <v>242</v>
      </c>
      <c r="J114" s="23" t="s">
        <v>243</v>
      </c>
      <c r="K114" s="24">
        <v>16</v>
      </c>
      <c r="L114" s="32">
        <v>0.23958333333333334</v>
      </c>
      <c r="M114" s="26">
        <v>0</v>
      </c>
      <c r="N114" s="27">
        <v>0.98888888888888893</v>
      </c>
      <c r="O114" s="33"/>
    </row>
    <row r="115" spans="1:15" ht="18" hidden="1">
      <c r="A115" s="132"/>
      <c r="B115" s="133"/>
      <c r="C115" s="20" t="s">
        <v>237</v>
      </c>
      <c r="D115" s="20" t="s">
        <v>237</v>
      </c>
      <c r="E115" s="20" t="s">
        <v>238</v>
      </c>
      <c r="F115" s="20" t="s">
        <v>239</v>
      </c>
      <c r="G115" s="21" t="s">
        <v>301</v>
      </c>
      <c r="H115" s="22" t="s">
        <v>304</v>
      </c>
      <c r="I115" s="20" t="s">
        <v>242</v>
      </c>
      <c r="J115" s="29" t="s">
        <v>244</v>
      </c>
      <c r="K115" s="24">
        <v>16</v>
      </c>
      <c r="L115" s="32">
        <v>9.375E-2</v>
      </c>
      <c r="M115" s="26">
        <v>0</v>
      </c>
      <c r="N115" s="27">
        <v>0.9884722222222222</v>
      </c>
      <c r="O115" s="34"/>
    </row>
    <row r="116" spans="1:15" ht="18" hidden="1">
      <c r="A116" s="131">
        <v>57</v>
      </c>
      <c r="B116" s="131">
        <v>57</v>
      </c>
      <c r="C116" s="20" t="s">
        <v>237</v>
      </c>
      <c r="D116" s="20" t="s">
        <v>237</v>
      </c>
      <c r="E116" s="20" t="s">
        <v>238</v>
      </c>
      <c r="F116" s="20" t="s">
        <v>239</v>
      </c>
      <c r="G116" s="21" t="s">
        <v>301</v>
      </c>
      <c r="H116" s="22" t="s">
        <v>305</v>
      </c>
      <c r="I116" s="20" t="s">
        <v>242</v>
      </c>
      <c r="J116" s="23" t="s">
        <v>243</v>
      </c>
      <c r="K116" s="24">
        <v>8</v>
      </c>
      <c r="L116" s="32">
        <v>0.25208333333333333</v>
      </c>
      <c r="M116" s="26"/>
      <c r="N116" s="27">
        <v>0.98777777777777775</v>
      </c>
      <c r="O116" s="33"/>
    </row>
    <row r="117" spans="1:15" ht="18" hidden="1">
      <c r="A117" s="132"/>
      <c r="B117" s="132"/>
      <c r="C117" s="20" t="s">
        <v>237</v>
      </c>
      <c r="D117" s="20" t="s">
        <v>237</v>
      </c>
      <c r="E117" s="20" t="s">
        <v>238</v>
      </c>
      <c r="F117" s="20" t="s">
        <v>239</v>
      </c>
      <c r="G117" s="21" t="s">
        <v>301</v>
      </c>
      <c r="H117" s="22" t="s">
        <v>305</v>
      </c>
      <c r="I117" s="20" t="s">
        <v>242</v>
      </c>
      <c r="J117" s="29" t="s">
        <v>244</v>
      </c>
      <c r="K117" s="24">
        <v>12</v>
      </c>
      <c r="L117" s="32">
        <v>0.11458333333333333</v>
      </c>
      <c r="M117" s="26"/>
      <c r="N117" s="27">
        <v>0.99618055555555562</v>
      </c>
      <c r="O117" s="34"/>
    </row>
    <row r="118" spans="1:15" ht="18" hidden="1">
      <c r="A118" s="131">
        <v>58</v>
      </c>
      <c r="B118" s="133">
        <v>58</v>
      </c>
      <c r="C118" s="20" t="s">
        <v>237</v>
      </c>
      <c r="D118" s="20" t="s">
        <v>237</v>
      </c>
      <c r="E118" s="20" t="s">
        <v>238</v>
      </c>
      <c r="F118" s="20" t="s">
        <v>273</v>
      </c>
      <c r="G118" s="21" t="s">
        <v>301</v>
      </c>
      <c r="H118" s="22" t="s">
        <v>306</v>
      </c>
      <c r="I118" s="20" t="s">
        <v>242</v>
      </c>
      <c r="J118" s="23" t="s">
        <v>243</v>
      </c>
      <c r="K118" s="24">
        <v>0</v>
      </c>
      <c r="L118" s="32">
        <v>0</v>
      </c>
      <c r="M118" s="26">
        <v>0</v>
      </c>
      <c r="N118" s="27">
        <v>1</v>
      </c>
      <c r="O118" s="33"/>
    </row>
    <row r="119" spans="1:15" ht="18" hidden="1">
      <c r="A119" s="132"/>
      <c r="B119" s="133"/>
      <c r="C119" s="20" t="s">
        <v>237</v>
      </c>
      <c r="D119" s="20" t="s">
        <v>237</v>
      </c>
      <c r="E119" s="20" t="s">
        <v>238</v>
      </c>
      <c r="F119" s="20" t="s">
        <v>273</v>
      </c>
      <c r="G119" s="21" t="s">
        <v>301</v>
      </c>
      <c r="H119" s="22" t="s">
        <v>306</v>
      </c>
      <c r="I119" s="20" t="s">
        <v>242</v>
      </c>
      <c r="J119" s="29" t="s">
        <v>244</v>
      </c>
      <c r="K119" s="24">
        <v>0</v>
      </c>
      <c r="L119" s="32">
        <v>0</v>
      </c>
      <c r="M119" s="26">
        <v>0</v>
      </c>
      <c r="N119" s="27">
        <v>0.87511574074074072</v>
      </c>
      <c r="O119" s="34"/>
    </row>
    <row r="120" spans="1:15" ht="18" hidden="1">
      <c r="A120" s="131">
        <v>59</v>
      </c>
      <c r="B120" s="131">
        <v>59</v>
      </c>
      <c r="C120" s="20" t="s">
        <v>237</v>
      </c>
      <c r="D120" s="20" t="s">
        <v>237</v>
      </c>
      <c r="E120" s="20" t="s">
        <v>238</v>
      </c>
      <c r="F120" s="20" t="s">
        <v>273</v>
      </c>
      <c r="G120" s="21" t="s">
        <v>307</v>
      </c>
      <c r="H120" s="22" t="s">
        <v>308</v>
      </c>
      <c r="I120" s="20" t="s">
        <v>242</v>
      </c>
      <c r="J120" s="23" t="s">
        <v>243</v>
      </c>
      <c r="K120" s="24">
        <v>28</v>
      </c>
      <c r="L120" s="32">
        <v>3.7465277777777781</v>
      </c>
      <c r="M120" s="26">
        <v>0</v>
      </c>
      <c r="N120" s="27">
        <v>0.79826388888888877</v>
      </c>
      <c r="O120" s="33"/>
    </row>
    <row r="121" spans="1:15" ht="18" hidden="1">
      <c r="A121" s="132"/>
      <c r="B121" s="132"/>
      <c r="C121" s="20" t="s">
        <v>237</v>
      </c>
      <c r="D121" s="20" t="s">
        <v>237</v>
      </c>
      <c r="E121" s="20" t="s">
        <v>238</v>
      </c>
      <c r="F121" s="20" t="s">
        <v>273</v>
      </c>
      <c r="G121" s="21" t="s">
        <v>307</v>
      </c>
      <c r="H121" s="22" t="s">
        <v>308</v>
      </c>
      <c r="I121" s="20" t="s">
        <v>242</v>
      </c>
      <c r="J121" s="29" t="s">
        <v>244</v>
      </c>
      <c r="K121" s="24">
        <v>36</v>
      </c>
      <c r="L121" s="32">
        <v>2.3055555555555558</v>
      </c>
      <c r="M121" s="26">
        <v>0</v>
      </c>
      <c r="N121" s="27">
        <v>0.76932870370370365</v>
      </c>
      <c r="O121" s="34"/>
    </row>
    <row r="122" spans="1:15" ht="18" hidden="1">
      <c r="A122" s="131">
        <v>60</v>
      </c>
      <c r="B122" s="133">
        <v>60</v>
      </c>
      <c r="C122" s="20" t="s">
        <v>237</v>
      </c>
      <c r="D122" s="20" t="s">
        <v>237</v>
      </c>
      <c r="E122" s="20" t="s">
        <v>238</v>
      </c>
      <c r="F122" s="20" t="s">
        <v>273</v>
      </c>
      <c r="G122" s="21" t="s">
        <v>307</v>
      </c>
      <c r="H122" s="22" t="s">
        <v>307</v>
      </c>
      <c r="I122" s="20" t="s">
        <v>242</v>
      </c>
      <c r="J122" s="23" t="s">
        <v>243</v>
      </c>
      <c r="K122" s="24">
        <v>14</v>
      </c>
      <c r="L122" s="32">
        <v>4.614583333333333</v>
      </c>
      <c r="M122" s="26">
        <v>0</v>
      </c>
      <c r="N122" s="27">
        <v>0.76932870370370365</v>
      </c>
      <c r="O122" s="33"/>
    </row>
    <row r="123" spans="1:15" ht="18" hidden="1">
      <c r="A123" s="132"/>
      <c r="B123" s="133"/>
      <c r="C123" s="20" t="s">
        <v>237</v>
      </c>
      <c r="D123" s="20" t="s">
        <v>237</v>
      </c>
      <c r="E123" s="20" t="s">
        <v>238</v>
      </c>
      <c r="F123" s="20" t="s">
        <v>273</v>
      </c>
      <c r="G123" s="21" t="s">
        <v>307</v>
      </c>
      <c r="H123" s="22" t="s">
        <v>307</v>
      </c>
      <c r="I123" s="20" t="s">
        <v>242</v>
      </c>
      <c r="J123" s="29" t="s">
        <v>244</v>
      </c>
      <c r="K123" s="24">
        <v>36</v>
      </c>
      <c r="L123" s="32">
        <v>2.3055555555555558</v>
      </c>
      <c r="M123" s="26">
        <v>0</v>
      </c>
      <c r="N123" s="27">
        <v>0.78923611111111103</v>
      </c>
      <c r="O123" s="34"/>
    </row>
    <row r="124" spans="1:15" ht="18" hidden="1">
      <c r="A124" s="131">
        <v>61</v>
      </c>
      <c r="B124" s="131">
        <v>61</v>
      </c>
      <c r="C124" s="20" t="s">
        <v>237</v>
      </c>
      <c r="D124" s="20" t="s">
        <v>237</v>
      </c>
      <c r="E124" s="20" t="s">
        <v>238</v>
      </c>
      <c r="F124" s="20" t="s">
        <v>273</v>
      </c>
      <c r="G124" s="21" t="s">
        <v>307</v>
      </c>
      <c r="H124" s="22" t="s">
        <v>309</v>
      </c>
      <c r="I124" s="20" t="s">
        <v>242</v>
      </c>
      <c r="J124" s="23" t="s">
        <v>243</v>
      </c>
      <c r="K124" s="24">
        <v>38</v>
      </c>
      <c r="L124" s="32">
        <v>4.0173611111111116</v>
      </c>
      <c r="M124" s="26">
        <v>0</v>
      </c>
      <c r="N124" s="27">
        <v>0.78599537037037037</v>
      </c>
      <c r="O124" s="33"/>
    </row>
    <row r="125" spans="1:15" ht="18" hidden="1">
      <c r="A125" s="132"/>
      <c r="B125" s="132"/>
      <c r="C125" s="20" t="s">
        <v>237</v>
      </c>
      <c r="D125" s="20" t="s">
        <v>237</v>
      </c>
      <c r="E125" s="20" t="s">
        <v>238</v>
      </c>
      <c r="F125" s="20" t="s">
        <v>273</v>
      </c>
      <c r="G125" s="21" t="s">
        <v>307</v>
      </c>
      <c r="H125" s="22" t="s">
        <v>309</v>
      </c>
      <c r="I125" s="20" t="s">
        <v>242</v>
      </c>
      <c r="J125" s="29" t="s">
        <v>244</v>
      </c>
      <c r="K125" s="24">
        <v>41</v>
      </c>
      <c r="L125" s="32">
        <v>2.4027777777777777</v>
      </c>
      <c r="M125" s="26">
        <v>0</v>
      </c>
      <c r="N125" s="27">
        <v>0.81388888888888888</v>
      </c>
      <c r="O125" s="34"/>
    </row>
    <row r="126" spans="1:15" ht="18" hidden="1">
      <c r="A126" s="131">
        <v>62</v>
      </c>
      <c r="B126" s="133">
        <v>62</v>
      </c>
      <c r="C126" s="20" t="s">
        <v>237</v>
      </c>
      <c r="D126" s="20" t="s">
        <v>237</v>
      </c>
      <c r="E126" s="20" t="s">
        <v>238</v>
      </c>
      <c r="F126" s="20" t="s">
        <v>273</v>
      </c>
      <c r="G126" s="21" t="s">
        <v>307</v>
      </c>
      <c r="H126" s="22" t="s">
        <v>310</v>
      </c>
      <c r="I126" s="20" t="s">
        <v>242</v>
      </c>
      <c r="J126" s="23" t="s">
        <v>243</v>
      </c>
      <c r="K126" s="24">
        <v>6</v>
      </c>
      <c r="L126" s="32">
        <v>3.1805555555555554</v>
      </c>
      <c r="M126" s="26">
        <v>0</v>
      </c>
      <c r="N126" s="27">
        <v>0.81712962962962965</v>
      </c>
      <c r="O126" s="33"/>
    </row>
    <row r="127" spans="1:15" ht="18" hidden="1">
      <c r="A127" s="132"/>
      <c r="B127" s="133"/>
      <c r="C127" s="20" t="s">
        <v>237</v>
      </c>
      <c r="D127" s="20" t="s">
        <v>237</v>
      </c>
      <c r="E127" s="20" t="s">
        <v>238</v>
      </c>
      <c r="F127" s="20" t="s">
        <v>273</v>
      </c>
      <c r="G127" s="21" t="s">
        <v>307</v>
      </c>
      <c r="H127" s="22" t="s">
        <v>310</v>
      </c>
      <c r="I127" s="20" t="s">
        <v>242</v>
      </c>
      <c r="J127" s="29" t="s">
        <v>244</v>
      </c>
      <c r="K127" s="24">
        <v>36</v>
      </c>
      <c r="L127" s="32">
        <v>2.3055555555555558</v>
      </c>
      <c r="M127" s="26">
        <v>0</v>
      </c>
      <c r="N127" s="27">
        <v>0.92314814814814805</v>
      </c>
      <c r="O127" s="34"/>
    </row>
    <row r="128" spans="1:15" ht="18" hidden="1">
      <c r="A128" s="131">
        <v>63</v>
      </c>
      <c r="B128" s="131">
        <v>63</v>
      </c>
      <c r="C128" s="20" t="s">
        <v>237</v>
      </c>
      <c r="D128" s="20" t="s">
        <v>237</v>
      </c>
      <c r="E128" s="20" t="s">
        <v>238</v>
      </c>
      <c r="F128" s="20" t="s">
        <v>273</v>
      </c>
      <c r="G128" s="21" t="s">
        <v>307</v>
      </c>
      <c r="H128" s="22" t="s">
        <v>311</v>
      </c>
      <c r="I128" s="20" t="s">
        <v>242</v>
      </c>
      <c r="J128" s="23" t="s">
        <v>243</v>
      </c>
      <c r="K128" s="24">
        <v>0</v>
      </c>
      <c r="L128" s="32">
        <v>0</v>
      </c>
      <c r="M128" s="26">
        <v>0</v>
      </c>
      <c r="N128" s="27">
        <v>1</v>
      </c>
      <c r="O128" s="33"/>
    </row>
    <row r="129" spans="1:15" ht="18" hidden="1">
      <c r="A129" s="132"/>
      <c r="B129" s="132"/>
      <c r="C129" s="20" t="s">
        <v>237</v>
      </c>
      <c r="D129" s="20" t="s">
        <v>237</v>
      </c>
      <c r="E129" s="20" t="s">
        <v>238</v>
      </c>
      <c r="F129" s="20" t="s">
        <v>273</v>
      </c>
      <c r="G129" s="21" t="s">
        <v>307</v>
      </c>
      <c r="H129" s="22" t="s">
        <v>311</v>
      </c>
      <c r="I129" s="20" t="s">
        <v>242</v>
      </c>
      <c r="J129" s="29" t="s">
        <v>244</v>
      </c>
      <c r="K129" s="24">
        <v>0</v>
      </c>
      <c r="L129" s="32">
        <v>0</v>
      </c>
      <c r="M129" s="26">
        <v>0</v>
      </c>
      <c r="N129" s="27">
        <v>0.99372685185185183</v>
      </c>
      <c r="O129" s="34"/>
    </row>
    <row r="130" spans="1:15" ht="18" hidden="1">
      <c r="A130" s="131">
        <v>64</v>
      </c>
      <c r="B130" s="133">
        <v>64</v>
      </c>
      <c r="C130" s="20" t="s">
        <v>237</v>
      </c>
      <c r="D130" s="20" t="s">
        <v>237</v>
      </c>
      <c r="E130" s="20" t="s">
        <v>238</v>
      </c>
      <c r="F130" s="20" t="s">
        <v>273</v>
      </c>
      <c r="G130" s="21" t="s">
        <v>301</v>
      </c>
      <c r="H130" s="22" t="s">
        <v>312</v>
      </c>
      <c r="I130" s="20" t="s">
        <v>242</v>
      </c>
      <c r="J130" s="23" t="s">
        <v>243</v>
      </c>
      <c r="K130" s="24">
        <v>17</v>
      </c>
      <c r="L130" s="32">
        <v>0.18819444444444444</v>
      </c>
      <c r="M130" s="26">
        <v>0</v>
      </c>
      <c r="N130" s="27">
        <v>0.9915046296296296</v>
      </c>
      <c r="O130" s="33"/>
    </row>
    <row r="131" spans="1:15" ht="18" hidden="1">
      <c r="A131" s="132"/>
      <c r="B131" s="133"/>
      <c r="C131" s="20" t="s">
        <v>237</v>
      </c>
      <c r="D131" s="20" t="s">
        <v>237</v>
      </c>
      <c r="E131" s="20" t="s">
        <v>238</v>
      </c>
      <c r="F131" s="20" t="s">
        <v>273</v>
      </c>
      <c r="G131" s="21" t="s">
        <v>301</v>
      </c>
      <c r="H131" s="22" t="s">
        <v>312</v>
      </c>
      <c r="I131" s="20" t="s">
        <v>242</v>
      </c>
      <c r="J131" s="29" t="s">
        <v>244</v>
      </c>
      <c r="K131" s="24">
        <v>15</v>
      </c>
      <c r="L131" s="32">
        <v>6.6666666666666666E-2</v>
      </c>
      <c r="M131" s="26">
        <v>0</v>
      </c>
      <c r="N131" s="27">
        <v>0.9887731481481481</v>
      </c>
      <c r="O131" s="34"/>
    </row>
    <row r="132" spans="1:15" ht="18" hidden="1">
      <c r="A132" s="131">
        <v>65</v>
      </c>
      <c r="B132" s="131">
        <v>65</v>
      </c>
      <c r="C132" s="20" t="s">
        <v>237</v>
      </c>
      <c r="D132" s="20" t="s">
        <v>237</v>
      </c>
      <c r="E132" s="20" t="s">
        <v>238</v>
      </c>
      <c r="F132" s="20" t="s">
        <v>273</v>
      </c>
      <c r="G132" s="21" t="s">
        <v>301</v>
      </c>
      <c r="H132" s="22" t="s">
        <v>313</v>
      </c>
      <c r="I132" s="20" t="s">
        <v>242</v>
      </c>
      <c r="J132" s="23" t="s">
        <v>243</v>
      </c>
      <c r="K132" s="24">
        <v>5</v>
      </c>
      <c r="L132" s="30">
        <v>0.27013888888888887</v>
      </c>
      <c r="M132" s="26">
        <v>0</v>
      </c>
      <c r="N132" s="27">
        <v>0.98949074074074084</v>
      </c>
      <c r="O132" s="33"/>
    </row>
    <row r="133" spans="1:15" ht="18" hidden="1">
      <c r="A133" s="132"/>
      <c r="B133" s="132"/>
      <c r="C133" s="20" t="s">
        <v>237</v>
      </c>
      <c r="D133" s="20" t="s">
        <v>237</v>
      </c>
      <c r="E133" s="20" t="s">
        <v>238</v>
      </c>
      <c r="F133" s="20" t="s">
        <v>273</v>
      </c>
      <c r="G133" s="21" t="s">
        <v>301</v>
      </c>
      <c r="H133" s="22" t="s">
        <v>313</v>
      </c>
      <c r="I133" s="20" t="s">
        <v>242</v>
      </c>
      <c r="J133" s="29" t="s">
        <v>244</v>
      </c>
      <c r="K133" s="24">
        <v>7</v>
      </c>
      <c r="L133" s="32">
        <v>4.5138888888888888E-2</v>
      </c>
      <c r="M133" s="26">
        <v>0</v>
      </c>
      <c r="N133" s="27">
        <v>0.99155092592592597</v>
      </c>
      <c r="O133" s="34"/>
    </row>
    <row r="134" spans="1:15" ht="18" hidden="1">
      <c r="A134" s="131">
        <v>66</v>
      </c>
      <c r="B134" s="133">
        <v>66</v>
      </c>
      <c r="C134" s="20" t="s">
        <v>237</v>
      </c>
      <c r="D134" s="20" t="s">
        <v>237</v>
      </c>
      <c r="E134" s="20" t="s">
        <v>238</v>
      </c>
      <c r="F134" s="20" t="s">
        <v>239</v>
      </c>
      <c r="G134" s="21" t="s">
        <v>314</v>
      </c>
      <c r="H134" s="22" t="s">
        <v>315</v>
      </c>
      <c r="I134" s="20" t="s">
        <v>242</v>
      </c>
      <c r="J134" s="23" t="s">
        <v>243</v>
      </c>
      <c r="K134" s="24">
        <v>17</v>
      </c>
      <c r="L134" s="32">
        <v>0.20833333333333334</v>
      </c>
      <c r="M134" s="26">
        <v>0</v>
      </c>
      <c r="N134" s="27">
        <v>0.29305555555555557</v>
      </c>
      <c r="O134" s="33"/>
    </row>
    <row r="135" spans="1:15" ht="18" hidden="1">
      <c r="A135" s="132"/>
      <c r="B135" s="133"/>
      <c r="C135" s="20" t="s">
        <v>237</v>
      </c>
      <c r="D135" s="20" t="s">
        <v>237</v>
      </c>
      <c r="E135" s="20" t="s">
        <v>238</v>
      </c>
      <c r="F135" s="20" t="s">
        <v>239</v>
      </c>
      <c r="G135" s="21" t="s">
        <v>314</v>
      </c>
      <c r="H135" s="22" t="s">
        <v>315</v>
      </c>
      <c r="I135" s="20" t="s">
        <v>242</v>
      </c>
      <c r="J135" s="29" t="s">
        <v>244</v>
      </c>
      <c r="K135" s="24">
        <v>14</v>
      </c>
      <c r="L135" s="32">
        <v>21</v>
      </c>
      <c r="M135" s="26">
        <v>0.27638888888888885</v>
      </c>
      <c r="N135" s="27">
        <v>0.28733796296296293</v>
      </c>
      <c r="O135" s="34"/>
    </row>
    <row r="136" spans="1:15" ht="18" hidden="1">
      <c r="A136" s="131">
        <v>67</v>
      </c>
      <c r="B136" s="131">
        <v>67</v>
      </c>
      <c r="C136" s="20" t="s">
        <v>237</v>
      </c>
      <c r="D136" s="20" t="s">
        <v>237</v>
      </c>
      <c r="E136" s="20" t="s">
        <v>238</v>
      </c>
      <c r="F136" s="20" t="s">
        <v>239</v>
      </c>
      <c r="G136" s="21" t="s">
        <v>314</v>
      </c>
      <c r="H136" s="22" t="s">
        <v>316</v>
      </c>
      <c r="I136" s="20" t="s">
        <v>242</v>
      </c>
      <c r="J136" s="23" t="s">
        <v>243</v>
      </c>
      <c r="K136" s="24">
        <v>23</v>
      </c>
      <c r="L136" s="32">
        <v>0.37986111111111115</v>
      </c>
      <c r="M136" s="26">
        <v>0</v>
      </c>
      <c r="N136" s="27">
        <v>0.97615740740740742</v>
      </c>
      <c r="O136" s="33"/>
    </row>
    <row r="137" spans="1:15" ht="18" hidden="1">
      <c r="A137" s="132"/>
      <c r="B137" s="132"/>
      <c r="C137" s="20" t="s">
        <v>237</v>
      </c>
      <c r="D137" s="20" t="s">
        <v>237</v>
      </c>
      <c r="E137" s="20" t="s">
        <v>238</v>
      </c>
      <c r="F137" s="20" t="s">
        <v>239</v>
      </c>
      <c r="G137" s="21" t="s">
        <v>314</v>
      </c>
      <c r="H137" s="22" t="s">
        <v>316</v>
      </c>
      <c r="I137" s="20" t="s">
        <v>242</v>
      </c>
      <c r="J137" s="29" t="s">
        <v>244</v>
      </c>
      <c r="K137" s="24">
        <v>33</v>
      </c>
      <c r="L137" s="32">
        <v>0.3354166666666667</v>
      </c>
      <c r="M137" s="26">
        <v>0</v>
      </c>
      <c r="N137" s="27">
        <v>0.98208333333333331</v>
      </c>
      <c r="O137" s="34"/>
    </row>
    <row r="138" spans="1:15" ht="36" hidden="1">
      <c r="A138" s="131">
        <v>68</v>
      </c>
      <c r="B138" s="133">
        <v>68</v>
      </c>
      <c r="C138" s="20" t="s">
        <v>237</v>
      </c>
      <c r="D138" s="20" t="s">
        <v>237</v>
      </c>
      <c r="E138" s="20" t="s">
        <v>238</v>
      </c>
      <c r="F138" s="20" t="s">
        <v>239</v>
      </c>
      <c r="G138" s="21" t="s">
        <v>312</v>
      </c>
      <c r="H138" s="22" t="s">
        <v>317</v>
      </c>
      <c r="I138" s="20" t="s">
        <v>242</v>
      </c>
      <c r="J138" s="23" t="s">
        <v>243</v>
      </c>
      <c r="K138" s="24">
        <v>15</v>
      </c>
      <c r="L138" s="32">
        <v>0.20208333333333331</v>
      </c>
      <c r="M138" s="26">
        <v>0</v>
      </c>
      <c r="N138" s="27">
        <v>0.98717592592592596</v>
      </c>
      <c r="O138" s="33"/>
    </row>
    <row r="139" spans="1:15" ht="36" hidden="1">
      <c r="A139" s="132"/>
      <c r="B139" s="133"/>
      <c r="C139" s="20" t="s">
        <v>237</v>
      </c>
      <c r="D139" s="20" t="s">
        <v>237</v>
      </c>
      <c r="E139" s="20" t="s">
        <v>238</v>
      </c>
      <c r="F139" s="20" t="s">
        <v>239</v>
      </c>
      <c r="G139" s="21" t="s">
        <v>312</v>
      </c>
      <c r="H139" s="22" t="s">
        <v>317</v>
      </c>
      <c r="I139" s="20" t="s">
        <v>242</v>
      </c>
      <c r="J139" s="29" t="s">
        <v>244</v>
      </c>
      <c r="K139" s="24">
        <v>19</v>
      </c>
      <c r="L139" s="32">
        <v>0.18263888888888891</v>
      </c>
      <c r="M139" s="26">
        <v>0</v>
      </c>
      <c r="N139" s="27" t="e">
        <v>#VALUE!</v>
      </c>
      <c r="O139" s="34"/>
    </row>
    <row r="140" spans="1:15" ht="36" hidden="1">
      <c r="A140" s="131">
        <v>69</v>
      </c>
      <c r="B140" s="131">
        <v>69</v>
      </c>
      <c r="C140" s="20" t="s">
        <v>237</v>
      </c>
      <c r="D140" s="20" t="s">
        <v>237</v>
      </c>
      <c r="E140" s="20" t="s">
        <v>238</v>
      </c>
      <c r="F140" s="20" t="s">
        <v>239</v>
      </c>
      <c r="G140" s="21" t="s">
        <v>312</v>
      </c>
      <c r="H140" s="22" t="s">
        <v>318</v>
      </c>
      <c r="I140" s="20" t="s">
        <v>242</v>
      </c>
      <c r="J140" s="23" t="s">
        <v>243</v>
      </c>
      <c r="K140" s="24">
        <v>18</v>
      </c>
      <c r="L140" s="32" t="s">
        <v>319</v>
      </c>
      <c r="M140" s="26">
        <v>0</v>
      </c>
      <c r="N140" s="27" t="e">
        <v>#VALUE!</v>
      </c>
      <c r="O140" s="33"/>
    </row>
    <row r="141" spans="1:15" ht="36" hidden="1">
      <c r="A141" s="132"/>
      <c r="B141" s="132"/>
      <c r="C141" s="20" t="s">
        <v>237</v>
      </c>
      <c r="D141" s="20" t="s">
        <v>237</v>
      </c>
      <c r="E141" s="20" t="s">
        <v>238</v>
      </c>
      <c r="F141" s="20" t="s">
        <v>239</v>
      </c>
      <c r="G141" s="21" t="s">
        <v>312</v>
      </c>
      <c r="H141" s="22" t="s">
        <v>318</v>
      </c>
      <c r="I141" s="20" t="s">
        <v>242</v>
      </c>
      <c r="J141" s="29" t="s">
        <v>244</v>
      </c>
      <c r="K141" s="24">
        <v>18</v>
      </c>
      <c r="L141" s="32">
        <v>0.30902777777777779</v>
      </c>
      <c r="M141" s="26">
        <v>0</v>
      </c>
      <c r="N141" s="27">
        <v>0.98497685185185191</v>
      </c>
      <c r="O141" s="34"/>
    </row>
    <row r="142" spans="1:15" ht="36" hidden="1">
      <c r="A142" s="131">
        <v>70</v>
      </c>
      <c r="B142" s="133">
        <v>70</v>
      </c>
      <c r="C142" s="20" t="s">
        <v>237</v>
      </c>
      <c r="D142" s="20" t="s">
        <v>237</v>
      </c>
      <c r="E142" s="20" t="s">
        <v>238</v>
      </c>
      <c r="F142" s="20" t="s">
        <v>239</v>
      </c>
      <c r="G142" s="21" t="s">
        <v>312</v>
      </c>
      <c r="H142" s="22" t="s">
        <v>320</v>
      </c>
      <c r="I142" s="20" t="s">
        <v>242</v>
      </c>
      <c r="J142" s="23" t="s">
        <v>243</v>
      </c>
      <c r="K142" s="24">
        <v>17</v>
      </c>
      <c r="L142" s="32">
        <v>0.14166666666666666</v>
      </c>
      <c r="M142" s="26">
        <v>0</v>
      </c>
      <c r="N142" s="27">
        <v>0.99087962962962961</v>
      </c>
      <c r="O142" s="33"/>
    </row>
    <row r="143" spans="1:15" ht="36" hidden="1">
      <c r="A143" s="132"/>
      <c r="B143" s="133"/>
      <c r="C143" s="20" t="s">
        <v>237</v>
      </c>
      <c r="D143" s="20" t="s">
        <v>237</v>
      </c>
      <c r="E143" s="20" t="s">
        <v>238</v>
      </c>
      <c r="F143" s="20" t="s">
        <v>239</v>
      </c>
      <c r="G143" s="21" t="s">
        <v>312</v>
      </c>
      <c r="H143" s="22" t="s">
        <v>320</v>
      </c>
      <c r="I143" s="20" t="s">
        <v>242</v>
      </c>
      <c r="J143" s="29" t="s">
        <v>244</v>
      </c>
      <c r="K143" s="24">
        <v>20</v>
      </c>
      <c r="L143" s="32">
        <v>0.13194444444444445</v>
      </c>
      <c r="M143" s="26">
        <v>0</v>
      </c>
      <c r="N143" s="27">
        <v>0.98923611111111109</v>
      </c>
      <c r="O143" s="34"/>
    </row>
    <row r="144" spans="1:15" ht="36" hidden="1">
      <c r="A144" s="131">
        <v>71</v>
      </c>
      <c r="B144" s="131">
        <v>71</v>
      </c>
      <c r="C144" s="20" t="s">
        <v>237</v>
      </c>
      <c r="D144" s="20" t="s">
        <v>237</v>
      </c>
      <c r="E144" s="20" t="s">
        <v>238</v>
      </c>
      <c r="F144" s="20" t="s">
        <v>239</v>
      </c>
      <c r="G144" s="21" t="s">
        <v>312</v>
      </c>
      <c r="H144" s="22" t="s">
        <v>321</v>
      </c>
      <c r="I144" s="20" t="s">
        <v>242</v>
      </c>
      <c r="J144" s="23" t="s">
        <v>243</v>
      </c>
      <c r="K144" s="24">
        <v>19</v>
      </c>
      <c r="L144" s="32">
        <v>0.19097222222222221</v>
      </c>
      <c r="M144" s="26">
        <v>0</v>
      </c>
      <c r="N144" s="27">
        <v>0.98611111111111105</v>
      </c>
      <c r="O144" s="33"/>
    </row>
    <row r="145" spans="1:15" ht="36" hidden="1">
      <c r="A145" s="132"/>
      <c r="B145" s="132"/>
      <c r="C145" s="20" t="s">
        <v>237</v>
      </c>
      <c r="D145" s="20" t="s">
        <v>237</v>
      </c>
      <c r="E145" s="20" t="s">
        <v>238</v>
      </c>
      <c r="F145" s="20" t="s">
        <v>239</v>
      </c>
      <c r="G145" s="21" t="s">
        <v>312</v>
      </c>
      <c r="H145" s="22" t="s">
        <v>321</v>
      </c>
      <c r="I145" s="20" t="s">
        <v>242</v>
      </c>
      <c r="J145" s="29" t="s">
        <v>244</v>
      </c>
      <c r="K145" s="24">
        <v>28</v>
      </c>
      <c r="L145" s="32">
        <v>0.22569444444444445</v>
      </c>
      <c r="M145" s="26">
        <v>0</v>
      </c>
      <c r="N145" s="27">
        <v>0.98969907407407409</v>
      </c>
      <c r="O145" s="34"/>
    </row>
    <row r="146" spans="1:15" ht="36" hidden="1">
      <c r="A146" s="131">
        <v>72</v>
      </c>
      <c r="B146" s="133">
        <v>72</v>
      </c>
      <c r="C146" s="20" t="s">
        <v>237</v>
      </c>
      <c r="D146" s="20" t="s">
        <v>237</v>
      </c>
      <c r="E146" s="20" t="s">
        <v>238</v>
      </c>
      <c r="F146" s="20" t="s">
        <v>239</v>
      </c>
      <c r="G146" s="21" t="s">
        <v>312</v>
      </c>
      <c r="H146" s="22" t="s">
        <v>322</v>
      </c>
      <c r="I146" s="20" t="s">
        <v>242</v>
      </c>
      <c r="J146" s="23" t="s">
        <v>243</v>
      </c>
      <c r="K146" s="24">
        <v>13</v>
      </c>
      <c r="L146" s="32">
        <v>8.3333333333333329E-2</v>
      </c>
      <c r="M146" s="26">
        <v>0</v>
      </c>
      <c r="N146" s="27">
        <v>0.98888888888888893</v>
      </c>
      <c r="O146" s="33"/>
    </row>
    <row r="147" spans="1:15" ht="36" hidden="1">
      <c r="A147" s="132"/>
      <c r="B147" s="133"/>
      <c r="C147" s="20" t="s">
        <v>237</v>
      </c>
      <c r="D147" s="20" t="s">
        <v>237</v>
      </c>
      <c r="E147" s="20" t="s">
        <v>238</v>
      </c>
      <c r="F147" s="20" t="s">
        <v>239</v>
      </c>
      <c r="G147" s="21" t="s">
        <v>312</v>
      </c>
      <c r="H147" s="22" t="s">
        <v>322</v>
      </c>
      <c r="I147" s="20" t="s">
        <v>242</v>
      </c>
      <c r="J147" s="29" t="s">
        <v>244</v>
      </c>
      <c r="K147" s="24">
        <v>23</v>
      </c>
      <c r="L147" s="32">
        <v>0.25</v>
      </c>
      <c r="M147" s="26">
        <v>0</v>
      </c>
      <c r="N147" s="27">
        <v>0.98750000000000004</v>
      </c>
      <c r="O147" s="34"/>
    </row>
    <row r="148" spans="1:15" ht="36" hidden="1">
      <c r="A148" s="131">
        <v>73</v>
      </c>
      <c r="B148" s="131">
        <v>73</v>
      </c>
      <c r="C148" s="20" t="s">
        <v>237</v>
      </c>
      <c r="D148" s="20" t="s">
        <v>237</v>
      </c>
      <c r="E148" s="20" t="s">
        <v>238</v>
      </c>
      <c r="F148" s="20" t="s">
        <v>239</v>
      </c>
      <c r="G148" s="21" t="s">
        <v>312</v>
      </c>
      <c r="H148" s="22" t="s">
        <v>323</v>
      </c>
      <c r="I148" s="20" t="s">
        <v>242</v>
      </c>
      <c r="J148" s="23" t="s">
        <v>243</v>
      </c>
      <c r="K148" s="24">
        <v>20</v>
      </c>
      <c r="L148" s="32">
        <v>0.125</v>
      </c>
      <c r="M148" s="26"/>
      <c r="N148" s="27">
        <v>0.98888888888888893</v>
      </c>
      <c r="O148" s="33"/>
    </row>
    <row r="149" spans="1:15" ht="36" hidden="1">
      <c r="A149" s="132"/>
      <c r="B149" s="132"/>
      <c r="C149" s="20" t="s">
        <v>237</v>
      </c>
      <c r="D149" s="20" t="s">
        <v>237</v>
      </c>
      <c r="E149" s="20" t="s">
        <v>238</v>
      </c>
      <c r="F149" s="20" t="s">
        <v>239</v>
      </c>
      <c r="G149" s="21" t="s">
        <v>312</v>
      </c>
      <c r="H149" s="22" t="s">
        <v>323</v>
      </c>
      <c r="I149" s="20" t="s">
        <v>242</v>
      </c>
      <c r="J149" s="29" t="s">
        <v>244</v>
      </c>
      <c r="K149" s="24">
        <v>18</v>
      </c>
      <c r="L149" s="32">
        <v>0.20833333333333334</v>
      </c>
      <c r="M149" s="26"/>
      <c r="N149" s="27">
        <v>0.97395833333333337</v>
      </c>
      <c r="O149" s="34"/>
    </row>
    <row r="150" spans="1:15" ht="18" hidden="1">
      <c r="A150" s="131">
        <v>74</v>
      </c>
      <c r="B150" s="133">
        <v>74</v>
      </c>
      <c r="C150" s="20" t="s">
        <v>237</v>
      </c>
      <c r="D150" s="20" t="s">
        <v>237</v>
      </c>
      <c r="E150" s="20" t="s">
        <v>238</v>
      </c>
      <c r="F150" s="20" t="s">
        <v>239</v>
      </c>
      <c r="G150" s="21" t="s">
        <v>324</v>
      </c>
      <c r="H150" s="22" t="s">
        <v>325</v>
      </c>
      <c r="I150" s="20" t="s">
        <v>242</v>
      </c>
      <c r="J150" s="23" t="s">
        <v>243</v>
      </c>
      <c r="K150" s="24">
        <v>45</v>
      </c>
      <c r="L150" s="32">
        <v>0.57291666666666663</v>
      </c>
      <c r="M150" s="26">
        <v>0</v>
      </c>
      <c r="N150" s="27">
        <v>0.96504629629629635</v>
      </c>
      <c r="O150" s="33"/>
    </row>
    <row r="151" spans="1:15" ht="18" hidden="1">
      <c r="A151" s="132"/>
      <c r="B151" s="133"/>
      <c r="C151" s="20" t="s">
        <v>237</v>
      </c>
      <c r="D151" s="20" t="s">
        <v>237</v>
      </c>
      <c r="E151" s="20" t="s">
        <v>238</v>
      </c>
      <c r="F151" s="20" t="s">
        <v>239</v>
      </c>
      <c r="G151" s="21" t="s">
        <v>324</v>
      </c>
      <c r="H151" s="22" t="s">
        <v>325</v>
      </c>
      <c r="I151" s="20" t="s">
        <v>242</v>
      </c>
      <c r="J151" s="29" t="s">
        <v>244</v>
      </c>
      <c r="K151" s="24">
        <v>52</v>
      </c>
      <c r="L151" s="32">
        <v>0.47569444444444442</v>
      </c>
      <c r="M151" s="26">
        <v>0</v>
      </c>
      <c r="N151" s="27">
        <v>0.97523148148148142</v>
      </c>
      <c r="O151" s="34"/>
    </row>
    <row r="152" spans="1:15" ht="18" hidden="1">
      <c r="A152" s="131">
        <v>75</v>
      </c>
      <c r="B152" s="131">
        <v>75</v>
      </c>
      <c r="C152" s="20" t="s">
        <v>237</v>
      </c>
      <c r="D152" s="20" t="s">
        <v>237</v>
      </c>
      <c r="E152" s="20" t="s">
        <v>238</v>
      </c>
      <c r="F152" s="20" t="s">
        <v>239</v>
      </c>
      <c r="G152" s="21" t="s">
        <v>324</v>
      </c>
      <c r="H152" s="22" t="s">
        <v>326</v>
      </c>
      <c r="I152" s="20" t="s">
        <v>242</v>
      </c>
      <c r="J152" s="23" t="s">
        <v>243</v>
      </c>
      <c r="K152" s="24">
        <v>24</v>
      </c>
      <c r="L152" s="32">
        <v>0.2673611111111111</v>
      </c>
      <c r="M152" s="26">
        <v>0</v>
      </c>
      <c r="N152" s="27">
        <v>0.98506944444444444</v>
      </c>
      <c r="O152" s="33"/>
    </row>
    <row r="153" spans="1:15" ht="18" hidden="1">
      <c r="A153" s="132"/>
      <c r="B153" s="132"/>
      <c r="C153" s="20" t="s">
        <v>237</v>
      </c>
      <c r="D153" s="20" t="s">
        <v>237</v>
      </c>
      <c r="E153" s="20" t="s">
        <v>238</v>
      </c>
      <c r="F153" s="20" t="s">
        <v>239</v>
      </c>
      <c r="G153" s="21" t="s">
        <v>324</v>
      </c>
      <c r="H153" s="22" t="s">
        <v>326</v>
      </c>
      <c r="I153" s="20" t="s">
        <v>242</v>
      </c>
      <c r="J153" s="29" t="s">
        <v>244</v>
      </c>
      <c r="K153" s="24">
        <v>17</v>
      </c>
      <c r="L153" s="32">
        <v>0.18055555555555555</v>
      </c>
      <c r="M153" s="26">
        <v>0</v>
      </c>
      <c r="N153" s="27">
        <v>0.98703703703703705</v>
      </c>
      <c r="O153" s="34"/>
    </row>
    <row r="154" spans="1:15" ht="18" hidden="1">
      <c r="A154" s="131">
        <v>76</v>
      </c>
      <c r="B154" s="35"/>
      <c r="C154" s="20" t="s">
        <v>237</v>
      </c>
      <c r="D154" s="20" t="s">
        <v>237</v>
      </c>
      <c r="E154" s="20" t="s">
        <v>238</v>
      </c>
      <c r="F154" s="20" t="s">
        <v>239</v>
      </c>
      <c r="G154" s="21" t="s">
        <v>324</v>
      </c>
      <c r="H154" s="22" t="s">
        <v>327</v>
      </c>
      <c r="I154" s="20" t="s">
        <v>242</v>
      </c>
      <c r="J154" s="23" t="s">
        <v>243</v>
      </c>
      <c r="K154" s="24">
        <v>19</v>
      </c>
      <c r="L154" s="32">
        <v>0.20833333333333334</v>
      </c>
      <c r="M154" s="26">
        <v>0</v>
      </c>
      <c r="N154" s="27">
        <v>0.97083333333333333</v>
      </c>
      <c r="O154" s="34"/>
    </row>
    <row r="155" spans="1:15" ht="18" hidden="1">
      <c r="A155" s="132"/>
      <c r="B155" s="35"/>
      <c r="C155" s="20" t="s">
        <v>237</v>
      </c>
      <c r="D155" s="20" t="s">
        <v>237</v>
      </c>
      <c r="E155" s="20" t="s">
        <v>238</v>
      </c>
      <c r="F155" s="20" t="s">
        <v>239</v>
      </c>
      <c r="G155" s="21" t="s">
        <v>324</v>
      </c>
      <c r="H155" s="22" t="s">
        <v>327</v>
      </c>
      <c r="I155" s="20" t="s">
        <v>242</v>
      </c>
      <c r="J155" s="29" t="s">
        <v>244</v>
      </c>
      <c r="K155" s="24">
        <v>23</v>
      </c>
      <c r="L155" s="32">
        <v>0.66666666666666663</v>
      </c>
      <c r="M155" s="26">
        <v>0</v>
      </c>
      <c r="N155" s="27">
        <v>0.96793981481481473</v>
      </c>
      <c r="O155" s="34"/>
    </row>
    <row r="156" spans="1:15" ht="18" hidden="1">
      <c r="A156" s="131">
        <v>77</v>
      </c>
      <c r="B156" s="35"/>
      <c r="C156" s="20" t="s">
        <v>237</v>
      </c>
      <c r="D156" s="20" t="s">
        <v>237</v>
      </c>
      <c r="E156" s="20" t="s">
        <v>238</v>
      </c>
      <c r="F156" s="20" t="s">
        <v>239</v>
      </c>
      <c r="G156" s="21" t="s">
        <v>324</v>
      </c>
      <c r="H156" s="22" t="s">
        <v>328</v>
      </c>
      <c r="I156" s="20" t="s">
        <v>242</v>
      </c>
      <c r="J156" s="23" t="s">
        <v>243</v>
      </c>
      <c r="K156" s="24">
        <v>17</v>
      </c>
      <c r="L156" s="32">
        <v>0.2951388888888889</v>
      </c>
      <c r="M156" s="26">
        <v>0</v>
      </c>
      <c r="N156" s="27">
        <v>0.9819444444444444</v>
      </c>
      <c r="O156" s="34"/>
    </row>
    <row r="157" spans="1:15" ht="18" hidden="1">
      <c r="A157" s="132"/>
      <c r="B157" s="35"/>
      <c r="C157" s="20" t="s">
        <v>237</v>
      </c>
      <c r="D157" s="20" t="s">
        <v>237</v>
      </c>
      <c r="E157" s="20" t="s">
        <v>238</v>
      </c>
      <c r="F157" s="20" t="s">
        <v>239</v>
      </c>
      <c r="G157" s="21" t="s">
        <v>324</v>
      </c>
      <c r="H157" s="22" t="s">
        <v>328</v>
      </c>
      <c r="I157" s="20" t="s">
        <v>242</v>
      </c>
      <c r="J157" s="29" t="s">
        <v>244</v>
      </c>
      <c r="K157" s="24">
        <v>16</v>
      </c>
      <c r="L157" s="32">
        <v>0.24652777777777779</v>
      </c>
      <c r="M157" s="26">
        <v>0</v>
      </c>
      <c r="N157" s="27">
        <v>0.99178240740740742</v>
      </c>
      <c r="O157" s="34" t="s">
        <v>329</v>
      </c>
    </row>
    <row r="158" spans="1:15" ht="36" hidden="1">
      <c r="A158" s="131">
        <v>78</v>
      </c>
      <c r="B158" s="133">
        <v>1</v>
      </c>
      <c r="C158" s="20" t="s">
        <v>237</v>
      </c>
      <c r="D158" s="20" t="s">
        <v>237</v>
      </c>
      <c r="E158" s="20" t="s">
        <v>330</v>
      </c>
      <c r="F158" s="20" t="s">
        <v>331</v>
      </c>
      <c r="G158" s="21" t="s">
        <v>332</v>
      </c>
      <c r="H158" s="22" t="s">
        <v>333</v>
      </c>
      <c r="I158" s="20" t="s">
        <v>334</v>
      </c>
      <c r="J158" s="23" t="s">
        <v>243</v>
      </c>
      <c r="K158" s="24">
        <v>3</v>
      </c>
      <c r="L158" s="36">
        <v>4.3750000000000004E-2</v>
      </c>
      <c r="M158" s="37">
        <v>0</v>
      </c>
      <c r="N158" s="37">
        <v>0.99632616487455206</v>
      </c>
      <c r="O158" s="33"/>
    </row>
    <row r="159" spans="1:15" ht="36" hidden="1">
      <c r="A159" s="132"/>
      <c r="B159" s="133"/>
      <c r="C159" s="20" t="s">
        <v>237</v>
      </c>
      <c r="D159" s="20" t="s">
        <v>237</v>
      </c>
      <c r="E159" s="20" t="s">
        <v>330</v>
      </c>
      <c r="F159" s="20" t="s">
        <v>331</v>
      </c>
      <c r="G159" s="21" t="s">
        <v>332</v>
      </c>
      <c r="H159" s="22" t="s">
        <v>333</v>
      </c>
      <c r="I159" s="20" t="s">
        <v>334</v>
      </c>
      <c r="J159" s="29" t="s">
        <v>244</v>
      </c>
      <c r="K159" s="24">
        <v>9</v>
      </c>
      <c r="L159" s="36">
        <v>7.013888888888889E-2</v>
      </c>
      <c r="M159" s="37">
        <v>0</v>
      </c>
      <c r="N159" s="37">
        <v>0.99632616487455206</v>
      </c>
      <c r="O159" s="34"/>
    </row>
    <row r="160" spans="1:15" ht="36" hidden="1">
      <c r="A160" s="131">
        <v>79</v>
      </c>
      <c r="B160" s="133">
        <v>2</v>
      </c>
      <c r="C160" s="20" t="s">
        <v>237</v>
      </c>
      <c r="D160" s="20" t="s">
        <v>237</v>
      </c>
      <c r="E160" s="20" t="s">
        <v>330</v>
      </c>
      <c r="F160" s="20" t="s">
        <v>331</v>
      </c>
      <c r="G160" s="21" t="s">
        <v>332</v>
      </c>
      <c r="H160" s="22" t="s">
        <v>335</v>
      </c>
      <c r="I160" s="20" t="s">
        <v>336</v>
      </c>
      <c r="J160" s="23" t="s">
        <v>243</v>
      </c>
      <c r="K160" s="24">
        <v>13</v>
      </c>
      <c r="L160" s="25">
        <v>0.1875</v>
      </c>
      <c r="M160" s="37">
        <v>0</v>
      </c>
      <c r="N160" s="37">
        <v>0.28245967741935485</v>
      </c>
      <c r="O160" s="33"/>
    </row>
    <row r="161" spans="1:15" ht="36" hidden="1">
      <c r="A161" s="132"/>
      <c r="B161" s="133"/>
      <c r="C161" s="20" t="s">
        <v>237</v>
      </c>
      <c r="D161" s="20" t="s">
        <v>237</v>
      </c>
      <c r="E161" s="20" t="s">
        <v>330</v>
      </c>
      <c r="F161" s="20" t="s">
        <v>331</v>
      </c>
      <c r="G161" s="21" t="s">
        <v>332</v>
      </c>
      <c r="H161" s="22" t="s">
        <v>335</v>
      </c>
      <c r="I161" s="20" t="s">
        <v>336</v>
      </c>
      <c r="J161" s="29" t="s">
        <v>244</v>
      </c>
      <c r="K161" s="24">
        <v>21</v>
      </c>
      <c r="L161" s="25">
        <v>9.7916666666666666E-2</v>
      </c>
      <c r="M161" s="37">
        <v>0</v>
      </c>
      <c r="N161" s="37">
        <v>0.28245967741935485</v>
      </c>
      <c r="O161" s="34"/>
    </row>
    <row r="162" spans="1:15" ht="36" hidden="1">
      <c r="A162" s="131">
        <v>80</v>
      </c>
      <c r="B162" s="133">
        <v>3</v>
      </c>
      <c r="C162" s="20" t="s">
        <v>237</v>
      </c>
      <c r="D162" s="20" t="s">
        <v>237</v>
      </c>
      <c r="E162" s="20" t="s">
        <v>330</v>
      </c>
      <c r="F162" s="20" t="s">
        <v>331</v>
      </c>
      <c r="G162" s="21" t="s">
        <v>337</v>
      </c>
      <c r="H162" s="22" t="s">
        <v>338</v>
      </c>
      <c r="I162" s="20" t="s">
        <v>334</v>
      </c>
      <c r="J162" s="23" t="s">
        <v>243</v>
      </c>
      <c r="K162" s="24">
        <v>36</v>
      </c>
      <c r="L162" s="25">
        <v>0.95833333333333337</v>
      </c>
      <c r="M162" s="37">
        <v>0</v>
      </c>
      <c r="N162" s="37">
        <v>0.96668906810035848</v>
      </c>
      <c r="O162" s="33"/>
    </row>
    <row r="163" spans="1:15" ht="36" hidden="1">
      <c r="A163" s="132"/>
      <c r="B163" s="133"/>
      <c r="C163" s="20" t="s">
        <v>237</v>
      </c>
      <c r="D163" s="20" t="s">
        <v>237</v>
      </c>
      <c r="E163" s="20" t="s">
        <v>330</v>
      </c>
      <c r="F163" s="20" t="s">
        <v>331</v>
      </c>
      <c r="G163" s="21" t="s">
        <v>337</v>
      </c>
      <c r="H163" s="22" t="s">
        <v>338</v>
      </c>
      <c r="I163" s="20" t="s">
        <v>334</v>
      </c>
      <c r="J163" s="29" t="s">
        <v>244</v>
      </c>
      <c r="K163" s="24">
        <v>20</v>
      </c>
      <c r="L163" s="25">
        <v>7.4305555555555555E-2</v>
      </c>
      <c r="M163" s="37">
        <v>0</v>
      </c>
      <c r="N163" s="37">
        <v>0.96668906810035848</v>
      </c>
      <c r="O163" s="34"/>
    </row>
    <row r="164" spans="1:15" ht="36" hidden="1">
      <c r="A164" s="131">
        <v>81</v>
      </c>
      <c r="B164" s="133">
        <v>4</v>
      </c>
      <c r="C164" s="20" t="s">
        <v>237</v>
      </c>
      <c r="D164" s="20" t="s">
        <v>237</v>
      </c>
      <c r="E164" s="20" t="s">
        <v>330</v>
      </c>
      <c r="F164" s="20" t="s">
        <v>331</v>
      </c>
      <c r="G164" s="21" t="s">
        <v>337</v>
      </c>
      <c r="H164" s="22" t="s">
        <v>339</v>
      </c>
      <c r="I164" s="20" t="s">
        <v>334</v>
      </c>
      <c r="J164" s="23" t="s">
        <v>243</v>
      </c>
      <c r="K164" s="24">
        <v>15</v>
      </c>
      <c r="L164" s="25">
        <v>0.4861111111111111</v>
      </c>
      <c r="M164" s="37">
        <v>0</v>
      </c>
      <c r="N164" s="37">
        <v>0.98306451612903234</v>
      </c>
      <c r="O164" s="33"/>
    </row>
    <row r="165" spans="1:15" ht="36" hidden="1">
      <c r="A165" s="132"/>
      <c r="B165" s="133"/>
      <c r="C165" s="20" t="s">
        <v>237</v>
      </c>
      <c r="D165" s="20" t="s">
        <v>237</v>
      </c>
      <c r="E165" s="20" t="s">
        <v>330</v>
      </c>
      <c r="F165" s="20" t="s">
        <v>331</v>
      </c>
      <c r="G165" s="21" t="s">
        <v>337</v>
      </c>
      <c r="H165" s="22" t="s">
        <v>339</v>
      </c>
      <c r="I165" s="20" t="s">
        <v>334</v>
      </c>
      <c r="J165" s="29" t="s">
        <v>244</v>
      </c>
      <c r="K165" s="24">
        <v>9</v>
      </c>
      <c r="L165" s="25">
        <v>3.888888888888889E-2</v>
      </c>
      <c r="M165" s="37">
        <v>0</v>
      </c>
      <c r="N165" s="37">
        <v>0.98306451612903234</v>
      </c>
      <c r="O165" s="34"/>
    </row>
    <row r="166" spans="1:15" ht="36" hidden="1">
      <c r="A166" s="131">
        <v>82</v>
      </c>
      <c r="B166" s="133">
        <v>5</v>
      </c>
      <c r="C166" s="20" t="s">
        <v>237</v>
      </c>
      <c r="D166" s="20" t="s">
        <v>237</v>
      </c>
      <c r="E166" s="20" t="s">
        <v>330</v>
      </c>
      <c r="F166" s="20" t="s">
        <v>331</v>
      </c>
      <c r="G166" s="21" t="s">
        <v>337</v>
      </c>
      <c r="H166" s="22" t="s">
        <v>340</v>
      </c>
      <c r="I166" s="20" t="s">
        <v>336</v>
      </c>
      <c r="J166" s="23" t="s">
        <v>243</v>
      </c>
      <c r="K166" s="24">
        <v>12</v>
      </c>
      <c r="L166" s="25">
        <v>0.23958333333333334</v>
      </c>
      <c r="M166" s="37">
        <v>0</v>
      </c>
      <c r="N166" s="37">
        <v>0.26758512544802865</v>
      </c>
      <c r="O166" s="33"/>
    </row>
    <row r="167" spans="1:15" ht="36" hidden="1">
      <c r="A167" s="132"/>
      <c r="B167" s="133"/>
      <c r="C167" s="20" t="s">
        <v>237</v>
      </c>
      <c r="D167" s="20" t="s">
        <v>237</v>
      </c>
      <c r="E167" s="20" t="s">
        <v>330</v>
      </c>
      <c r="F167" s="20" t="s">
        <v>331</v>
      </c>
      <c r="G167" s="21" t="s">
        <v>337</v>
      </c>
      <c r="H167" s="22" t="s">
        <v>340</v>
      </c>
      <c r="I167" s="20" t="s">
        <v>336</v>
      </c>
      <c r="J167" s="29" t="s">
        <v>244</v>
      </c>
      <c r="K167" s="24">
        <v>44</v>
      </c>
      <c r="L167" s="25">
        <v>0.50694444444444442</v>
      </c>
      <c r="M167" s="37">
        <v>0</v>
      </c>
      <c r="N167" s="37">
        <v>0.26758512544802865</v>
      </c>
      <c r="O167" s="34"/>
    </row>
    <row r="168" spans="1:15" ht="36" hidden="1">
      <c r="A168" s="131">
        <v>83</v>
      </c>
      <c r="B168" s="133">
        <v>6</v>
      </c>
      <c r="C168" s="20" t="s">
        <v>237</v>
      </c>
      <c r="D168" s="20" t="s">
        <v>237</v>
      </c>
      <c r="E168" s="20" t="s">
        <v>330</v>
      </c>
      <c r="F168" s="20" t="s">
        <v>331</v>
      </c>
      <c r="G168" s="21" t="s">
        <v>337</v>
      </c>
      <c r="H168" s="22" t="s">
        <v>341</v>
      </c>
      <c r="I168" s="20" t="s">
        <v>336</v>
      </c>
      <c r="J168" s="23" t="s">
        <v>243</v>
      </c>
      <c r="K168" s="24">
        <v>15</v>
      </c>
      <c r="L168" s="25">
        <v>0.28680555555555554</v>
      </c>
      <c r="M168" s="37">
        <v>0</v>
      </c>
      <c r="N168" s="37">
        <v>0.27793458781362007</v>
      </c>
      <c r="O168" s="33"/>
    </row>
    <row r="169" spans="1:15" ht="36" hidden="1">
      <c r="A169" s="132"/>
      <c r="B169" s="133"/>
      <c r="C169" s="20" t="s">
        <v>237</v>
      </c>
      <c r="D169" s="20" t="s">
        <v>237</v>
      </c>
      <c r="E169" s="20" t="s">
        <v>330</v>
      </c>
      <c r="F169" s="20" t="s">
        <v>331</v>
      </c>
      <c r="G169" s="21" t="s">
        <v>337</v>
      </c>
      <c r="H169" s="22" t="s">
        <v>341</v>
      </c>
      <c r="I169" s="20" t="s">
        <v>336</v>
      </c>
      <c r="J169" s="29" t="s">
        <v>244</v>
      </c>
      <c r="K169" s="24">
        <v>26</v>
      </c>
      <c r="L169" s="25">
        <v>0.1388888888888889</v>
      </c>
      <c r="M169" s="37">
        <v>0</v>
      </c>
      <c r="N169" s="37">
        <v>0.27793458781362007</v>
      </c>
      <c r="O169" s="34"/>
    </row>
    <row r="170" spans="1:15" ht="36" hidden="1">
      <c r="A170" s="131">
        <v>84</v>
      </c>
      <c r="B170" s="133">
        <v>7</v>
      </c>
      <c r="C170" s="20" t="s">
        <v>237</v>
      </c>
      <c r="D170" s="20" t="s">
        <v>237</v>
      </c>
      <c r="E170" s="20" t="s">
        <v>330</v>
      </c>
      <c r="F170" s="20" t="s">
        <v>331</v>
      </c>
      <c r="G170" s="21" t="s">
        <v>337</v>
      </c>
      <c r="H170" s="22" t="s">
        <v>342</v>
      </c>
      <c r="I170" s="20" t="s">
        <v>334</v>
      </c>
      <c r="J170" s="23" t="s">
        <v>243</v>
      </c>
      <c r="K170" s="24">
        <v>15</v>
      </c>
      <c r="L170" s="25">
        <v>0.4861111111111111</v>
      </c>
      <c r="M170" s="37">
        <v>0</v>
      </c>
      <c r="N170" s="37">
        <v>0.98306451612903234</v>
      </c>
      <c r="O170" s="33"/>
    </row>
    <row r="171" spans="1:15" ht="36" hidden="1">
      <c r="A171" s="132"/>
      <c r="B171" s="133"/>
      <c r="C171" s="20" t="s">
        <v>237</v>
      </c>
      <c r="D171" s="20" t="s">
        <v>237</v>
      </c>
      <c r="E171" s="20" t="s">
        <v>330</v>
      </c>
      <c r="F171" s="20" t="s">
        <v>331</v>
      </c>
      <c r="G171" s="21" t="s">
        <v>337</v>
      </c>
      <c r="H171" s="22" t="s">
        <v>342</v>
      </c>
      <c r="I171" s="20" t="s">
        <v>334</v>
      </c>
      <c r="J171" s="29" t="s">
        <v>244</v>
      </c>
      <c r="K171" s="24">
        <v>9</v>
      </c>
      <c r="L171" s="25">
        <v>3.888888888888889E-2</v>
      </c>
      <c r="M171" s="37">
        <v>0</v>
      </c>
      <c r="N171" s="37">
        <v>0.98306451612903234</v>
      </c>
      <c r="O171" s="34"/>
    </row>
    <row r="172" spans="1:15" ht="36" hidden="1">
      <c r="A172" s="131">
        <v>85</v>
      </c>
      <c r="B172" s="133">
        <v>8</v>
      </c>
      <c r="C172" s="20" t="s">
        <v>237</v>
      </c>
      <c r="D172" s="20" t="s">
        <v>237</v>
      </c>
      <c r="E172" s="20" t="s">
        <v>330</v>
      </c>
      <c r="F172" s="20" t="s">
        <v>331</v>
      </c>
      <c r="G172" s="21" t="s">
        <v>337</v>
      </c>
      <c r="H172" s="22" t="s">
        <v>343</v>
      </c>
      <c r="I172" s="20" t="s">
        <v>336</v>
      </c>
      <c r="J172" s="23" t="s">
        <v>243</v>
      </c>
      <c r="K172" s="24">
        <v>15</v>
      </c>
      <c r="L172" s="25">
        <v>0.28680555555555554</v>
      </c>
      <c r="M172" s="37">
        <v>0</v>
      </c>
      <c r="N172" s="37">
        <v>0.27793458781362007</v>
      </c>
      <c r="O172" s="33"/>
    </row>
    <row r="173" spans="1:15" ht="36" hidden="1">
      <c r="A173" s="132"/>
      <c r="B173" s="133"/>
      <c r="C173" s="20" t="s">
        <v>237</v>
      </c>
      <c r="D173" s="20" t="s">
        <v>237</v>
      </c>
      <c r="E173" s="20" t="s">
        <v>330</v>
      </c>
      <c r="F173" s="20" t="s">
        <v>331</v>
      </c>
      <c r="G173" s="21" t="s">
        <v>337</v>
      </c>
      <c r="H173" s="22" t="s">
        <v>343</v>
      </c>
      <c r="I173" s="20" t="s">
        <v>336</v>
      </c>
      <c r="J173" s="29" t="s">
        <v>244</v>
      </c>
      <c r="K173" s="24">
        <v>26</v>
      </c>
      <c r="L173" s="25">
        <v>0.1388888888888889</v>
      </c>
      <c r="M173" s="37">
        <v>0</v>
      </c>
      <c r="N173" s="37">
        <v>0.27793458781362007</v>
      </c>
      <c r="O173" s="34"/>
    </row>
    <row r="174" spans="1:15" ht="36" hidden="1">
      <c r="A174" s="131">
        <v>86</v>
      </c>
      <c r="B174" s="133">
        <v>9</v>
      </c>
      <c r="C174" s="20" t="s">
        <v>237</v>
      </c>
      <c r="D174" s="20" t="s">
        <v>237</v>
      </c>
      <c r="E174" s="20" t="s">
        <v>330</v>
      </c>
      <c r="F174" s="20" t="s">
        <v>331</v>
      </c>
      <c r="G174" s="21" t="s">
        <v>344</v>
      </c>
      <c r="H174" s="22" t="s">
        <v>345</v>
      </c>
      <c r="I174" s="20" t="s">
        <v>336</v>
      </c>
      <c r="J174" s="23" t="s">
        <v>243</v>
      </c>
      <c r="K174" s="24">
        <v>28</v>
      </c>
      <c r="L174" s="25">
        <v>0.62013888888888891</v>
      </c>
      <c r="M174" s="37">
        <v>0</v>
      </c>
      <c r="N174" s="37">
        <v>0.26162634408602148</v>
      </c>
      <c r="O174" s="33"/>
    </row>
    <row r="175" spans="1:15" ht="36" hidden="1">
      <c r="A175" s="132"/>
      <c r="B175" s="133"/>
      <c r="C175" s="20" t="s">
        <v>237</v>
      </c>
      <c r="D175" s="20" t="s">
        <v>237</v>
      </c>
      <c r="E175" s="20" t="s">
        <v>330</v>
      </c>
      <c r="F175" s="20" t="s">
        <v>331</v>
      </c>
      <c r="G175" s="21" t="s">
        <v>344</v>
      </c>
      <c r="H175" s="22" t="s">
        <v>345</v>
      </c>
      <c r="I175" s="20" t="s">
        <v>336</v>
      </c>
      <c r="J175" s="29" t="s">
        <v>244</v>
      </c>
      <c r="K175" s="24">
        <v>65</v>
      </c>
      <c r="L175" s="25">
        <v>0.31111111111111112</v>
      </c>
      <c r="M175" s="37">
        <v>0</v>
      </c>
      <c r="N175" s="37">
        <v>0.26162634408602148</v>
      </c>
      <c r="O175" s="34"/>
    </row>
    <row r="176" spans="1:15" ht="36" hidden="1">
      <c r="A176" s="131">
        <v>87</v>
      </c>
      <c r="B176" s="133">
        <v>10</v>
      </c>
      <c r="C176" s="20" t="s">
        <v>237</v>
      </c>
      <c r="D176" s="20" t="s">
        <v>237</v>
      </c>
      <c r="E176" s="20" t="s">
        <v>330</v>
      </c>
      <c r="F176" s="20" t="s">
        <v>331</v>
      </c>
      <c r="G176" s="21" t="s">
        <v>344</v>
      </c>
      <c r="H176" s="22" t="s">
        <v>346</v>
      </c>
      <c r="I176" s="20" t="s">
        <v>334</v>
      </c>
      <c r="J176" s="23" t="s">
        <v>243</v>
      </c>
      <c r="K176" s="24">
        <v>38</v>
      </c>
      <c r="L176" s="36">
        <v>0.72152777777777777</v>
      </c>
      <c r="M176" s="37">
        <v>0</v>
      </c>
      <c r="N176" s="37">
        <v>0.96762992831541217</v>
      </c>
      <c r="O176" s="33"/>
    </row>
    <row r="177" spans="1:15" ht="36" hidden="1">
      <c r="A177" s="132"/>
      <c r="B177" s="133"/>
      <c r="C177" s="20" t="s">
        <v>237</v>
      </c>
      <c r="D177" s="20" t="s">
        <v>237</v>
      </c>
      <c r="E177" s="20" t="s">
        <v>330</v>
      </c>
      <c r="F177" s="20" t="s">
        <v>331</v>
      </c>
      <c r="G177" s="21" t="s">
        <v>344</v>
      </c>
      <c r="H177" s="22" t="s">
        <v>347</v>
      </c>
      <c r="I177" s="20" t="s">
        <v>334</v>
      </c>
      <c r="J177" s="29" t="s">
        <v>244</v>
      </c>
      <c r="K177" s="24">
        <v>56</v>
      </c>
      <c r="L177" s="36">
        <v>0.28194444444444444</v>
      </c>
      <c r="M177" s="37">
        <v>0</v>
      </c>
      <c r="N177" s="37">
        <v>0.96762992831541217</v>
      </c>
      <c r="O177" s="34"/>
    </row>
    <row r="178" spans="1:15" ht="36" hidden="1">
      <c r="A178" s="131">
        <v>88</v>
      </c>
      <c r="B178" s="133">
        <v>11</v>
      </c>
      <c r="C178" s="20" t="s">
        <v>237</v>
      </c>
      <c r="D178" s="20" t="s">
        <v>237</v>
      </c>
      <c r="E178" s="20" t="s">
        <v>330</v>
      </c>
      <c r="F178" s="20" t="s">
        <v>331</v>
      </c>
      <c r="G178" s="21" t="s">
        <v>348</v>
      </c>
      <c r="H178" s="22" t="s">
        <v>349</v>
      </c>
      <c r="I178" s="20" t="s">
        <v>350</v>
      </c>
      <c r="J178" s="23" t="s">
        <v>243</v>
      </c>
      <c r="K178" s="24">
        <v>8</v>
      </c>
      <c r="L178" s="25">
        <v>0.125</v>
      </c>
      <c r="M178" s="37">
        <v>0</v>
      </c>
      <c r="N178" s="37">
        <v>0.99551971326164879</v>
      </c>
      <c r="O178" s="33"/>
    </row>
    <row r="179" spans="1:15" ht="36" hidden="1">
      <c r="A179" s="132"/>
      <c r="B179" s="133"/>
      <c r="C179" s="20" t="s">
        <v>237</v>
      </c>
      <c r="D179" s="20" t="s">
        <v>237</v>
      </c>
      <c r="E179" s="20" t="s">
        <v>330</v>
      </c>
      <c r="F179" s="20" t="s">
        <v>331</v>
      </c>
      <c r="G179" s="21" t="s">
        <v>348</v>
      </c>
      <c r="H179" s="22" t="s">
        <v>349</v>
      </c>
      <c r="I179" s="20" t="s">
        <v>350</v>
      </c>
      <c r="J179" s="29" t="s">
        <v>244</v>
      </c>
      <c r="K179" s="24">
        <v>3</v>
      </c>
      <c r="L179" s="25">
        <v>1.3888888888888888E-2</v>
      </c>
      <c r="M179" s="37">
        <v>0</v>
      </c>
      <c r="N179" s="37">
        <v>0.99551971326164879</v>
      </c>
      <c r="O179" s="34"/>
    </row>
    <row r="180" spans="1:15" ht="54" hidden="1">
      <c r="A180" s="131">
        <v>89</v>
      </c>
      <c r="B180" s="133">
        <v>12</v>
      </c>
      <c r="C180" s="20" t="s">
        <v>237</v>
      </c>
      <c r="D180" s="20" t="s">
        <v>237</v>
      </c>
      <c r="E180" s="20" t="s">
        <v>330</v>
      </c>
      <c r="F180" s="20" t="s">
        <v>331</v>
      </c>
      <c r="G180" s="21" t="s">
        <v>351</v>
      </c>
      <c r="H180" s="22" t="s">
        <v>352</v>
      </c>
      <c r="I180" s="20" t="s">
        <v>336</v>
      </c>
      <c r="J180" s="23" t="s">
        <v>243</v>
      </c>
      <c r="K180" s="24">
        <v>13</v>
      </c>
      <c r="L180" s="25">
        <v>0.1875</v>
      </c>
      <c r="M180" s="37">
        <v>0</v>
      </c>
      <c r="N180" s="37">
        <v>0.28245967741935485</v>
      </c>
      <c r="O180" s="33"/>
    </row>
    <row r="181" spans="1:15" ht="54" hidden="1">
      <c r="A181" s="132"/>
      <c r="B181" s="133"/>
      <c r="C181" s="20" t="s">
        <v>237</v>
      </c>
      <c r="D181" s="20" t="s">
        <v>237</v>
      </c>
      <c r="E181" s="20" t="s">
        <v>330</v>
      </c>
      <c r="F181" s="20" t="s">
        <v>331</v>
      </c>
      <c r="G181" s="21" t="s">
        <v>351</v>
      </c>
      <c r="H181" s="22" t="s">
        <v>352</v>
      </c>
      <c r="I181" s="20" t="s">
        <v>336</v>
      </c>
      <c r="J181" s="29" t="s">
        <v>244</v>
      </c>
      <c r="K181" s="24">
        <v>21</v>
      </c>
      <c r="L181" s="25">
        <v>9.7916666666666666E-2</v>
      </c>
      <c r="M181" s="37">
        <v>0</v>
      </c>
      <c r="N181" s="37">
        <v>0.28245967741935485</v>
      </c>
      <c r="O181" s="34"/>
    </row>
    <row r="182" spans="1:15" ht="54" hidden="1">
      <c r="A182" s="131">
        <v>90</v>
      </c>
      <c r="B182" s="133">
        <v>13</v>
      </c>
      <c r="C182" s="20" t="s">
        <v>237</v>
      </c>
      <c r="D182" s="20" t="s">
        <v>237</v>
      </c>
      <c r="E182" s="20" t="s">
        <v>330</v>
      </c>
      <c r="F182" s="20" t="s">
        <v>331</v>
      </c>
      <c r="G182" s="21" t="s">
        <v>351</v>
      </c>
      <c r="H182" s="22" t="s">
        <v>353</v>
      </c>
      <c r="I182" s="20" t="s">
        <v>336</v>
      </c>
      <c r="J182" s="23" t="s">
        <v>243</v>
      </c>
      <c r="K182" s="24">
        <v>12</v>
      </c>
      <c r="L182" s="25">
        <v>0.23958333333333334</v>
      </c>
      <c r="M182" s="37">
        <v>0</v>
      </c>
      <c r="N182" s="37">
        <v>0.26758512544802865</v>
      </c>
      <c r="O182" s="33"/>
    </row>
    <row r="183" spans="1:15" ht="54" hidden="1">
      <c r="A183" s="132"/>
      <c r="B183" s="133"/>
      <c r="C183" s="20" t="s">
        <v>237</v>
      </c>
      <c r="D183" s="20" t="s">
        <v>237</v>
      </c>
      <c r="E183" s="20" t="s">
        <v>330</v>
      </c>
      <c r="F183" s="20" t="s">
        <v>331</v>
      </c>
      <c r="G183" s="21" t="s">
        <v>351</v>
      </c>
      <c r="H183" s="22" t="s">
        <v>353</v>
      </c>
      <c r="I183" s="20" t="s">
        <v>336</v>
      </c>
      <c r="J183" s="29" t="s">
        <v>244</v>
      </c>
      <c r="K183" s="24">
        <v>44</v>
      </c>
      <c r="L183" s="25">
        <v>0.50694444444444442</v>
      </c>
      <c r="M183" s="37">
        <v>0</v>
      </c>
      <c r="N183" s="37">
        <v>0.26758512544802865</v>
      </c>
      <c r="O183" s="34"/>
    </row>
    <row r="184" spans="1:15" ht="54" hidden="1">
      <c r="A184" s="131">
        <v>91</v>
      </c>
      <c r="B184" s="133">
        <v>14</v>
      </c>
      <c r="C184" s="20" t="s">
        <v>237</v>
      </c>
      <c r="D184" s="20" t="s">
        <v>237</v>
      </c>
      <c r="E184" s="20" t="s">
        <v>330</v>
      </c>
      <c r="F184" s="20" t="s">
        <v>331</v>
      </c>
      <c r="G184" s="21" t="s">
        <v>351</v>
      </c>
      <c r="H184" s="22" t="s">
        <v>354</v>
      </c>
      <c r="I184" s="20" t="s">
        <v>334</v>
      </c>
      <c r="J184" s="23" t="s">
        <v>243</v>
      </c>
      <c r="K184" s="24">
        <v>22</v>
      </c>
      <c r="L184" s="25">
        <v>0.33819444444444446</v>
      </c>
      <c r="M184" s="37">
        <v>0</v>
      </c>
      <c r="N184" s="37">
        <v>0.98319892473118287</v>
      </c>
      <c r="O184" s="33"/>
    </row>
    <row r="185" spans="1:15" ht="54" hidden="1">
      <c r="A185" s="132"/>
      <c r="B185" s="133"/>
      <c r="C185" s="20" t="s">
        <v>237</v>
      </c>
      <c r="D185" s="20" t="s">
        <v>237</v>
      </c>
      <c r="E185" s="20" t="s">
        <v>330</v>
      </c>
      <c r="F185" s="20" t="s">
        <v>331</v>
      </c>
      <c r="G185" s="21" t="s">
        <v>351</v>
      </c>
      <c r="H185" s="22" t="s">
        <v>354</v>
      </c>
      <c r="I185" s="20" t="s">
        <v>334</v>
      </c>
      <c r="J185" s="29" t="s">
        <v>244</v>
      </c>
      <c r="K185" s="24">
        <v>25</v>
      </c>
      <c r="L185" s="25">
        <v>0.18263888888888891</v>
      </c>
      <c r="M185" s="37">
        <v>0</v>
      </c>
      <c r="N185" s="37">
        <v>0.98319892473118287</v>
      </c>
      <c r="O185" s="34"/>
    </row>
    <row r="186" spans="1:15" ht="54" hidden="1">
      <c r="A186" s="131">
        <v>92</v>
      </c>
      <c r="B186" s="133">
        <v>15</v>
      </c>
      <c r="C186" s="20" t="s">
        <v>237</v>
      </c>
      <c r="D186" s="20" t="s">
        <v>237</v>
      </c>
      <c r="E186" s="20" t="s">
        <v>330</v>
      </c>
      <c r="F186" s="20" t="s">
        <v>331</v>
      </c>
      <c r="G186" s="21" t="s">
        <v>351</v>
      </c>
      <c r="H186" s="22" t="s">
        <v>355</v>
      </c>
      <c r="I186" s="20" t="s">
        <v>334</v>
      </c>
      <c r="J186" s="23" t="s">
        <v>243</v>
      </c>
      <c r="K186" s="24">
        <v>8</v>
      </c>
      <c r="L186" s="25">
        <v>0.125</v>
      </c>
      <c r="M186" s="37">
        <v>0</v>
      </c>
      <c r="N186" s="37">
        <v>0.99551971326164879</v>
      </c>
      <c r="O186" s="33"/>
    </row>
    <row r="187" spans="1:15" ht="54" hidden="1">
      <c r="A187" s="132"/>
      <c r="B187" s="133"/>
      <c r="C187" s="20" t="s">
        <v>237</v>
      </c>
      <c r="D187" s="20" t="s">
        <v>237</v>
      </c>
      <c r="E187" s="20" t="s">
        <v>330</v>
      </c>
      <c r="F187" s="20" t="s">
        <v>331</v>
      </c>
      <c r="G187" s="21" t="s">
        <v>351</v>
      </c>
      <c r="H187" s="22" t="s">
        <v>355</v>
      </c>
      <c r="I187" s="20" t="s">
        <v>334</v>
      </c>
      <c r="J187" s="29" t="s">
        <v>244</v>
      </c>
      <c r="K187" s="24">
        <v>3</v>
      </c>
      <c r="L187" s="25">
        <v>1.3888888888888888E-2</v>
      </c>
      <c r="M187" s="37">
        <v>0</v>
      </c>
      <c r="N187" s="37">
        <v>0.99551971326164879</v>
      </c>
      <c r="O187" s="34"/>
    </row>
    <row r="188" spans="1:15" ht="54" hidden="1">
      <c r="A188" s="131">
        <v>93</v>
      </c>
      <c r="B188" s="133">
        <v>16</v>
      </c>
      <c r="C188" s="20" t="s">
        <v>237</v>
      </c>
      <c r="D188" s="20" t="s">
        <v>237</v>
      </c>
      <c r="E188" s="20" t="s">
        <v>330</v>
      </c>
      <c r="F188" s="20" t="s">
        <v>331</v>
      </c>
      <c r="G188" s="21" t="s">
        <v>351</v>
      </c>
      <c r="H188" s="22" t="s">
        <v>356</v>
      </c>
      <c r="I188" s="20" t="s">
        <v>336</v>
      </c>
      <c r="J188" s="23" t="s">
        <v>243</v>
      </c>
      <c r="K188" s="24">
        <v>12</v>
      </c>
      <c r="L188" s="25">
        <v>0.23958333333333334</v>
      </c>
      <c r="M188" s="37">
        <v>0</v>
      </c>
      <c r="N188" s="37">
        <v>0.26758512544802865</v>
      </c>
      <c r="O188" s="33"/>
    </row>
    <row r="189" spans="1:15" ht="54" hidden="1">
      <c r="A189" s="132"/>
      <c r="B189" s="133"/>
      <c r="C189" s="20" t="s">
        <v>237</v>
      </c>
      <c r="D189" s="20" t="s">
        <v>237</v>
      </c>
      <c r="E189" s="20" t="s">
        <v>330</v>
      </c>
      <c r="F189" s="20" t="s">
        <v>331</v>
      </c>
      <c r="G189" s="21" t="s">
        <v>351</v>
      </c>
      <c r="H189" s="22" t="s">
        <v>356</v>
      </c>
      <c r="I189" s="20" t="s">
        <v>336</v>
      </c>
      <c r="J189" s="29" t="s">
        <v>244</v>
      </c>
      <c r="K189" s="24">
        <v>44</v>
      </c>
      <c r="L189" s="25">
        <v>0.50694444444444442</v>
      </c>
      <c r="M189" s="37">
        <v>0</v>
      </c>
      <c r="N189" s="37">
        <v>0.26758512544802865</v>
      </c>
      <c r="O189" s="34"/>
    </row>
    <row r="190" spans="1:15" ht="54" hidden="1">
      <c r="A190" s="131">
        <v>94</v>
      </c>
      <c r="B190" s="133">
        <v>17</v>
      </c>
      <c r="C190" s="20" t="s">
        <v>237</v>
      </c>
      <c r="D190" s="20" t="s">
        <v>237</v>
      </c>
      <c r="E190" s="20" t="s">
        <v>330</v>
      </c>
      <c r="F190" s="20" t="s">
        <v>331</v>
      </c>
      <c r="G190" s="21" t="s">
        <v>351</v>
      </c>
      <c r="H190" s="22" t="s">
        <v>357</v>
      </c>
      <c r="I190" s="20" t="s">
        <v>334</v>
      </c>
      <c r="J190" s="23" t="s">
        <v>243</v>
      </c>
      <c r="K190" s="24">
        <v>5</v>
      </c>
      <c r="L190" s="36">
        <v>9.9999999999999992E-2</v>
      </c>
      <c r="M190" s="37">
        <v>0</v>
      </c>
      <c r="N190" s="37">
        <v>0.99088261648745513</v>
      </c>
      <c r="O190" s="33"/>
    </row>
    <row r="191" spans="1:15" ht="54" hidden="1">
      <c r="A191" s="132"/>
      <c r="B191" s="133"/>
      <c r="C191" s="20" t="s">
        <v>237</v>
      </c>
      <c r="D191" s="20" t="s">
        <v>237</v>
      </c>
      <c r="E191" s="20" t="s">
        <v>330</v>
      </c>
      <c r="F191" s="20" t="s">
        <v>331</v>
      </c>
      <c r="G191" s="21" t="s">
        <v>351</v>
      </c>
      <c r="H191" s="22" t="s">
        <v>357</v>
      </c>
      <c r="I191" s="20" t="s">
        <v>334</v>
      </c>
      <c r="J191" s="29" t="s">
        <v>244</v>
      </c>
      <c r="K191" s="24">
        <v>25</v>
      </c>
      <c r="L191" s="25">
        <v>0.18263888888888891</v>
      </c>
      <c r="M191" s="37">
        <v>0</v>
      </c>
      <c r="N191" s="37">
        <v>0.99088261648745513</v>
      </c>
      <c r="O191" s="34"/>
    </row>
    <row r="192" spans="1:15" ht="54" hidden="1">
      <c r="A192" s="131">
        <v>95</v>
      </c>
      <c r="B192" s="133">
        <v>18</v>
      </c>
      <c r="C192" s="20" t="s">
        <v>237</v>
      </c>
      <c r="D192" s="20" t="s">
        <v>237</v>
      </c>
      <c r="E192" s="20" t="s">
        <v>330</v>
      </c>
      <c r="F192" s="20" t="s">
        <v>331</v>
      </c>
      <c r="G192" s="21" t="s">
        <v>358</v>
      </c>
      <c r="H192" s="22" t="s">
        <v>359</v>
      </c>
      <c r="I192" s="20" t="s">
        <v>336</v>
      </c>
      <c r="J192" s="23" t="s">
        <v>243</v>
      </c>
      <c r="K192" s="24">
        <v>13</v>
      </c>
      <c r="L192" s="25">
        <v>0.1875</v>
      </c>
      <c r="M192" s="37">
        <v>0</v>
      </c>
      <c r="N192" s="37">
        <v>0.28245967741935485</v>
      </c>
      <c r="O192" s="33"/>
    </row>
    <row r="193" spans="1:15" ht="54" hidden="1">
      <c r="A193" s="132"/>
      <c r="B193" s="133"/>
      <c r="C193" s="20" t="s">
        <v>237</v>
      </c>
      <c r="D193" s="20" t="s">
        <v>237</v>
      </c>
      <c r="E193" s="20" t="s">
        <v>330</v>
      </c>
      <c r="F193" s="20" t="s">
        <v>331</v>
      </c>
      <c r="G193" s="21" t="s">
        <v>358</v>
      </c>
      <c r="H193" s="22" t="s">
        <v>359</v>
      </c>
      <c r="I193" s="20" t="s">
        <v>336</v>
      </c>
      <c r="J193" s="29" t="s">
        <v>244</v>
      </c>
      <c r="K193" s="24">
        <v>21</v>
      </c>
      <c r="L193" s="25">
        <v>9.7916666666666666E-2</v>
      </c>
      <c r="M193" s="37">
        <v>0</v>
      </c>
      <c r="N193" s="37">
        <v>0.28245967741935485</v>
      </c>
      <c r="O193" s="34"/>
    </row>
    <row r="194" spans="1:15" ht="54" hidden="1">
      <c r="A194" s="131">
        <v>96</v>
      </c>
      <c r="B194" s="133">
        <v>19</v>
      </c>
      <c r="C194" s="20" t="s">
        <v>237</v>
      </c>
      <c r="D194" s="20" t="s">
        <v>237</v>
      </c>
      <c r="E194" s="20" t="s">
        <v>330</v>
      </c>
      <c r="F194" s="20" t="s">
        <v>331</v>
      </c>
      <c r="G194" s="21" t="s">
        <v>358</v>
      </c>
      <c r="H194" s="22" t="s">
        <v>360</v>
      </c>
      <c r="I194" s="20" t="s">
        <v>334</v>
      </c>
      <c r="J194" s="23" t="s">
        <v>243</v>
      </c>
      <c r="K194" s="24">
        <v>15</v>
      </c>
      <c r="L194" s="36">
        <v>0.59027777777777779</v>
      </c>
      <c r="M194" s="37">
        <v>0</v>
      </c>
      <c r="N194" s="37">
        <v>0.97323028673835121</v>
      </c>
      <c r="O194" s="33"/>
    </row>
    <row r="195" spans="1:15" ht="54" hidden="1">
      <c r="A195" s="132"/>
      <c r="B195" s="133"/>
      <c r="C195" s="20" t="s">
        <v>237</v>
      </c>
      <c r="D195" s="20" t="s">
        <v>237</v>
      </c>
      <c r="E195" s="20" t="s">
        <v>330</v>
      </c>
      <c r="F195" s="20" t="s">
        <v>331</v>
      </c>
      <c r="G195" s="21" t="s">
        <v>358</v>
      </c>
      <c r="H195" s="22" t="s">
        <v>360</v>
      </c>
      <c r="I195" s="20" t="s">
        <v>334</v>
      </c>
      <c r="J195" s="29" t="s">
        <v>244</v>
      </c>
      <c r="K195" s="24">
        <v>16</v>
      </c>
      <c r="L195" s="36">
        <v>0.23958333333333334</v>
      </c>
      <c r="M195" s="37">
        <v>0</v>
      </c>
      <c r="N195" s="37">
        <v>0.97323028673835121</v>
      </c>
      <c r="O195" s="34"/>
    </row>
    <row r="196" spans="1:15" ht="54" hidden="1">
      <c r="A196" s="131">
        <v>97</v>
      </c>
      <c r="B196" s="133">
        <v>20</v>
      </c>
      <c r="C196" s="20" t="s">
        <v>237</v>
      </c>
      <c r="D196" s="20" t="s">
        <v>237</v>
      </c>
      <c r="E196" s="20" t="s">
        <v>330</v>
      </c>
      <c r="F196" s="20" t="s">
        <v>331</v>
      </c>
      <c r="G196" s="21" t="s">
        <v>358</v>
      </c>
      <c r="H196" s="22" t="s">
        <v>361</v>
      </c>
      <c r="I196" s="20" t="s">
        <v>336</v>
      </c>
      <c r="J196" s="23" t="s">
        <v>243</v>
      </c>
      <c r="K196" s="24">
        <v>15</v>
      </c>
      <c r="L196" s="25">
        <v>0.28680555555555554</v>
      </c>
      <c r="M196" s="37">
        <v>0</v>
      </c>
      <c r="N196" s="37">
        <v>0.27793458781362007</v>
      </c>
      <c r="O196" s="33"/>
    </row>
    <row r="197" spans="1:15" ht="54" hidden="1">
      <c r="A197" s="132"/>
      <c r="B197" s="133"/>
      <c r="C197" s="20" t="s">
        <v>237</v>
      </c>
      <c r="D197" s="20" t="s">
        <v>237</v>
      </c>
      <c r="E197" s="20" t="s">
        <v>330</v>
      </c>
      <c r="F197" s="20" t="s">
        <v>331</v>
      </c>
      <c r="G197" s="21" t="s">
        <v>358</v>
      </c>
      <c r="H197" s="22" t="s">
        <v>361</v>
      </c>
      <c r="I197" s="20" t="s">
        <v>336</v>
      </c>
      <c r="J197" s="29" t="s">
        <v>244</v>
      </c>
      <c r="K197" s="24">
        <v>26</v>
      </c>
      <c r="L197" s="25">
        <v>0.1388888888888889</v>
      </c>
      <c r="M197" s="37">
        <v>0</v>
      </c>
      <c r="N197" s="37">
        <v>0.27793458781362007</v>
      </c>
      <c r="O197" s="34"/>
    </row>
    <row r="198" spans="1:15" ht="54" hidden="1">
      <c r="A198" s="131">
        <v>98</v>
      </c>
      <c r="B198" s="133">
        <v>21</v>
      </c>
      <c r="C198" s="20" t="s">
        <v>237</v>
      </c>
      <c r="D198" s="20" t="s">
        <v>237</v>
      </c>
      <c r="E198" s="20" t="s">
        <v>330</v>
      </c>
      <c r="F198" s="20" t="s">
        <v>331</v>
      </c>
      <c r="G198" s="21" t="s">
        <v>358</v>
      </c>
      <c r="H198" s="22" t="s">
        <v>362</v>
      </c>
      <c r="I198" s="20" t="s">
        <v>334</v>
      </c>
      <c r="J198" s="23" t="s">
        <v>243</v>
      </c>
      <c r="K198" s="24">
        <v>22</v>
      </c>
      <c r="L198" s="25">
        <v>0.33819444444444446</v>
      </c>
      <c r="M198" s="37">
        <v>0</v>
      </c>
      <c r="N198" s="37">
        <v>0.98319892473118287</v>
      </c>
      <c r="O198" s="33"/>
    </row>
    <row r="199" spans="1:15" ht="54" hidden="1">
      <c r="A199" s="132"/>
      <c r="B199" s="133"/>
      <c r="C199" s="20" t="s">
        <v>237</v>
      </c>
      <c r="D199" s="20" t="s">
        <v>237</v>
      </c>
      <c r="E199" s="20" t="s">
        <v>330</v>
      </c>
      <c r="F199" s="20" t="s">
        <v>331</v>
      </c>
      <c r="G199" s="21" t="s">
        <v>358</v>
      </c>
      <c r="H199" s="22" t="s">
        <v>362</v>
      </c>
      <c r="I199" s="20" t="s">
        <v>334</v>
      </c>
      <c r="J199" s="29" t="s">
        <v>244</v>
      </c>
      <c r="K199" s="24">
        <v>25</v>
      </c>
      <c r="L199" s="25">
        <v>0.18263888888888891</v>
      </c>
      <c r="M199" s="37">
        <v>0</v>
      </c>
      <c r="N199" s="37">
        <v>0.98319892473118287</v>
      </c>
      <c r="O199" s="34"/>
    </row>
    <row r="200" spans="1:15" ht="54" hidden="1">
      <c r="A200" s="131">
        <v>99</v>
      </c>
      <c r="B200" s="133">
        <v>22</v>
      </c>
      <c r="C200" s="20" t="s">
        <v>237</v>
      </c>
      <c r="D200" s="20" t="s">
        <v>237</v>
      </c>
      <c r="E200" s="20" t="s">
        <v>330</v>
      </c>
      <c r="F200" s="20" t="s">
        <v>331</v>
      </c>
      <c r="G200" s="21" t="s">
        <v>358</v>
      </c>
      <c r="H200" s="22" t="s">
        <v>363</v>
      </c>
      <c r="I200" s="20" t="s">
        <v>334</v>
      </c>
      <c r="J200" s="23" t="s">
        <v>243</v>
      </c>
      <c r="K200" s="24">
        <v>8</v>
      </c>
      <c r="L200" s="25">
        <v>0.125</v>
      </c>
      <c r="M200" s="37">
        <v>0</v>
      </c>
      <c r="N200" s="37">
        <v>0.99551971326164879</v>
      </c>
      <c r="O200" s="33"/>
    </row>
    <row r="201" spans="1:15" ht="54" hidden="1">
      <c r="A201" s="132"/>
      <c r="B201" s="133"/>
      <c r="C201" s="20" t="s">
        <v>237</v>
      </c>
      <c r="D201" s="20" t="s">
        <v>237</v>
      </c>
      <c r="E201" s="20" t="s">
        <v>330</v>
      </c>
      <c r="F201" s="20" t="s">
        <v>331</v>
      </c>
      <c r="G201" s="21" t="s">
        <v>358</v>
      </c>
      <c r="H201" s="22" t="s">
        <v>363</v>
      </c>
      <c r="I201" s="20" t="s">
        <v>334</v>
      </c>
      <c r="J201" s="29" t="s">
        <v>244</v>
      </c>
      <c r="K201" s="24">
        <v>3</v>
      </c>
      <c r="L201" s="25">
        <v>1.3888888888888888E-2</v>
      </c>
      <c r="M201" s="37">
        <v>0</v>
      </c>
      <c r="N201" s="37">
        <v>0.99551971326164879</v>
      </c>
      <c r="O201" s="34"/>
    </row>
    <row r="202" spans="1:15" ht="54" hidden="1">
      <c r="A202" s="131">
        <v>100</v>
      </c>
      <c r="B202" s="133">
        <v>23</v>
      </c>
      <c r="C202" s="20" t="s">
        <v>237</v>
      </c>
      <c r="D202" s="20" t="s">
        <v>237</v>
      </c>
      <c r="E202" s="20" t="s">
        <v>330</v>
      </c>
      <c r="F202" s="20" t="s">
        <v>331</v>
      </c>
      <c r="G202" s="21" t="s">
        <v>358</v>
      </c>
      <c r="H202" s="22" t="s">
        <v>364</v>
      </c>
      <c r="I202" s="20" t="s">
        <v>336</v>
      </c>
      <c r="J202" s="23" t="s">
        <v>243</v>
      </c>
      <c r="K202" s="24">
        <v>8</v>
      </c>
      <c r="L202" s="25">
        <v>0.125</v>
      </c>
      <c r="M202" s="37">
        <v>0</v>
      </c>
      <c r="N202" s="37">
        <v>0.28718637992831536</v>
      </c>
      <c r="O202" s="33"/>
    </row>
    <row r="203" spans="1:15" ht="54" hidden="1">
      <c r="A203" s="132"/>
      <c r="B203" s="133"/>
      <c r="C203" s="20" t="s">
        <v>237</v>
      </c>
      <c r="D203" s="20" t="s">
        <v>237</v>
      </c>
      <c r="E203" s="20" t="s">
        <v>330</v>
      </c>
      <c r="F203" s="20" t="s">
        <v>331</v>
      </c>
      <c r="G203" s="21" t="s">
        <v>358</v>
      </c>
      <c r="H203" s="22" t="s">
        <v>364</v>
      </c>
      <c r="I203" s="20" t="s">
        <v>336</v>
      </c>
      <c r="J203" s="29" t="s">
        <v>244</v>
      </c>
      <c r="K203" s="24">
        <v>3</v>
      </c>
      <c r="L203" s="25">
        <v>1.3888888888888888E-2</v>
      </c>
      <c r="M203" s="37">
        <v>0</v>
      </c>
      <c r="N203" s="37">
        <v>0.28718637992831536</v>
      </c>
      <c r="O203" s="34"/>
    </row>
    <row r="204" spans="1:15" ht="54" hidden="1">
      <c r="A204" s="131">
        <v>101</v>
      </c>
      <c r="B204" s="133">
        <v>24</v>
      </c>
      <c r="C204" s="20" t="s">
        <v>237</v>
      </c>
      <c r="D204" s="20" t="s">
        <v>237</v>
      </c>
      <c r="E204" s="20" t="s">
        <v>330</v>
      </c>
      <c r="F204" s="20" t="s">
        <v>331</v>
      </c>
      <c r="G204" s="21" t="s">
        <v>365</v>
      </c>
      <c r="H204" s="22" t="s">
        <v>366</v>
      </c>
      <c r="I204" s="20" t="s">
        <v>336</v>
      </c>
      <c r="J204" s="23" t="s">
        <v>243</v>
      </c>
      <c r="K204" s="24">
        <v>22</v>
      </c>
      <c r="L204" s="25">
        <v>0.33819444444444446</v>
      </c>
      <c r="M204" s="37">
        <v>0</v>
      </c>
      <c r="N204" s="37">
        <v>0.27486559139784944</v>
      </c>
      <c r="O204" s="33"/>
    </row>
    <row r="205" spans="1:15" ht="54" hidden="1">
      <c r="A205" s="132"/>
      <c r="B205" s="133"/>
      <c r="C205" s="20" t="s">
        <v>237</v>
      </c>
      <c r="D205" s="20" t="s">
        <v>237</v>
      </c>
      <c r="E205" s="20" t="s">
        <v>330</v>
      </c>
      <c r="F205" s="20" t="s">
        <v>331</v>
      </c>
      <c r="G205" s="21" t="s">
        <v>365</v>
      </c>
      <c r="H205" s="22" t="s">
        <v>366</v>
      </c>
      <c r="I205" s="20" t="s">
        <v>336</v>
      </c>
      <c r="J205" s="29" t="s">
        <v>244</v>
      </c>
      <c r="K205" s="24">
        <v>25</v>
      </c>
      <c r="L205" s="25">
        <v>0.18263888888888891</v>
      </c>
      <c r="M205" s="37">
        <v>0</v>
      </c>
      <c r="N205" s="37">
        <v>0.27486559139784944</v>
      </c>
      <c r="O205" s="34"/>
    </row>
    <row r="206" spans="1:15" ht="54" hidden="1">
      <c r="A206" s="131">
        <v>102</v>
      </c>
      <c r="B206" s="133">
        <v>25</v>
      </c>
      <c r="C206" s="20" t="s">
        <v>237</v>
      </c>
      <c r="D206" s="20" t="s">
        <v>237</v>
      </c>
      <c r="E206" s="20" t="s">
        <v>330</v>
      </c>
      <c r="F206" s="20" t="s">
        <v>331</v>
      </c>
      <c r="G206" s="21" t="s">
        <v>365</v>
      </c>
      <c r="H206" s="22" t="s">
        <v>367</v>
      </c>
      <c r="I206" s="20" t="s">
        <v>334</v>
      </c>
      <c r="J206" s="23" t="s">
        <v>243</v>
      </c>
      <c r="K206" s="24">
        <v>8</v>
      </c>
      <c r="L206" s="25">
        <v>0.125</v>
      </c>
      <c r="M206" s="37">
        <v>0</v>
      </c>
      <c r="N206" s="37">
        <v>0.99551971326164879</v>
      </c>
      <c r="O206" s="33"/>
    </row>
    <row r="207" spans="1:15" ht="54" hidden="1">
      <c r="A207" s="132"/>
      <c r="B207" s="133"/>
      <c r="C207" s="20" t="s">
        <v>237</v>
      </c>
      <c r="D207" s="20" t="s">
        <v>237</v>
      </c>
      <c r="E207" s="20" t="s">
        <v>330</v>
      </c>
      <c r="F207" s="20" t="s">
        <v>331</v>
      </c>
      <c r="G207" s="21" t="s">
        <v>365</v>
      </c>
      <c r="H207" s="22" t="s">
        <v>367</v>
      </c>
      <c r="I207" s="20" t="s">
        <v>334</v>
      </c>
      <c r="J207" s="29" t="s">
        <v>244</v>
      </c>
      <c r="K207" s="24">
        <v>3</v>
      </c>
      <c r="L207" s="25">
        <v>1.3888888888888888E-2</v>
      </c>
      <c r="M207" s="37">
        <v>0</v>
      </c>
      <c r="N207" s="37">
        <v>0.99551971326164879</v>
      </c>
      <c r="O207" s="34"/>
    </row>
    <row r="208" spans="1:15" ht="54" hidden="1">
      <c r="A208" s="131">
        <v>103</v>
      </c>
      <c r="B208" s="133">
        <v>26</v>
      </c>
      <c r="C208" s="20" t="s">
        <v>237</v>
      </c>
      <c r="D208" s="20" t="s">
        <v>237</v>
      </c>
      <c r="E208" s="20" t="s">
        <v>330</v>
      </c>
      <c r="F208" s="20" t="s">
        <v>331</v>
      </c>
      <c r="G208" s="21" t="s">
        <v>365</v>
      </c>
      <c r="H208" s="22" t="s">
        <v>368</v>
      </c>
      <c r="I208" s="20" t="s">
        <v>336</v>
      </c>
      <c r="J208" s="23" t="s">
        <v>243</v>
      </c>
      <c r="K208" s="24">
        <v>13</v>
      </c>
      <c r="L208" s="25">
        <v>0.1875</v>
      </c>
      <c r="M208" s="37">
        <v>0</v>
      </c>
      <c r="N208" s="37">
        <v>0.28245967741935485</v>
      </c>
      <c r="O208" s="33"/>
    </row>
    <row r="209" spans="1:15" ht="54" hidden="1">
      <c r="A209" s="132"/>
      <c r="B209" s="133"/>
      <c r="C209" s="20" t="s">
        <v>237</v>
      </c>
      <c r="D209" s="20" t="s">
        <v>237</v>
      </c>
      <c r="E209" s="20" t="s">
        <v>330</v>
      </c>
      <c r="F209" s="20" t="s">
        <v>331</v>
      </c>
      <c r="G209" s="21" t="s">
        <v>365</v>
      </c>
      <c r="H209" s="22" t="s">
        <v>368</v>
      </c>
      <c r="I209" s="20" t="s">
        <v>336</v>
      </c>
      <c r="J209" s="29" t="s">
        <v>244</v>
      </c>
      <c r="K209" s="24">
        <v>21</v>
      </c>
      <c r="L209" s="25">
        <v>9.7916666666666666E-2</v>
      </c>
      <c r="M209" s="37">
        <v>0</v>
      </c>
      <c r="N209" s="37">
        <v>0.28245967741935485</v>
      </c>
      <c r="O209" s="34"/>
    </row>
    <row r="210" spans="1:15" ht="54" hidden="1">
      <c r="A210" s="131">
        <v>104</v>
      </c>
      <c r="B210" s="133">
        <v>27</v>
      </c>
      <c r="C210" s="20" t="s">
        <v>237</v>
      </c>
      <c r="D210" s="20" t="s">
        <v>237</v>
      </c>
      <c r="E210" s="20" t="s">
        <v>330</v>
      </c>
      <c r="F210" s="20" t="s">
        <v>331</v>
      </c>
      <c r="G210" s="21" t="s">
        <v>365</v>
      </c>
      <c r="H210" s="22" t="s">
        <v>369</v>
      </c>
      <c r="I210" s="20" t="s">
        <v>334</v>
      </c>
      <c r="J210" s="23" t="s">
        <v>243</v>
      </c>
      <c r="K210" s="24">
        <v>22</v>
      </c>
      <c r="L210" s="25">
        <v>0.33819444444444446</v>
      </c>
      <c r="M210" s="37">
        <v>0</v>
      </c>
      <c r="N210" s="37">
        <v>0.98319892473118287</v>
      </c>
      <c r="O210" s="33"/>
    </row>
    <row r="211" spans="1:15" ht="54" hidden="1">
      <c r="A211" s="132"/>
      <c r="B211" s="133"/>
      <c r="C211" s="20" t="s">
        <v>237</v>
      </c>
      <c r="D211" s="20" t="s">
        <v>237</v>
      </c>
      <c r="E211" s="20" t="s">
        <v>330</v>
      </c>
      <c r="F211" s="20" t="s">
        <v>331</v>
      </c>
      <c r="G211" s="21" t="s">
        <v>365</v>
      </c>
      <c r="H211" s="22" t="s">
        <v>369</v>
      </c>
      <c r="I211" s="20" t="s">
        <v>334</v>
      </c>
      <c r="J211" s="29" t="s">
        <v>244</v>
      </c>
      <c r="K211" s="24">
        <v>25</v>
      </c>
      <c r="L211" s="25">
        <v>0.18263888888888891</v>
      </c>
      <c r="M211" s="37">
        <v>0</v>
      </c>
      <c r="N211" s="37">
        <v>0.98319892473118287</v>
      </c>
      <c r="O211" s="34"/>
    </row>
    <row r="212" spans="1:15" ht="54" hidden="1">
      <c r="A212" s="131">
        <v>105</v>
      </c>
      <c r="B212" s="133">
        <v>28</v>
      </c>
      <c r="C212" s="20" t="s">
        <v>237</v>
      </c>
      <c r="D212" s="20" t="s">
        <v>237</v>
      </c>
      <c r="E212" s="20" t="s">
        <v>330</v>
      </c>
      <c r="F212" s="20" t="s">
        <v>331</v>
      </c>
      <c r="G212" s="21" t="s">
        <v>365</v>
      </c>
      <c r="H212" s="22" t="s">
        <v>370</v>
      </c>
      <c r="I212" s="20" t="s">
        <v>336</v>
      </c>
      <c r="J212" s="23" t="s">
        <v>243</v>
      </c>
      <c r="K212" s="24">
        <v>12</v>
      </c>
      <c r="L212" s="25">
        <v>0.23958333333333334</v>
      </c>
      <c r="M212" s="37">
        <v>0</v>
      </c>
      <c r="N212" s="37">
        <v>0.26758512544802865</v>
      </c>
      <c r="O212" s="33"/>
    </row>
    <row r="213" spans="1:15" ht="54" hidden="1">
      <c r="A213" s="132"/>
      <c r="B213" s="133"/>
      <c r="C213" s="20" t="s">
        <v>237</v>
      </c>
      <c r="D213" s="20" t="s">
        <v>237</v>
      </c>
      <c r="E213" s="20" t="s">
        <v>330</v>
      </c>
      <c r="F213" s="20" t="s">
        <v>331</v>
      </c>
      <c r="G213" s="21" t="s">
        <v>365</v>
      </c>
      <c r="H213" s="22" t="s">
        <v>370</v>
      </c>
      <c r="I213" s="20" t="s">
        <v>336</v>
      </c>
      <c r="J213" s="29" t="s">
        <v>244</v>
      </c>
      <c r="K213" s="24">
        <v>44</v>
      </c>
      <c r="L213" s="25">
        <v>0.50694444444444442</v>
      </c>
      <c r="M213" s="37">
        <v>0</v>
      </c>
      <c r="N213" s="37">
        <v>0.26758512544802865</v>
      </c>
      <c r="O213" s="34"/>
    </row>
    <row r="214" spans="1:15" ht="36" hidden="1">
      <c r="A214" s="131">
        <v>106</v>
      </c>
      <c r="B214" s="133">
        <v>29</v>
      </c>
      <c r="C214" s="20" t="s">
        <v>237</v>
      </c>
      <c r="D214" s="20" t="s">
        <v>237</v>
      </c>
      <c r="E214" s="20" t="s">
        <v>330</v>
      </c>
      <c r="F214" s="20" t="s">
        <v>331</v>
      </c>
      <c r="G214" s="21" t="s">
        <v>371</v>
      </c>
      <c r="H214" s="22" t="s">
        <v>372</v>
      </c>
      <c r="I214" s="20" t="s">
        <v>242</v>
      </c>
      <c r="J214" s="23" t="s">
        <v>243</v>
      </c>
      <c r="K214" s="24">
        <v>25</v>
      </c>
      <c r="L214" s="36">
        <v>0.66319444444444442</v>
      </c>
      <c r="M214" s="37">
        <v>0</v>
      </c>
      <c r="N214" s="37">
        <v>0.97670250896057353</v>
      </c>
      <c r="O214" s="33"/>
    </row>
    <row r="215" spans="1:15" ht="36" hidden="1">
      <c r="A215" s="132"/>
      <c r="B215" s="133"/>
      <c r="C215" s="20" t="s">
        <v>237</v>
      </c>
      <c r="D215" s="20" t="s">
        <v>237</v>
      </c>
      <c r="E215" s="20" t="s">
        <v>330</v>
      </c>
      <c r="F215" s="20" t="s">
        <v>331</v>
      </c>
      <c r="G215" s="21" t="s">
        <v>371</v>
      </c>
      <c r="H215" s="22" t="s">
        <v>372</v>
      </c>
      <c r="I215" s="20" t="s">
        <v>242</v>
      </c>
      <c r="J215" s="29" t="s">
        <v>244</v>
      </c>
      <c r="K215" s="24">
        <v>14</v>
      </c>
      <c r="L215" s="36">
        <v>5.9027777777777783E-2</v>
      </c>
      <c r="M215" s="37">
        <v>0</v>
      </c>
      <c r="N215" s="37">
        <v>0.97670250896057353</v>
      </c>
      <c r="O215" s="34"/>
    </row>
    <row r="216" spans="1:15" ht="36" hidden="1">
      <c r="A216" s="131">
        <v>107</v>
      </c>
      <c r="B216" s="133">
        <v>30</v>
      </c>
      <c r="C216" s="20" t="s">
        <v>237</v>
      </c>
      <c r="D216" s="20" t="s">
        <v>237</v>
      </c>
      <c r="E216" s="20" t="s">
        <v>330</v>
      </c>
      <c r="F216" s="20" t="s">
        <v>331</v>
      </c>
      <c r="G216" s="21" t="s">
        <v>371</v>
      </c>
      <c r="H216" s="22" t="s">
        <v>373</v>
      </c>
      <c r="I216" s="20" t="s">
        <v>242</v>
      </c>
      <c r="J216" s="23" t="s">
        <v>243</v>
      </c>
      <c r="K216" s="24">
        <v>46</v>
      </c>
      <c r="L216" s="36">
        <v>0.88194444444444453</v>
      </c>
      <c r="M216" s="37">
        <v>0</v>
      </c>
      <c r="N216" s="37">
        <v>0.96034946236559149</v>
      </c>
      <c r="O216" s="33"/>
    </row>
    <row r="217" spans="1:15" ht="36" hidden="1">
      <c r="A217" s="132"/>
      <c r="B217" s="133"/>
      <c r="C217" s="20" t="s">
        <v>237</v>
      </c>
      <c r="D217" s="20" t="s">
        <v>237</v>
      </c>
      <c r="E217" s="20" t="s">
        <v>330</v>
      </c>
      <c r="F217" s="20" t="s">
        <v>331</v>
      </c>
      <c r="G217" s="21" t="s">
        <v>371</v>
      </c>
      <c r="H217" s="22" t="s">
        <v>373</v>
      </c>
      <c r="I217" s="20" t="s">
        <v>242</v>
      </c>
      <c r="J217" s="29" t="s">
        <v>244</v>
      </c>
      <c r="K217" s="24">
        <v>49</v>
      </c>
      <c r="L217" s="36">
        <v>0.34722222222222227</v>
      </c>
      <c r="M217" s="37">
        <v>0</v>
      </c>
      <c r="N217" s="37">
        <v>0.96034946236559149</v>
      </c>
      <c r="O217" s="34"/>
    </row>
    <row r="218" spans="1:15" ht="36" hidden="1">
      <c r="A218" s="131">
        <v>108</v>
      </c>
      <c r="B218" s="133">
        <v>31</v>
      </c>
      <c r="C218" s="20" t="s">
        <v>237</v>
      </c>
      <c r="D218" s="20" t="s">
        <v>237</v>
      </c>
      <c r="E218" s="20" t="s">
        <v>330</v>
      </c>
      <c r="F218" s="20" t="s">
        <v>331</v>
      </c>
      <c r="G218" s="21" t="s">
        <v>371</v>
      </c>
      <c r="H218" s="22" t="s">
        <v>374</v>
      </c>
      <c r="I218" s="20" t="s">
        <v>336</v>
      </c>
      <c r="J218" s="23" t="s">
        <v>243</v>
      </c>
      <c r="K218" s="24">
        <v>24</v>
      </c>
      <c r="L218" s="36">
        <v>0.38541666666666669</v>
      </c>
      <c r="M218" s="37">
        <v>0</v>
      </c>
      <c r="N218" s="37">
        <v>0.27508960573476704</v>
      </c>
      <c r="O218" s="33"/>
    </row>
    <row r="219" spans="1:15" ht="36" hidden="1">
      <c r="A219" s="132"/>
      <c r="B219" s="133"/>
      <c r="C219" s="20" t="s">
        <v>237</v>
      </c>
      <c r="D219" s="20" t="s">
        <v>237</v>
      </c>
      <c r="E219" s="20" t="s">
        <v>330</v>
      </c>
      <c r="F219" s="20" t="s">
        <v>331</v>
      </c>
      <c r="G219" s="21" t="s">
        <v>371</v>
      </c>
      <c r="H219" s="22" t="s">
        <v>374</v>
      </c>
      <c r="I219" s="20" t="s">
        <v>336</v>
      </c>
      <c r="J219" s="29" t="s">
        <v>244</v>
      </c>
      <c r="K219" s="24">
        <v>27</v>
      </c>
      <c r="L219" s="36">
        <v>0.12847222222222224</v>
      </c>
      <c r="M219" s="37">
        <v>0</v>
      </c>
      <c r="N219" s="37">
        <v>0.27508960573476704</v>
      </c>
      <c r="O219" s="34"/>
    </row>
    <row r="220" spans="1:15" ht="36" hidden="1">
      <c r="A220" s="131">
        <v>109</v>
      </c>
      <c r="B220" s="133">
        <v>32</v>
      </c>
      <c r="C220" s="20" t="s">
        <v>237</v>
      </c>
      <c r="D220" s="20" t="s">
        <v>237</v>
      </c>
      <c r="E220" s="20" t="s">
        <v>330</v>
      </c>
      <c r="F220" s="20" t="s">
        <v>331</v>
      </c>
      <c r="G220" s="21" t="s">
        <v>375</v>
      </c>
      <c r="H220" s="22" t="s">
        <v>376</v>
      </c>
      <c r="I220" s="20" t="s">
        <v>350</v>
      </c>
      <c r="J220" s="23" t="s">
        <v>243</v>
      </c>
      <c r="K220" s="24">
        <v>16</v>
      </c>
      <c r="L220" s="36">
        <v>7.9861111111111105E-2</v>
      </c>
      <c r="M220" s="37">
        <v>0</v>
      </c>
      <c r="N220" s="37">
        <v>0.99484767025089604</v>
      </c>
      <c r="O220" s="33"/>
    </row>
    <row r="221" spans="1:15" ht="36" hidden="1">
      <c r="A221" s="132"/>
      <c r="B221" s="133"/>
      <c r="C221" s="20" t="s">
        <v>237</v>
      </c>
      <c r="D221" s="20" t="s">
        <v>237</v>
      </c>
      <c r="E221" s="20" t="s">
        <v>330</v>
      </c>
      <c r="F221" s="20" t="s">
        <v>331</v>
      </c>
      <c r="G221" s="21" t="s">
        <v>375</v>
      </c>
      <c r="H221" s="22" t="s">
        <v>376</v>
      </c>
      <c r="I221" s="20" t="s">
        <v>350</v>
      </c>
      <c r="J221" s="29" t="s">
        <v>244</v>
      </c>
      <c r="K221" s="24">
        <v>16</v>
      </c>
      <c r="L221" s="36">
        <v>7.9861111111111105E-2</v>
      </c>
      <c r="M221" s="37">
        <v>0</v>
      </c>
      <c r="N221" s="37">
        <v>0.99484767025089604</v>
      </c>
      <c r="O221" s="34"/>
    </row>
    <row r="222" spans="1:15" ht="36" hidden="1">
      <c r="A222" s="131">
        <v>110</v>
      </c>
      <c r="B222" s="133">
        <v>33</v>
      </c>
      <c r="C222" s="20" t="s">
        <v>237</v>
      </c>
      <c r="D222" s="20" t="s">
        <v>237</v>
      </c>
      <c r="E222" s="20" t="s">
        <v>330</v>
      </c>
      <c r="F222" s="20" t="s">
        <v>331</v>
      </c>
      <c r="G222" s="21" t="s">
        <v>375</v>
      </c>
      <c r="H222" s="22" t="s">
        <v>377</v>
      </c>
      <c r="I222" s="20" t="s">
        <v>350</v>
      </c>
      <c r="J222" s="23" t="s">
        <v>243</v>
      </c>
      <c r="K222" s="24">
        <v>19</v>
      </c>
      <c r="L222" s="36">
        <v>0.2986111111111111</v>
      </c>
      <c r="M222" s="37">
        <v>0</v>
      </c>
      <c r="N222" s="37">
        <v>0.97591845878136196</v>
      </c>
      <c r="O222" s="33"/>
    </row>
    <row r="223" spans="1:15" ht="36" hidden="1">
      <c r="A223" s="132"/>
      <c r="B223" s="133"/>
      <c r="C223" s="20" t="s">
        <v>237</v>
      </c>
      <c r="D223" s="20" t="s">
        <v>237</v>
      </c>
      <c r="E223" s="20" t="s">
        <v>330</v>
      </c>
      <c r="F223" s="20" t="s">
        <v>331</v>
      </c>
      <c r="G223" s="21" t="s">
        <v>375</v>
      </c>
      <c r="H223" s="22" t="s">
        <v>377</v>
      </c>
      <c r="I223" s="20" t="s">
        <v>350</v>
      </c>
      <c r="J223" s="29" t="s">
        <v>244</v>
      </c>
      <c r="K223" s="24">
        <v>16</v>
      </c>
      <c r="L223" s="36">
        <v>0.44791666666666669</v>
      </c>
      <c r="M223" s="37">
        <v>0</v>
      </c>
      <c r="N223" s="37">
        <v>0.97591845878136196</v>
      </c>
      <c r="O223" s="34"/>
    </row>
    <row r="224" spans="1:15" ht="36" hidden="1">
      <c r="A224" s="131">
        <v>111</v>
      </c>
      <c r="B224" s="133">
        <v>34</v>
      </c>
      <c r="C224" s="20" t="s">
        <v>237</v>
      </c>
      <c r="D224" s="20" t="s">
        <v>237</v>
      </c>
      <c r="E224" s="20" t="s">
        <v>330</v>
      </c>
      <c r="F224" s="20" t="s">
        <v>331</v>
      </c>
      <c r="G224" s="21" t="s">
        <v>375</v>
      </c>
      <c r="H224" s="22" t="s">
        <v>378</v>
      </c>
      <c r="I224" s="20" t="s">
        <v>242</v>
      </c>
      <c r="J224" s="23" t="s">
        <v>243</v>
      </c>
      <c r="K224" s="24">
        <v>8</v>
      </c>
      <c r="L224" s="36">
        <v>0.25208333333333333</v>
      </c>
      <c r="M224" s="37">
        <v>0</v>
      </c>
      <c r="N224" s="37">
        <v>0.98817204301075268</v>
      </c>
      <c r="O224" s="33"/>
    </row>
    <row r="225" spans="1:15" ht="36" hidden="1">
      <c r="A225" s="132"/>
      <c r="B225" s="133"/>
      <c r="C225" s="20" t="s">
        <v>237</v>
      </c>
      <c r="D225" s="20" t="s">
        <v>237</v>
      </c>
      <c r="E225" s="20" t="s">
        <v>330</v>
      </c>
      <c r="F225" s="20" t="s">
        <v>331</v>
      </c>
      <c r="G225" s="21" t="s">
        <v>375</v>
      </c>
      <c r="H225" s="22" t="s">
        <v>378</v>
      </c>
      <c r="I225" s="20" t="s">
        <v>242</v>
      </c>
      <c r="J225" s="29" t="s">
        <v>244</v>
      </c>
      <c r="K225" s="24">
        <v>12</v>
      </c>
      <c r="L225" s="36">
        <v>0.11458333333333333</v>
      </c>
      <c r="M225" s="37">
        <v>0</v>
      </c>
      <c r="N225" s="37">
        <v>0.98817204301075268</v>
      </c>
      <c r="O225" s="34"/>
    </row>
    <row r="226" spans="1:15" ht="36" hidden="1">
      <c r="A226" s="131">
        <v>112</v>
      </c>
      <c r="B226" s="133">
        <v>35</v>
      </c>
      <c r="C226" s="20" t="s">
        <v>237</v>
      </c>
      <c r="D226" s="20" t="s">
        <v>237</v>
      </c>
      <c r="E226" s="20" t="s">
        <v>330</v>
      </c>
      <c r="F226" s="20" t="s">
        <v>331</v>
      </c>
      <c r="G226" s="21" t="s">
        <v>375</v>
      </c>
      <c r="H226" s="22" t="s">
        <v>379</v>
      </c>
      <c r="I226" s="20" t="s">
        <v>336</v>
      </c>
      <c r="J226" s="23" t="s">
        <v>243</v>
      </c>
      <c r="K226" s="24">
        <v>19</v>
      </c>
      <c r="L226" s="36">
        <v>0.20833333333333334</v>
      </c>
      <c r="M226" s="37">
        <v>0</v>
      </c>
      <c r="N226" s="37">
        <v>0.26579301075268813</v>
      </c>
      <c r="O226" s="33"/>
    </row>
    <row r="227" spans="1:15" ht="36" hidden="1">
      <c r="A227" s="132"/>
      <c r="B227" s="133"/>
      <c r="C227" s="20" t="s">
        <v>237</v>
      </c>
      <c r="D227" s="20" t="s">
        <v>237</v>
      </c>
      <c r="E227" s="20" t="s">
        <v>330</v>
      </c>
      <c r="F227" s="20" t="s">
        <v>331</v>
      </c>
      <c r="G227" s="21" t="s">
        <v>375</v>
      </c>
      <c r="H227" s="22" t="s">
        <v>379</v>
      </c>
      <c r="I227" s="20" t="s">
        <v>336</v>
      </c>
      <c r="J227" s="29" t="s">
        <v>244</v>
      </c>
      <c r="K227" s="24">
        <v>76</v>
      </c>
      <c r="L227" s="36">
        <v>0.59375</v>
      </c>
      <c r="M227" s="37">
        <v>0</v>
      </c>
      <c r="N227" s="37">
        <v>0.26579301075268813</v>
      </c>
      <c r="O227" s="34"/>
    </row>
    <row r="228" spans="1:15" ht="36" hidden="1">
      <c r="A228" s="131">
        <v>113</v>
      </c>
      <c r="B228" s="133">
        <v>36</v>
      </c>
      <c r="C228" s="20" t="s">
        <v>237</v>
      </c>
      <c r="D228" s="20" t="s">
        <v>237</v>
      </c>
      <c r="E228" s="20" t="s">
        <v>330</v>
      </c>
      <c r="F228" s="20" t="s">
        <v>331</v>
      </c>
      <c r="G228" s="21" t="s">
        <v>375</v>
      </c>
      <c r="H228" s="22" t="s">
        <v>380</v>
      </c>
      <c r="I228" s="20" t="s">
        <v>242</v>
      </c>
      <c r="J228" s="23" t="s">
        <v>243</v>
      </c>
      <c r="K228" s="24">
        <v>5</v>
      </c>
      <c r="L228" s="36">
        <v>7.9861111111111105E-2</v>
      </c>
      <c r="M228" s="37">
        <v>0</v>
      </c>
      <c r="N228" s="37">
        <v>0.99652777777777779</v>
      </c>
      <c r="O228" s="33"/>
    </row>
    <row r="229" spans="1:15" ht="36" hidden="1">
      <c r="A229" s="132"/>
      <c r="B229" s="133"/>
      <c r="C229" s="20" t="s">
        <v>237</v>
      </c>
      <c r="D229" s="20" t="s">
        <v>237</v>
      </c>
      <c r="E229" s="20" t="s">
        <v>330</v>
      </c>
      <c r="F229" s="20" t="s">
        <v>331</v>
      </c>
      <c r="G229" s="21" t="s">
        <v>375</v>
      </c>
      <c r="H229" s="22" t="s">
        <v>380</v>
      </c>
      <c r="I229" s="20" t="s">
        <v>242</v>
      </c>
      <c r="J229" s="29" t="s">
        <v>244</v>
      </c>
      <c r="K229" s="24">
        <v>5</v>
      </c>
      <c r="L229" s="36">
        <v>2.7777777777777776E-2</v>
      </c>
      <c r="M229" s="37">
        <v>0</v>
      </c>
      <c r="N229" s="37">
        <v>0.99652777777777779</v>
      </c>
      <c r="O229" s="34"/>
    </row>
    <row r="230" spans="1:15" ht="36" hidden="1">
      <c r="A230" s="131">
        <v>114</v>
      </c>
      <c r="B230" s="133">
        <v>37</v>
      </c>
      <c r="C230" s="20" t="s">
        <v>237</v>
      </c>
      <c r="D230" s="20" t="s">
        <v>237</v>
      </c>
      <c r="E230" s="20" t="s">
        <v>330</v>
      </c>
      <c r="F230" s="20" t="s">
        <v>331</v>
      </c>
      <c r="G230" s="21" t="s">
        <v>381</v>
      </c>
      <c r="H230" s="22" t="s">
        <v>382</v>
      </c>
      <c r="I230" s="20" t="s">
        <v>336</v>
      </c>
      <c r="J230" s="23" t="s">
        <v>243</v>
      </c>
      <c r="K230" s="24">
        <v>28</v>
      </c>
      <c r="L230" s="36">
        <v>0.51041666666666663</v>
      </c>
      <c r="M230" s="37">
        <v>0</v>
      </c>
      <c r="N230" s="37">
        <v>0.26747311827956988</v>
      </c>
      <c r="O230" s="33"/>
    </row>
    <row r="231" spans="1:15" ht="36" hidden="1">
      <c r="A231" s="132"/>
      <c r="B231" s="133"/>
      <c r="C231" s="20" t="s">
        <v>237</v>
      </c>
      <c r="D231" s="20" t="s">
        <v>237</v>
      </c>
      <c r="E231" s="20" t="s">
        <v>330</v>
      </c>
      <c r="F231" s="20" t="s">
        <v>331</v>
      </c>
      <c r="G231" s="21" t="s">
        <v>381</v>
      </c>
      <c r="H231" s="22" t="s">
        <v>382</v>
      </c>
      <c r="I231" s="20" t="s">
        <v>336</v>
      </c>
      <c r="J231" s="29" t="s">
        <v>244</v>
      </c>
      <c r="K231" s="24">
        <v>42</v>
      </c>
      <c r="L231" s="36">
        <v>0.23958333333333334</v>
      </c>
      <c r="M231" s="37">
        <v>0</v>
      </c>
      <c r="N231" s="37">
        <v>0.26747311827956988</v>
      </c>
      <c r="O231" s="34"/>
    </row>
    <row r="232" spans="1:15" ht="36" hidden="1">
      <c r="A232" s="131">
        <v>115</v>
      </c>
      <c r="B232" s="133">
        <v>38</v>
      </c>
      <c r="C232" s="20" t="s">
        <v>237</v>
      </c>
      <c r="D232" s="20" t="s">
        <v>237</v>
      </c>
      <c r="E232" s="20" t="s">
        <v>330</v>
      </c>
      <c r="F232" s="20" t="s">
        <v>331</v>
      </c>
      <c r="G232" s="21" t="s">
        <v>381</v>
      </c>
      <c r="H232" s="22" t="s">
        <v>383</v>
      </c>
      <c r="I232" s="20" t="s">
        <v>350</v>
      </c>
      <c r="J232" s="23" t="s">
        <v>243</v>
      </c>
      <c r="K232" s="24">
        <v>18</v>
      </c>
      <c r="L232" s="36">
        <v>0.40277777777777773</v>
      </c>
      <c r="M232" s="37">
        <v>0</v>
      </c>
      <c r="N232" s="37">
        <v>0.97927867383512546</v>
      </c>
      <c r="O232" s="33"/>
    </row>
    <row r="233" spans="1:15" ht="36" hidden="1">
      <c r="A233" s="132"/>
      <c r="B233" s="133"/>
      <c r="C233" s="20" t="s">
        <v>237</v>
      </c>
      <c r="D233" s="20" t="s">
        <v>237</v>
      </c>
      <c r="E233" s="20" t="s">
        <v>330</v>
      </c>
      <c r="F233" s="20" t="s">
        <v>331</v>
      </c>
      <c r="G233" s="21" t="s">
        <v>381</v>
      </c>
      <c r="H233" s="22" t="s">
        <v>383</v>
      </c>
      <c r="I233" s="20" t="s">
        <v>350</v>
      </c>
      <c r="J233" s="29" t="s">
        <v>244</v>
      </c>
      <c r="K233" s="24">
        <v>1</v>
      </c>
      <c r="L233" s="36">
        <v>0.23958333333333334</v>
      </c>
      <c r="M233" s="37">
        <v>0</v>
      </c>
      <c r="N233" s="37">
        <v>0.97927867383512546</v>
      </c>
      <c r="O233" s="34"/>
    </row>
    <row r="234" spans="1:15" ht="36" hidden="1">
      <c r="A234" s="131">
        <v>116</v>
      </c>
      <c r="B234" s="133">
        <v>39</v>
      </c>
      <c r="C234" s="20" t="s">
        <v>237</v>
      </c>
      <c r="D234" s="20" t="s">
        <v>237</v>
      </c>
      <c r="E234" s="20" t="s">
        <v>330</v>
      </c>
      <c r="F234" s="20" t="s">
        <v>331</v>
      </c>
      <c r="G234" s="21" t="s">
        <v>381</v>
      </c>
      <c r="H234" s="22" t="s">
        <v>384</v>
      </c>
      <c r="I234" s="20" t="s">
        <v>350</v>
      </c>
      <c r="J234" s="23" t="s">
        <v>243</v>
      </c>
      <c r="K234" s="24">
        <v>6</v>
      </c>
      <c r="L234" s="20" t="s">
        <v>385</v>
      </c>
      <c r="M234" s="37">
        <v>0</v>
      </c>
      <c r="N234" s="37">
        <v>0.99637096774193556</v>
      </c>
      <c r="O234" s="33"/>
    </row>
    <row r="235" spans="1:15" ht="36" hidden="1">
      <c r="A235" s="132"/>
      <c r="B235" s="133"/>
      <c r="C235" s="20" t="s">
        <v>237</v>
      </c>
      <c r="D235" s="20" t="s">
        <v>237</v>
      </c>
      <c r="E235" s="20" t="s">
        <v>330</v>
      </c>
      <c r="F235" s="20" t="s">
        <v>331</v>
      </c>
      <c r="G235" s="21" t="s">
        <v>381</v>
      </c>
      <c r="H235" s="22" t="s">
        <v>384</v>
      </c>
      <c r="I235" s="20" t="s">
        <v>350</v>
      </c>
      <c r="J235" s="29" t="s">
        <v>244</v>
      </c>
      <c r="K235" s="24">
        <v>6</v>
      </c>
      <c r="L235" s="36">
        <v>5.2083333333333336E-2</v>
      </c>
      <c r="M235" s="37">
        <v>0</v>
      </c>
      <c r="N235" s="37">
        <v>0.99637096774193556</v>
      </c>
      <c r="O235" s="34"/>
    </row>
    <row r="236" spans="1:15" ht="36" hidden="1">
      <c r="A236" s="131">
        <v>117</v>
      </c>
      <c r="B236" s="133">
        <v>40</v>
      </c>
      <c r="C236" s="20" t="s">
        <v>237</v>
      </c>
      <c r="D236" s="20" t="s">
        <v>237</v>
      </c>
      <c r="E236" s="20" t="s">
        <v>330</v>
      </c>
      <c r="F236" s="20" t="s">
        <v>331</v>
      </c>
      <c r="G236" s="21" t="s">
        <v>381</v>
      </c>
      <c r="H236" s="22" t="s">
        <v>386</v>
      </c>
      <c r="I236" s="20" t="s">
        <v>350</v>
      </c>
      <c r="J236" s="23" t="s">
        <v>243</v>
      </c>
      <c r="K236" s="24">
        <v>19</v>
      </c>
      <c r="L236" s="36">
        <v>0.29166666666666669</v>
      </c>
      <c r="M236" s="37">
        <v>0</v>
      </c>
      <c r="N236" s="37">
        <v>0.98767921146953397</v>
      </c>
      <c r="O236" s="33"/>
    </row>
    <row r="237" spans="1:15" ht="36" hidden="1">
      <c r="A237" s="132"/>
      <c r="B237" s="133"/>
      <c r="C237" s="20" t="s">
        <v>237</v>
      </c>
      <c r="D237" s="20" t="s">
        <v>237</v>
      </c>
      <c r="E237" s="20" t="s">
        <v>330</v>
      </c>
      <c r="F237" s="20" t="s">
        <v>331</v>
      </c>
      <c r="G237" s="21" t="s">
        <v>381</v>
      </c>
      <c r="H237" s="22" t="s">
        <v>386</v>
      </c>
      <c r="I237" s="20" t="s">
        <v>350</v>
      </c>
      <c r="J237" s="29" t="s">
        <v>244</v>
      </c>
      <c r="K237" s="24">
        <v>13</v>
      </c>
      <c r="L237" s="36">
        <v>9.0277777777777776E-2</v>
      </c>
      <c r="M237" s="37">
        <v>0</v>
      </c>
      <c r="N237" s="37">
        <v>0.98767921146953397</v>
      </c>
      <c r="O237" s="34"/>
    </row>
    <row r="238" spans="1:15" ht="36" hidden="1">
      <c r="A238" s="131">
        <v>118</v>
      </c>
      <c r="B238" s="133">
        <v>41</v>
      </c>
      <c r="C238" s="20" t="s">
        <v>237</v>
      </c>
      <c r="D238" s="20" t="s">
        <v>237</v>
      </c>
      <c r="E238" s="20" t="s">
        <v>330</v>
      </c>
      <c r="F238" s="20" t="s">
        <v>331</v>
      </c>
      <c r="G238" s="21" t="s">
        <v>381</v>
      </c>
      <c r="H238" s="22" t="s">
        <v>387</v>
      </c>
      <c r="I238" s="20" t="s">
        <v>350</v>
      </c>
      <c r="J238" s="23" t="s">
        <v>243</v>
      </c>
      <c r="K238" s="24">
        <v>8</v>
      </c>
      <c r="L238" s="36">
        <v>0.17013888888888887</v>
      </c>
      <c r="M238" s="37">
        <v>0</v>
      </c>
      <c r="N238" s="37">
        <v>0.99249551971326166</v>
      </c>
      <c r="O238" s="33"/>
    </row>
    <row r="239" spans="1:15" ht="36" hidden="1">
      <c r="A239" s="132"/>
      <c r="B239" s="133"/>
      <c r="C239" s="20" t="s">
        <v>237</v>
      </c>
      <c r="D239" s="20" t="s">
        <v>237</v>
      </c>
      <c r="E239" s="20" t="s">
        <v>330</v>
      </c>
      <c r="F239" s="20" t="s">
        <v>331</v>
      </c>
      <c r="G239" s="21" t="s">
        <v>381</v>
      </c>
      <c r="H239" s="22" t="s">
        <v>387</v>
      </c>
      <c r="I239" s="20" t="s">
        <v>350</v>
      </c>
      <c r="J239" s="29" t="s">
        <v>244</v>
      </c>
      <c r="K239" s="24">
        <v>9</v>
      </c>
      <c r="L239" s="36">
        <v>6.25E-2</v>
      </c>
      <c r="M239" s="37">
        <v>0</v>
      </c>
      <c r="N239" s="37">
        <v>0.99249551971326166</v>
      </c>
      <c r="O239" s="34"/>
    </row>
    <row r="240" spans="1:15" ht="36" hidden="1">
      <c r="A240" s="131">
        <v>119</v>
      </c>
      <c r="B240" s="133">
        <v>42</v>
      </c>
      <c r="C240" s="20" t="s">
        <v>237</v>
      </c>
      <c r="D240" s="20" t="s">
        <v>237</v>
      </c>
      <c r="E240" s="20" t="s">
        <v>330</v>
      </c>
      <c r="F240" s="20" t="s">
        <v>331</v>
      </c>
      <c r="G240" s="21" t="s">
        <v>381</v>
      </c>
      <c r="H240" s="22" t="s">
        <v>388</v>
      </c>
      <c r="I240" s="20" t="s">
        <v>350</v>
      </c>
      <c r="J240" s="23" t="s">
        <v>243</v>
      </c>
      <c r="K240" s="24">
        <v>3</v>
      </c>
      <c r="L240" s="36">
        <v>0.28819444444444448</v>
      </c>
      <c r="M240" s="37">
        <v>0</v>
      </c>
      <c r="N240" s="37">
        <v>0.9896953405017922</v>
      </c>
      <c r="O240" s="33"/>
    </row>
    <row r="241" spans="1:15" ht="36" hidden="1">
      <c r="A241" s="132"/>
      <c r="B241" s="133"/>
      <c r="C241" s="20" t="s">
        <v>237</v>
      </c>
      <c r="D241" s="20" t="s">
        <v>237</v>
      </c>
      <c r="E241" s="20" t="s">
        <v>330</v>
      </c>
      <c r="F241" s="20" t="s">
        <v>331</v>
      </c>
      <c r="G241" s="21" t="s">
        <v>381</v>
      </c>
      <c r="H241" s="22" t="s">
        <v>388</v>
      </c>
      <c r="I241" s="20" t="s">
        <v>350</v>
      </c>
      <c r="J241" s="29" t="s">
        <v>244</v>
      </c>
      <c r="K241" s="24">
        <v>1</v>
      </c>
      <c r="L241" s="36">
        <v>3.125E-2</v>
      </c>
      <c r="M241" s="37">
        <v>0</v>
      </c>
      <c r="N241" s="37">
        <v>0.9896953405017922</v>
      </c>
      <c r="O241" s="34"/>
    </row>
    <row r="242" spans="1:15" ht="36" hidden="1">
      <c r="A242" s="131">
        <v>120</v>
      </c>
      <c r="B242" s="133">
        <v>43</v>
      </c>
      <c r="C242" s="20" t="s">
        <v>237</v>
      </c>
      <c r="D242" s="20" t="s">
        <v>237</v>
      </c>
      <c r="E242" s="20" t="s">
        <v>330</v>
      </c>
      <c r="F242" s="20" t="s">
        <v>331</v>
      </c>
      <c r="G242" s="21" t="s">
        <v>381</v>
      </c>
      <c r="H242" s="22" t="s">
        <v>389</v>
      </c>
      <c r="I242" s="20" t="s">
        <v>336</v>
      </c>
      <c r="J242" s="23" t="s">
        <v>243</v>
      </c>
      <c r="K242" s="24">
        <v>16</v>
      </c>
      <c r="L242" s="36">
        <v>0.4861111111111111</v>
      </c>
      <c r="M242" s="37">
        <v>0</v>
      </c>
      <c r="N242" s="37">
        <v>0.24753584229390679</v>
      </c>
      <c r="O242" s="33"/>
    </row>
    <row r="243" spans="1:15" ht="36" hidden="1">
      <c r="A243" s="132"/>
      <c r="B243" s="133"/>
      <c r="C243" s="20" t="s">
        <v>237</v>
      </c>
      <c r="D243" s="20" t="s">
        <v>237</v>
      </c>
      <c r="E243" s="20" t="s">
        <v>330</v>
      </c>
      <c r="F243" s="20" t="s">
        <v>331</v>
      </c>
      <c r="G243" s="21" t="s">
        <v>381</v>
      </c>
      <c r="H243" s="22" t="s">
        <v>389</v>
      </c>
      <c r="I243" s="20" t="s">
        <v>336</v>
      </c>
      <c r="J243" s="29" t="s">
        <v>244</v>
      </c>
      <c r="K243" s="24">
        <v>42</v>
      </c>
      <c r="L243" s="36">
        <v>0.88194444444444453</v>
      </c>
      <c r="M243" s="37">
        <v>0</v>
      </c>
      <c r="N243" s="37">
        <v>0.24753584229390679</v>
      </c>
      <c r="O243" s="34"/>
    </row>
    <row r="244" spans="1:15" ht="36" hidden="1">
      <c r="A244" s="131">
        <v>121</v>
      </c>
      <c r="B244" s="133">
        <v>44</v>
      </c>
      <c r="C244" s="20" t="s">
        <v>237</v>
      </c>
      <c r="D244" s="20" t="s">
        <v>237</v>
      </c>
      <c r="E244" s="20" t="s">
        <v>330</v>
      </c>
      <c r="F244" s="20" t="s">
        <v>331</v>
      </c>
      <c r="G244" s="21" t="s">
        <v>381</v>
      </c>
      <c r="H244" s="22" t="s">
        <v>390</v>
      </c>
      <c r="I244" s="20" t="s">
        <v>334</v>
      </c>
      <c r="J244" s="23" t="s">
        <v>243</v>
      </c>
      <c r="K244" s="24">
        <v>52</v>
      </c>
      <c r="L244" s="32">
        <v>1.8715277777777777</v>
      </c>
      <c r="M244" s="37">
        <v>0</v>
      </c>
      <c r="N244" s="37">
        <v>0.92739695340501793</v>
      </c>
      <c r="O244" s="33"/>
    </row>
    <row r="245" spans="1:15" ht="36" hidden="1">
      <c r="A245" s="132"/>
      <c r="B245" s="133"/>
      <c r="C245" s="20" t="s">
        <v>237</v>
      </c>
      <c r="D245" s="20" t="s">
        <v>237</v>
      </c>
      <c r="E245" s="20" t="s">
        <v>330</v>
      </c>
      <c r="F245" s="20" t="s">
        <v>331</v>
      </c>
      <c r="G245" s="21" t="s">
        <v>381</v>
      </c>
      <c r="H245" s="22" t="s">
        <v>390</v>
      </c>
      <c r="I245" s="20" t="s">
        <v>334</v>
      </c>
      <c r="J245" s="29" t="s">
        <v>244</v>
      </c>
      <c r="K245" s="24">
        <v>19</v>
      </c>
      <c r="L245" s="36">
        <v>0.37916666666666665</v>
      </c>
      <c r="M245" s="37">
        <v>0</v>
      </c>
      <c r="N245" s="37">
        <v>0.92739695340501793</v>
      </c>
      <c r="O245" s="34"/>
    </row>
    <row r="246" spans="1:15" ht="36" hidden="1">
      <c r="A246" s="131">
        <v>122</v>
      </c>
      <c r="B246" s="133">
        <v>45</v>
      </c>
      <c r="C246" s="20" t="s">
        <v>237</v>
      </c>
      <c r="D246" s="20" t="s">
        <v>237</v>
      </c>
      <c r="E246" s="20" t="s">
        <v>330</v>
      </c>
      <c r="F246" s="20" t="s">
        <v>331</v>
      </c>
      <c r="G246" s="21" t="s">
        <v>381</v>
      </c>
      <c r="H246" s="22" t="s">
        <v>391</v>
      </c>
      <c r="I246" s="20" t="s">
        <v>350</v>
      </c>
      <c r="J246" s="23" t="s">
        <v>243</v>
      </c>
      <c r="K246" s="24">
        <v>5</v>
      </c>
      <c r="L246" s="36">
        <v>0.2673611111111111</v>
      </c>
      <c r="M246" s="37">
        <v>0</v>
      </c>
      <c r="N246" s="37">
        <v>0.98913530465949828</v>
      </c>
      <c r="O246" s="33"/>
    </row>
    <row r="247" spans="1:15" ht="36" hidden="1">
      <c r="A247" s="132"/>
      <c r="B247" s="133"/>
      <c r="C247" s="20" t="s">
        <v>237</v>
      </c>
      <c r="D247" s="20" t="s">
        <v>237</v>
      </c>
      <c r="E247" s="20" t="s">
        <v>330</v>
      </c>
      <c r="F247" s="20" t="s">
        <v>331</v>
      </c>
      <c r="G247" s="21" t="s">
        <v>381</v>
      </c>
      <c r="H247" s="22" t="s">
        <v>391</v>
      </c>
      <c r="I247" s="20" t="s">
        <v>350</v>
      </c>
      <c r="J247" s="29" t="s">
        <v>244</v>
      </c>
      <c r="K247" s="24">
        <v>7</v>
      </c>
      <c r="L247" s="36">
        <v>6.9444444444444434E-2</v>
      </c>
      <c r="M247" s="37">
        <v>0</v>
      </c>
      <c r="N247" s="37">
        <v>0.98913530465949828</v>
      </c>
      <c r="O247" s="34"/>
    </row>
    <row r="248" spans="1:15" ht="36" hidden="1">
      <c r="A248" s="131">
        <v>123</v>
      </c>
      <c r="B248" s="133">
        <v>46</v>
      </c>
      <c r="C248" s="20" t="s">
        <v>237</v>
      </c>
      <c r="D248" s="20" t="s">
        <v>237</v>
      </c>
      <c r="E248" s="20" t="s">
        <v>330</v>
      </c>
      <c r="F248" s="20" t="s">
        <v>331</v>
      </c>
      <c r="G248" s="21" t="s">
        <v>381</v>
      </c>
      <c r="H248" s="22" t="s">
        <v>392</v>
      </c>
      <c r="I248" s="20" t="s">
        <v>350</v>
      </c>
      <c r="J248" s="23" t="s">
        <v>243</v>
      </c>
      <c r="K248" s="24">
        <v>43</v>
      </c>
      <c r="L248" s="36">
        <v>0.88888888888888884</v>
      </c>
      <c r="M248" s="37">
        <v>0</v>
      </c>
      <c r="N248" s="37">
        <v>0.91274641577060933</v>
      </c>
      <c r="O248" s="33"/>
    </row>
    <row r="249" spans="1:15" ht="36" hidden="1">
      <c r="A249" s="132"/>
      <c r="B249" s="133"/>
      <c r="C249" s="20" t="s">
        <v>237</v>
      </c>
      <c r="D249" s="20" t="s">
        <v>237</v>
      </c>
      <c r="E249" s="20" t="s">
        <v>330</v>
      </c>
      <c r="F249" s="20" t="s">
        <v>331</v>
      </c>
      <c r="G249" s="21" t="s">
        <v>381</v>
      </c>
      <c r="H249" s="22" t="s">
        <v>392</v>
      </c>
      <c r="I249" s="20" t="s">
        <v>350</v>
      </c>
      <c r="J249" s="29" t="s">
        <v>244</v>
      </c>
      <c r="K249" s="24">
        <v>59</v>
      </c>
      <c r="L249" s="32">
        <v>1.8159722222222223</v>
      </c>
      <c r="M249" s="37">
        <v>0</v>
      </c>
      <c r="N249" s="37">
        <v>0.91274641577060933</v>
      </c>
      <c r="O249" s="34"/>
    </row>
    <row r="250" spans="1:15" ht="36" hidden="1">
      <c r="A250" s="131">
        <v>124</v>
      </c>
      <c r="B250" s="133">
        <v>47</v>
      </c>
      <c r="C250" s="20" t="s">
        <v>237</v>
      </c>
      <c r="D250" s="20" t="s">
        <v>237</v>
      </c>
      <c r="E250" s="20" t="s">
        <v>330</v>
      </c>
      <c r="F250" s="20" t="s">
        <v>331</v>
      </c>
      <c r="G250" s="21" t="s">
        <v>381</v>
      </c>
      <c r="H250" s="22" t="s">
        <v>393</v>
      </c>
      <c r="I250" s="20" t="s">
        <v>334</v>
      </c>
      <c r="J250" s="23" t="s">
        <v>243</v>
      </c>
      <c r="K250" s="24">
        <v>33</v>
      </c>
      <c r="L250" s="32">
        <v>1.0555555555555556</v>
      </c>
      <c r="M250" s="37">
        <v>0</v>
      </c>
      <c r="N250" s="37">
        <v>0.96326164874551967</v>
      </c>
      <c r="O250" s="33"/>
    </row>
    <row r="251" spans="1:15" ht="36" hidden="1">
      <c r="A251" s="132"/>
      <c r="B251" s="133"/>
      <c r="C251" s="20" t="s">
        <v>237</v>
      </c>
      <c r="D251" s="20" t="s">
        <v>237</v>
      </c>
      <c r="E251" s="20" t="s">
        <v>330</v>
      </c>
      <c r="F251" s="20" t="s">
        <v>331</v>
      </c>
      <c r="G251" s="21" t="s">
        <v>381</v>
      </c>
      <c r="H251" s="22" t="s">
        <v>393</v>
      </c>
      <c r="I251" s="20" t="s">
        <v>334</v>
      </c>
      <c r="J251" s="29" t="s">
        <v>244</v>
      </c>
      <c r="K251" s="24">
        <v>14</v>
      </c>
      <c r="L251" s="36">
        <v>8.3333333333333329E-2</v>
      </c>
      <c r="M251" s="37">
        <v>0</v>
      </c>
      <c r="N251" s="37">
        <v>0.96326164874551967</v>
      </c>
      <c r="O251" s="34"/>
    </row>
    <row r="252" spans="1:15" ht="36" hidden="1">
      <c r="A252" s="131">
        <v>125</v>
      </c>
      <c r="B252" s="133">
        <v>48</v>
      </c>
      <c r="C252" s="20" t="s">
        <v>237</v>
      </c>
      <c r="D252" s="20" t="s">
        <v>237</v>
      </c>
      <c r="E252" s="20" t="s">
        <v>330</v>
      </c>
      <c r="F252" s="20" t="s">
        <v>331</v>
      </c>
      <c r="G252" s="21" t="s">
        <v>394</v>
      </c>
      <c r="H252" s="22" t="s">
        <v>395</v>
      </c>
      <c r="I252" s="20" t="s">
        <v>336</v>
      </c>
      <c r="J252" s="23" t="s">
        <v>243</v>
      </c>
      <c r="K252" s="24"/>
      <c r="L252" s="25"/>
      <c r="M252" s="37">
        <v>0</v>
      </c>
      <c r="N252" s="37">
        <v>0.29166666666666663</v>
      </c>
      <c r="O252" s="33"/>
    </row>
    <row r="253" spans="1:15" ht="36" hidden="1">
      <c r="A253" s="132"/>
      <c r="B253" s="133"/>
      <c r="C253" s="20" t="s">
        <v>237</v>
      </c>
      <c r="D253" s="20" t="s">
        <v>237</v>
      </c>
      <c r="E253" s="20" t="s">
        <v>330</v>
      </c>
      <c r="F253" s="20" t="s">
        <v>331</v>
      </c>
      <c r="G253" s="21" t="s">
        <v>394</v>
      </c>
      <c r="H253" s="22" t="s">
        <v>395</v>
      </c>
      <c r="I253" s="20" t="s">
        <v>336</v>
      </c>
      <c r="J253" s="29" t="s">
        <v>244</v>
      </c>
      <c r="K253" s="24"/>
      <c r="L253" s="25"/>
      <c r="M253" s="37">
        <v>0</v>
      </c>
      <c r="N253" s="37">
        <v>0.29166666666666663</v>
      </c>
      <c r="O253" s="34"/>
    </row>
    <row r="254" spans="1:15" ht="36" hidden="1">
      <c r="A254" s="131">
        <v>126</v>
      </c>
      <c r="B254" s="133">
        <v>49</v>
      </c>
      <c r="C254" s="20" t="s">
        <v>237</v>
      </c>
      <c r="D254" s="20" t="s">
        <v>237</v>
      </c>
      <c r="E254" s="20" t="s">
        <v>330</v>
      </c>
      <c r="F254" s="20" t="s">
        <v>331</v>
      </c>
      <c r="G254" s="21" t="s">
        <v>394</v>
      </c>
      <c r="H254" s="22" t="s">
        <v>396</v>
      </c>
      <c r="I254" s="20" t="s">
        <v>334</v>
      </c>
      <c r="J254" s="23" t="s">
        <v>243</v>
      </c>
      <c r="K254" s="24">
        <v>26</v>
      </c>
      <c r="L254" s="32">
        <v>1.2166666666666666</v>
      </c>
      <c r="M254" s="37">
        <v>0</v>
      </c>
      <c r="N254" s="37">
        <v>0.95320340501792111</v>
      </c>
      <c r="O254" s="33"/>
    </row>
    <row r="255" spans="1:15" ht="36" hidden="1">
      <c r="A255" s="132"/>
      <c r="B255" s="133"/>
      <c r="C255" s="20" t="s">
        <v>237</v>
      </c>
      <c r="D255" s="20" t="s">
        <v>237</v>
      </c>
      <c r="E255" s="20" t="s">
        <v>330</v>
      </c>
      <c r="F255" s="20" t="s">
        <v>331</v>
      </c>
      <c r="G255" s="21" t="s">
        <v>394</v>
      </c>
      <c r="H255" s="22" t="s">
        <v>396</v>
      </c>
      <c r="I255" s="20" t="s">
        <v>334</v>
      </c>
      <c r="J255" s="29" t="s">
        <v>244</v>
      </c>
      <c r="K255" s="24">
        <v>13</v>
      </c>
      <c r="L255" s="36">
        <v>0.23402777777777781</v>
      </c>
      <c r="M255" s="37">
        <v>0</v>
      </c>
      <c r="N255" s="37">
        <v>0.95320340501792111</v>
      </c>
      <c r="O255" s="34"/>
    </row>
    <row r="256" spans="1:15" ht="36" hidden="1">
      <c r="A256" s="131">
        <v>127</v>
      </c>
      <c r="B256" s="133">
        <v>50</v>
      </c>
      <c r="C256" s="20" t="s">
        <v>237</v>
      </c>
      <c r="D256" s="20" t="s">
        <v>237</v>
      </c>
      <c r="E256" s="20" t="s">
        <v>330</v>
      </c>
      <c r="F256" s="20" t="s">
        <v>331</v>
      </c>
      <c r="G256" s="21" t="s">
        <v>394</v>
      </c>
      <c r="H256" s="22" t="s">
        <v>397</v>
      </c>
      <c r="I256" s="20" t="s">
        <v>336</v>
      </c>
      <c r="J256" s="23" t="s">
        <v>243</v>
      </c>
      <c r="K256" s="24">
        <v>18</v>
      </c>
      <c r="L256" s="36">
        <v>0.66041666666666665</v>
      </c>
      <c r="M256" s="37">
        <v>0</v>
      </c>
      <c r="N256" s="37">
        <v>0.25961021505376342</v>
      </c>
      <c r="O256" s="33"/>
    </row>
    <row r="257" spans="1:15" ht="36" hidden="1">
      <c r="A257" s="132"/>
      <c r="B257" s="133"/>
      <c r="C257" s="20" t="s">
        <v>237</v>
      </c>
      <c r="D257" s="20" t="s">
        <v>237</v>
      </c>
      <c r="E257" s="20" t="s">
        <v>330</v>
      </c>
      <c r="F257" s="20" t="s">
        <v>331</v>
      </c>
      <c r="G257" s="21" t="s">
        <v>394</v>
      </c>
      <c r="H257" s="22" t="s">
        <v>397</v>
      </c>
      <c r="I257" s="20" t="s">
        <v>336</v>
      </c>
      <c r="J257" s="29" t="s">
        <v>244</v>
      </c>
      <c r="K257" s="24">
        <v>35</v>
      </c>
      <c r="L257" s="36">
        <v>0.33333333333333331</v>
      </c>
      <c r="M257" s="37">
        <v>0</v>
      </c>
      <c r="N257" s="37">
        <v>0.25961021505376342</v>
      </c>
      <c r="O257" s="34"/>
    </row>
    <row r="258" spans="1:15" ht="36" hidden="1">
      <c r="A258" s="131">
        <v>128</v>
      </c>
      <c r="B258" s="133">
        <v>51</v>
      </c>
      <c r="C258" s="20" t="s">
        <v>237</v>
      </c>
      <c r="D258" s="20" t="s">
        <v>237</v>
      </c>
      <c r="E258" s="20" t="s">
        <v>330</v>
      </c>
      <c r="F258" s="20" t="s">
        <v>331</v>
      </c>
      <c r="G258" s="21" t="s">
        <v>394</v>
      </c>
      <c r="H258" s="22" t="s">
        <v>398</v>
      </c>
      <c r="I258" s="20" t="s">
        <v>336</v>
      </c>
      <c r="J258" s="23" t="s">
        <v>243</v>
      </c>
      <c r="K258" s="24">
        <v>28</v>
      </c>
      <c r="L258" s="36">
        <v>0.91388888888888886</v>
      </c>
      <c r="M258" s="37">
        <v>0</v>
      </c>
      <c r="N258" s="37">
        <v>0.24491487455197128</v>
      </c>
      <c r="O258" s="33"/>
    </row>
    <row r="259" spans="1:15" ht="36" hidden="1">
      <c r="A259" s="132"/>
      <c r="B259" s="133"/>
      <c r="C259" s="20" t="s">
        <v>237</v>
      </c>
      <c r="D259" s="20" t="s">
        <v>237</v>
      </c>
      <c r="E259" s="20" t="s">
        <v>330</v>
      </c>
      <c r="F259" s="20" t="s">
        <v>331</v>
      </c>
      <c r="G259" s="21" t="s">
        <v>394</v>
      </c>
      <c r="H259" s="22" t="s">
        <v>398</v>
      </c>
      <c r="I259" s="20" t="s">
        <v>336</v>
      </c>
      <c r="J259" s="29" t="s">
        <v>244</v>
      </c>
      <c r="K259" s="24">
        <v>64</v>
      </c>
      <c r="L259" s="36">
        <v>0.53541666666666665</v>
      </c>
      <c r="M259" s="37">
        <v>0</v>
      </c>
      <c r="N259" s="37">
        <v>0.24491487455197128</v>
      </c>
      <c r="O259" s="34"/>
    </row>
    <row r="260" spans="1:15" ht="36" hidden="1">
      <c r="A260" s="131">
        <v>129</v>
      </c>
      <c r="B260" s="133">
        <v>52</v>
      </c>
      <c r="C260" s="20" t="s">
        <v>237</v>
      </c>
      <c r="D260" s="20" t="s">
        <v>237</v>
      </c>
      <c r="E260" s="20" t="s">
        <v>330</v>
      </c>
      <c r="F260" s="20" t="s">
        <v>331</v>
      </c>
      <c r="G260" s="21" t="s">
        <v>394</v>
      </c>
      <c r="H260" s="22" t="s">
        <v>399</v>
      </c>
      <c r="I260" s="20" t="s">
        <v>400</v>
      </c>
      <c r="J260" s="23" t="s">
        <v>243</v>
      </c>
      <c r="K260" s="24">
        <v>10</v>
      </c>
      <c r="L260" s="36">
        <v>0.35902777777777778</v>
      </c>
      <c r="M260" s="37">
        <v>0</v>
      </c>
      <c r="N260" s="37">
        <v>0.98333333333333328</v>
      </c>
      <c r="O260" s="33"/>
    </row>
    <row r="261" spans="1:15" ht="36" hidden="1">
      <c r="A261" s="132"/>
      <c r="B261" s="133"/>
      <c r="C261" s="20" t="s">
        <v>237</v>
      </c>
      <c r="D261" s="20" t="s">
        <v>237</v>
      </c>
      <c r="E261" s="20" t="s">
        <v>330</v>
      </c>
      <c r="F261" s="20" t="s">
        <v>331</v>
      </c>
      <c r="G261" s="21" t="s">
        <v>394</v>
      </c>
      <c r="H261" s="22" t="s">
        <v>399</v>
      </c>
      <c r="I261" s="20" t="s">
        <v>400</v>
      </c>
      <c r="J261" s="29" t="s">
        <v>244</v>
      </c>
      <c r="K261" s="24">
        <v>4</v>
      </c>
      <c r="L261" s="36">
        <v>0.15763888888888888</v>
      </c>
      <c r="M261" s="37">
        <v>0</v>
      </c>
      <c r="N261" s="37">
        <v>0.98333333333333328</v>
      </c>
      <c r="O261" s="34"/>
    </row>
    <row r="262" spans="1:15" ht="36" hidden="1">
      <c r="A262" s="131">
        <v>130</v>
      </c>
      <c r="B262" s="133">
        <v>53</v>
      </c>
      <c r="C262" s="20" t="s">
        <v>237</v>
      </c>
      <c r="D262" s="20" t="s">
        <v>237</v>
      </c>
      <c r="E262" s="20" t="s">
        <v>330</v>
      </c>
      <c r="F262" s="20" t="s">
        <v>331</v>
      </c>
      <c r="G262" s="21" t="s">
        <v>394</v>
      </c>
      <c r="H262" s="22" t="s">
        <v>401</v>
      </c>
      <c r="I262" s="20" t="s">
        <v>334</v>
      </c>
      <c r="J262" s="23" t="s">
        <v>243</v>
      </c>
      <c r="K262" s="24">
        <v>42</v>
      </c>
      <c r="L262" s="32">
        <v>1.1652777777777776</v>
      </c>
      <c r="M262" s="37">
        <v>0</v>
      </c>
      <c r="N262" s="37">
        <v>0.95266577060931901</v>
      </c>
      <c r="O262" s="33"/>
    </row>
    <row r="263" spans="1:15" ht="36" hidden="1">
      <c r="A263" s="132"/>
      <c r="B263" s="133"/>
      <c r="C263" s="20" t="s">
        <v>237</v>
      </c>
      <c r="D263" s="20" t="s">
        <v>237</v>
      </c>
      <c r="E263" s="20" t="s">
        <v>330</v>
      </c>
      <c r="F263" s="20" t="s">
        <v>331</v>
      </c>
      <c r="G263" s="21" t="s">
        <v>394</v>
      </c>
      <c r="H263" s="22" t="s">
        <v>401</v>
      </c>
      <c r="I263" s="20" t="s">
        <v>334</v>
      </c>
      <c r="J263" s="29" t="s">
        <v>244</v>
      </c>
      <c r="K263" s="24">
        <v>33</v>
      </c>
      <c r="L263" s="36">
        <v>0.30208333333333331</v>
      </c>
      <c r="M263" s="37">
        <v>0</v>
      </c>
      <c r="N263" s="37">
        <v>0.95266577060931901</v>
      </c>
      <c r="O263" s="34"/>
    </row>
    <row r="264" spans="1:15" ht="36" hidden="1">
      <c r="A264" s="131">
        <v>131</v>
      </c>
      <c r="B264" s="133">
        <v>54</v>
      </c>
      <c r="C264" s="20" t="s">
        <v>237</v>
      </c>
      <c r="D264" s="20" t="s">
        <v>237</v>
      </c>
      <c r="E264" s="20" t="s">
        <v>330</v>
      </c>
      <c r="F264" s="20" t="s">
        <v>331</v>
      </c>
      <c r="G264" s="21" t="s">
        <v>394</v>
      </c>
      <c r="H264" s="22" t="s">
        <v>402</v>
      </c>
      <c r="I264" s="20" t="s">
        <v>334</v>
      </c>
      <c r="J264" s="23" t="s">
        <v>243</v>
      </c>
      <c r="K264" s="24">
        <v>8</v>
      </c>
      <c r="L264" s="25">
        <v>0.125</v>
      </c>
      <c r="M264" s="37">
        <v>0</v>
      </c>
      <c r="N264" s="37">
        <v>0.99551971326164879</v>
      </c>
      <c r="O264" s="33"/>
    </row>
    <row r="265" spans="1:15" ht="36" hidden="1">
      <c r="A265" s="132"/>
      <c r="B265" s="133"/>
      <c r="C265" s="20" t="s">
        <v>237</v>
      </c>
      <c r="D265" s="20" t="s">
        <v>237</v>
      </c>
      <c r="E265" s="20" t="s">
        <v>330</v>
      </c>
      <c r="F265" s="20" t="s">
        <v>331</v>
      </c>
      <c r="G265" s="21" t="s">
        <v>394</v>
      </c>
      <c r="H265" s="22" t="s">
        <v>402</v>
      </c>
      <c r="I265" s="20" t="s">
        <v>334</v>
      </c>
      <c r="J265" s="29" t="s">
        <v>244</v>
      </c>
      <c r="K265" s="24">
        <v>3</v>
      </c>
      <c r="L265" s="25">
        <v>1.3888888888888888E-2</v>
      </c>
      <c r="M265" s="37">
        <v>0</v>
      </c>
      <c r="N265" s="37">
        <v>0.99551971326164879</v>
      </c>
      <c r="O265" s="34"/>
    </row>
    <row r="266" spans="1:15" ht="36" hidden="1">
      <c r="A266" s="131">
        <v>132</v>
      </c>
      <c r="B266" s="133">
        <v>55</v>
      </c>
      <c r="C266" s="20" t="s">
        <v>237</v>
      </c>
      <c r="D266" s="20" t="s">
        <v>237</v>
      </c>
      <c r="E266" s="20" t="s">
        <v>330</v>
      </c>
      <c r="F266" s="20" t="s">
        <v>331</v>
      </c>
      <c r="G266" s="21" t="s">
        <v>403</v>
      </c>
      <c r="H266" s="22" t="s">
        <v>404</v>
      </c>
      <c r="I266" s="20" t="s">
        <v>334</v>
      </c>
      <c r="J266" s="23" t="s">
        <v>243</v>
      </c>
      <c r="K266" s="24">
        <v>45</v>
      </c>
      <c r="L266" s="25">
        <v>0.74097222222222225</v>
      </c>
      <c r="M266" s="37">
        <v>0</v>
      </c>
      <c r="N266" s="37">
        <v>0.96505376344086025</v>
      </c>
      <c r="O266" s="33"/>
    </row>
    <row r="267" spans="1:15" ht="36" hidden="1">
      <c r="A267" s="132"/>
      <c r="B267" s="133"/>
      <c r="C267" s="20" t="s">
        <v>237</v>
      </c>
      <c r="D267" s="20" t="s">
        <v>237</v>
      </c>
      <c r="E267" s="20" t="s">
        <v>330</v>
      </c>
      <c r="F267" s="20" t="s">
        <v>331</v>
      </c>
      <c r="G267" s="21" t="s">
        <v>403</v>
      </c>
      <c r="H267" s="22" t="s">
        <v>404</v>
      </c>
      <c r="I267" s="20" t="s">
        <v>334</v>
      </c>
      <c r="J267" s="29" t="s">
        <v>244</v>
      </c>
      <c r="K267" s="24">
        <v>54</v>
      </c>
      <c r="L267" s="25">
        <v>0.34236111111111112</v>
      </c>
      <c r="M267" s="37">
        <v>0</v>
      </c>
      <c r="N267" s="37">
        <v>0.96505376344086025</v>
      </c>
      <c r="O267" s="34"/>
    </row>
    <row r="268" spans="1:15" ht="36" hidden="1">
      <c r="A268" s="131">
        <v>133</v>
      </c>
      <c r="B268" s="133">
        <v>56</v>
      </c>
      <c r="C268" s="20" t="s">
        <v>237</v>
      </c>
      <c r="D268" s="20" t="s">
        <v>237</v>
      </c>
      <c r="E268" s="20" t="s">
        <v>330</v>
      </c>
      <c r="F268" s="20" t="s">
        <v>331</v>
      </c>
      <c r="G268" s="21" t="s">
        <v>403</v>
      </c>
      <c r="H268" s="22" t="s">
        <v>405</v>
      </c>
      <c r="I268" s="20" t="s">
        <v>336</v>
      </c>
      <c r="J268" s="23" t="s">
        <v>243</v>
      </c>
      <c r="K268" s="24">
        <v>86</v>
      </c>
      <c r="L268" s="25">
        <v>0.35000000000000003</v>
      </c>
      <c r="M268" s="37">
        <v>0</v>
      </c>
      <c r="N268" s="37">
        <v>0.26827956989247309</v>
      </c>
      <c r="O268" s="33"/>
    </row>
    <row r="269" spans="1:15" ht="36" hidden="1">
      <c r="A269" s="132"/>
      <c r="B269" s="133"/>
      <c r="C269" s="20" t="s">
        <v>237</v>
      </c>
      <c r="D269" s="20" t="s">
        <v>237</v>
      </c>
      <c r="E269" s="20" t="s">
        <v>330</v>
      </c>
      <c r="F269" s="20" t="s">
        <v>331</v>
      </c>
      <c r="G269" s="21" t="s">
        <v>403</v>
      </c>
      <c r="H269" s="22" t="s">
        <v>405</v>
      </c>
      <c r="I269" s="20" t="s">
        <v>336</v>
      </c>
      <c r="J269" s="29" t="s">
        <v>244</v>
      </c>
      <c r="K269" s="24">
        <v>50</v>
      </c>
      <c r="L269" s="25">
        <v>0.375</v>
      </c>
      <c r="M269" s="37">
        <v>0</v>
      </c>
      <c r="N269" s="37">
        <v>0.26827956989247309</v>
      </c>
      <c r="O269" s="34"/>
    </row>
    <row r="270" spans="1:15" ht="36" hidden="1">
      <c r="A270" s="131">
        <v>134</v>
      </c>
      <c r="B270" s="133">
        <v>57</v>
      </c>
      <c r="C270" s="20" t="s">
        <v>237</v>
      </c>
      <c r="D270" s="20" t="s">
        <v>237</v>
      </c>
      <c r="E270" s="20" t="s">
        <v>330</v>
      </c>
      <c r="F270" s="20" t="s">
        <v>331</v>
      </c>
      <c r="G270" s="21" t="s">
        <v>403</v>
      </c>
      <c r="H270" s="22" t="s">
        <v>406</v>
      </c>
      <c r="I270" s="20" t="s">
        <v>336</v>
      </c>
      <c r="J270" s="23" t="s">
        <v>243</v>
      </c>
      <c r="K270" s="24">
        <v>61</v>
      </c>
      <c r="L270" s="25">
        <v>0.2673611111111111</v>
      </c>
      <c r="M270" s="37">
        <v>0</v>
      </c>
      <c r="N270" s="37">
        <v>0.28113799283154117</v>
      </c>
      <c r="O270" s="33"/>
    </row>
    <row r="271" spans="1:15" ht="36" hidden="1">
      <c r="A271" s="132"/>
      <c r="B271" s="133"/>
      <c r="C271" s="20" t="s">
        <v>237</v>
      </c>
      <c r="D271" s="20" t="s">
        <v>237</v>
      </c>
      <c r="E271" s="20" t="s">
        <v>330</v>
      </c>
      <c r="F271" s="20" t="s">
        <v>331</v>
      </c>
      <c r="G271" s="21" t="s">
        <v>403</v>
      </c>
      <c r="H271" s="22" t="s">
        <v>406</v>
      </c>
      <c r="I271" s="20" t="s">
        <v>336</v>
      </c>
      <c r="J271" s="29" t="s">
        <v>244</v>
      </c>
      <c r="K271" s="24">
        <v>12</v>
      </c>
      <c r="L271" s="25">
        <v>5.9027777777777783E-2</v>
      </c>
      <c r="M271" s="37">
        <v>0</v>
      </c>
      <c r="N271" s="37">
        <v>0.28113799283154117</v>
      </c>
      <c r="O271" s="34"/>
    </row>
    <row r="272" spans="1:15" ht="36" hidden="1">
      <c r="A272" s="131">
        <v>135</v>
      </c>
      <c r="B272" s="133">
        <v>58</v>
      </c>
      <c r="C272" s="20" t="s">
        <v>237</v>
      </c>
      <c r="D272" s="20" t="s">
        <v>237</v>
      </c>
      <c r="E272" s="20" t="s">
        <v>330</v>
      </c>
      <c r="F272" s="20" t="s">
        <v>331</v>
      </c>
      <c r="G272" s="21" t="s">
        <v>403</v>
      </c>
      <c r="H272" s="22" t="s">
        <v>407</v>
      </c>
      <c r="I272" s="20" t="s">
        <v>334</v>
      </c>
      <c r="J272" s="23" t="s">
        <v>243</v>
      </c>
      <c r="K272" s="24">
        <v>46</v>
      </c>
      <c r="L272" s="32">
        <v>1.1347222222222222</v>
      </c>
      <c r="M272" s="37">
        <v>0</v>
      </c>
      <c r="N272" s="37">
        <v>0.95244175627240135</v>
      </c>
      <c r="O272" s="33"/>
    </row>
    <row r="273" spans="1:15" ht="36" hidden="1">
      <c r="A273" s="132"/>
      <c r="B273" s="133"/>
      <c r="C273" s="20" t="s">
        <v>237</v>
      </c>
      <c r="D273" s="20" t="s">
        <v>237</v>
      </c>
      <c r="E273" s="20" t="s">
        <v>330</v>
      </c>
      <c r="F273" s="20" t="s">
        <v>331</v>
      </c>
      <c r="G273" s="21" t="s">
        <v>403</v>
      </c>
      <c r="H273" s="22" t="s">
        <v>407</v>
      </c>
      <c r="I273" s="20" t="s">
        <v>334</v>
      </c>
      <c r="J273" s="29" t="s">
        <v>244</v>
      </c>
      <c r="K273" s="24">
        <v>26</v>
      </c>
      <c r="L273" s="36">
        <v>0.33958333333333335</v>
      </c>
      <c r="M273" s="37">
        <v>0</v>
      </c>
      <c r="N273" s="37">
        <v>0.95244175627240135</v>
      </c>
      <c r="O273" s="34"/>
    </row>
    <row r="274" spans="1:15" ht="36" hidden="1">
      <c r="A274" s="131">
        <v>136</v>
      </c>
      <c r="B274" s="133">
        <v>59</v>
      </c>
      <c r="C274" s="20" t="s">
        <v>237</v>
      </c>
      <c r="D274" s="20" t="s">
        <v>237</v>
      </c>
      <c r="E274" s="20" t="s">
        <v>330</v>
      </c>
      <c r="F274" s="20" t="s">
        <v>331</v>
      </c>
      <c r="G274" s="21" t="s">
        <v>403</v>
      </c>
      <c r="H274" s="22" t="s">
        <v>408</v>
      </c>
      <c r="I274" s="20" t="s">
        <v>334</v>
      </c>
      <c r="J274" s="23" t="s">
        <v>243</v>
      </c>
      <c r="K274" s="24">
        <v>27</v>
      </c>
      <c r="L274" s="36">
        <v>0.67013888888888884</v>
      </c>
      <c r="M274" s="37">
        <v>0</v>
      </c>
      <c r="N274" s="37">
        <v>0.96211917562724014</v>
      </c>
      <c r="O274" s="33"/>
    </row>
    <row r="275" spans="1:15" ht="36" hidden="1">
      <c r="A275" s="132"/>
      <c r="B275" s="133"/>
      <c r="C275" s="20" t="s">
        <v>237</v>
      </c>
      <c r="D275" s="20" t="s">
        <v>237</v>
      </c>
      <c r="E275" s="20" t="s">
        <v>330</v>
      </c>
      <c r="F275" s="20" t="s">
        <v>331</v>
      </c>
      <c r="G275" s="21" t="s">
        <v>403</v>
      </c>
      <c r="H275" s="22" t="s">
        <v>409</v>
      </c>
      <c r="I275" s="20" t="s">
        <v>334</v>
      </c>
      <c r="J275" s="29" t="s">
        <v>244</v>
      </c>
      <c r="K275" s="24">
        <v>41</v>
      </c>
      <c r="L275" s="36">
        <v>0.50416666666666665</v>
      </c>
      <c r="M275" s="37">
        <v>0</v>
      </c>
      <c r="N275" s="37">
        <v>0.96211917562724014</v>
      </c>
      <c r="O275" s="34"/>
    </row>
    <row r="276" spans="1:15" ht="36" hidden="1">
      <c r="A276" s="131">
        <v>137</v>
      </c>
      <c r="B276" s="133">
        <v>60</v>
      </c>
      <c r="C276" s="20" t="s">
        <v>237</v>
      </c>
      <c r="D276" s="20" t="s">
        <v>237</v>
      </c>
      <c r="E276" s="20" t="s">
        <v>330</v>
      </c>
      <c r="F276" s="20" t="s">
        <v>331</v>
      </c>
      <c r="G276" s="21" t="s">
        <v>403</v>
      </c>
      <c r="H276" s="22" t="s">
        <v>410</v>
      </c>
      <c r="I276" s="20" t="s">
        <v>336</v>
      </c>
      <c r="J276" s="23" t="s">
        <v>243</v>
      </c>
      <c r="K276" s="24">
        <v>84</v>
      </c>
      <c r="L276" s="25">
        <v>0.51874999999999993</v>
      </c>
      <c r="M276" s="37">
        <v>0</v>
      </c>
      <c r="N276" s="37">
        <v>0.26104390681003581</v>
      </c>
      <c r="O276" s="33"/>
    </row>
    <row r="277" spans="1:15" ht="36" hidden="1">
      <c r="A277" s="132"/>
      <c r="B277" s="133"/>
      <c r="C277" s="20" t="s">
        <v>237</v>
      </c>
      <c r="D277" s="20" t="s">
        <v>237</v>
      </c>
      <c r="E277" s="20" t="s">
        <v>330</v>
      </c>
      <c r="F277" s="20" t="s">
        <v>331</v>
      </c>
      <c r="G277" s="21" t="s">
        <v>403</v>
      </c>
      <c r="H277" s="22" t="s">
        <v>410</v>
      </c>
      <c r="I277" s="20" t="s">
        <v>336</v>
      </c>
      <c r="J277" s="29" t="s">
        <v>244</v>
      </c>
      <c r="K277" s="24">
        <v>40</v>
      </c>
      <c r="L277" s="25">
        <v>0.43055555555555558</v>
      </c>
      <c r="M277" s="37">
        <v>0</v>
      </c>
      <c r="N277" s="37">
        <v>0.26104390681003581</v>
      </c>
      <c r="O277" s="34"/>
    </row>
    <row r="278" spans="1:15" ht="36" hidden="1">
      <c r="A278" s="131">
        <v>138</v>
      </c>
      <c r="B278" s="133">
        <v>61</v>
      </c>
      <c r="C278" s="20" t="s">
        <v>237</v>
      </c>
      <c r="D278" s="20" t="s">
        <v>237</v>
      </c>
      <c r="E278" s="20" t="s">
        <v>330</v>
      </c>
      <c r="F278" s="20" t="s">
        <v>331</v>
      </c>
      <c r="G278" s="21" t="s">
        <v>403</v>
      </c>
      <c r="H278" s="22" t="s">
        <v>411</v>
      </c>
      <c r="I278" s="20" t="s">
        <v>242</v>
      </c>
      <c r="J278" s="23" t="s">
        <v>243</v>
      </c>
      <c r="K278" s="24">
        <v>84</v>
      </c>
      <c r="L278" s="25">
        <v>0.51874999999999993</v>
      </c>
      <c r="M278" s="37">
        <v>0</v>
      </c>
      <c r="N278" s="37">
        <v>0.96937724014336912</v>
      </c>
      <c r="O278" s="33"/>
    </row>
    <row r="279" spans="1:15" ht="36" hidden="1">
      <c r="A279" s="132"/>
      <c r="B279" s="133"/>
      <c r="C279" s="20" t="s">
        <v>237</v>
      </c>
      <c r="D279" s="20" t="s">
        <v>237</v>
      </c>
      <c r="E279" s="20" t="s">
        <v>330</v>
      </c>
      <c r="F279" s="20" t="s">
        <v>331</v>
      </c>
      <c r="G279" s="21" t="s">
        <v>403</v>
      </c>
      <c r="H279" s="22" t="s">
        <v>411</v>
      </c>
      <c r="I279" s="20" t="s">
        <v>242</v>
      </c>
      <c r="J279" s="29" t="s">
        <v>244</v>
      </c>
      <c r="K279" s="24">
        <v>40</v>
      </c>
      <c r="L279" s="25">
        <v>0.43055555555555558</v>
      </c>
      <c r="M279" s="37">
        <v>0</v>
      </c>
      <c r="N279" s="37">
        <v>0.96937724014336912</v>
      </c>
      <c r="O279" s="34"/>
    </row>
    <row r="280" spans="1:15" ht="36" hidden="1">
      <c r="A280" s="131">
        <v>139</v>
      </c>
      <c r="B280" s="133">
        <v>62</v>
      </c>
      <c r="C280" s="20" t="s">
        <v>237</v>
      </c>
      <c r="D280" s="20" t="s">
        <v>237</v>
      </c>
      <c r="E280" s="20" t="s">
        <v>330</v>
      </c>
      <c r="F280" s="20" t="s">
        <v>331</v>
      </c>
      <c r="G280" s="21" t="s">
        <v>412</v>
      </c>
      <c r="H280" s="22" t="s">
        <v>413</v>
      </c>
      <c r="I280" s="20" t="s">
        <v>334</v>
      </c>
      <c r="J280" s="23" t="s">
        <v>243</v>
      </c>
      <c r="K280" s="24">
        <v>26</v>
      </c>
      <c r="L280" s="36">
        <v>0.55555555555555558</v>
      </c>
      <c r="M280" s="37">
        <v>0</v>
      </c>
      <c r="N280" s="37">
        <v>0.97860663082437271</v>
      </c>
      <c r="O280" s="33"/>
    </row>
    <row r="281" spans="1:15" ht="36" hidden="1">
      <c r="A281" s="132"/>
      <c r="B281" s="133"/>
      <c r="C281" s="20" t="s">
        <v>237</v>
      </c>
      <c r="D281" s="20" t="s">
        <v>237</v>
      </c>
      <c r="E281" s="20" t="s">
        <v>330</v>
      </c>
      <c r="F281" s="20" t="s">
        <v>331</v>
      </c>
      <c r="G281" s="21" t="s">
        <v>412</v>
      </c>
      <c r="H281" s="22" t="s">
        <v>413</v>
      </c>
      <c r="I281" s="20" t="s">
        <v>334</v>
      </c>
      <c r="J281" s="29" t="s">
        <v>244</v>
      </c>
      <c r="K281" s="24">
        <v>10</v>
      </c>
      <c r="L281" s="36">
        <v>0.1076388888888889</v>
      </c>
      <c r="M281" s="37">
        <v>0</v>
      </c>
      <c r="N281" s="37">
        <v>0.97860663082437271</v>
      </c>
      <c r="O281" s="34"/>
    </row>
    <row r="282" spans="1:15" ht="36" hidden="1">
      <c r="A282" s="131">
        <v>140</v>
      </c>
      <c r="B282" s="133">
        <v>63</v>
      </c>
      <c r="C282" s="20" t="s">
        <v>237</v>
      </c>
      <c r="D282" s="20" t="s">
        <v>237</v>
      </c>
      <c r="E282" s="20" t="s">
        <v>330</v>
      </c>
      <c r="F282" s="20" t="s">
        <v>331</v>
      </c>
      <c r="G282" s="21" t="s">
        <v>412</v>
      </c>
      <c r="H282" s="22" t="s">
        <v>414</v>
      </c>
      <c r="I282" s="20" t="s">
        <v>336</v>
      </c>
      <c r="J282" s="23" t="s">
        <v>243</v>
      </c>
      <c r="K282" s="24">
        <v>17</v>
      </c>
      <c r="L282" s="36">
        <v>0.2673611111111111</v>
      </c>
      <c r="M282" s="37">
        <v>0</v>
      </c>
      <c r="N282" s="37">
        <v>0.26265681003584229</v>
      </c>
      <c r="O282" s="33"/>
    </row>
    <row r="283" spans="1:15" ht="36" hidden="1">
      <c r="A283" s="132"/>
      <c r="B283" s="133"/>
      <c r="C283" s="20" t="s">
        <v>237</v>
      </c>
      <c r="D283" s="20" t="s">
        <v>237</v>
      </c>
      <c r="E283" s="20" t="s">
        <v>330</v>
      </c>
      <c r="F283" s="20" t="s">
        <v>331</v>
      </c>
      <c r="G283" s="21" t="s">
        <v>412</v>
      </c>
      <c r="H283" s="22" t="s">
        <v>414</v>
      </c>
      <c r="I283" s="20" t="s">
        <v>336</v>
      </c>
      <c r="J283" s="29" t="s">
        <v>244</v>
      </c>
      <c r="K283" s="24">
        <v>44</v>
      </c>
      <c r="L283" s="36">
        <v>0.63194444444444442</v>
      </c>
      <c r="M283" s="37">
        <v>0</v>
      </c>
      <c r="N283" s="37">
        <v>0.26265681003584229</v>
      </c>
      <c r="O283" s="34"/>
    </row>
    <row r="284" spans="1:15" ht="36" hidden="1">
      <c r="A284" s="131">
        <v>141</v>
      </c>
      <c r="B284" s="133">
        <v>64</v>
      </c>
      <c r="C284" s="20" t="s">
        <v>237</v>
      </c>
      <c r="D284" s="20" t="s">
        <v>237</v>
      </c>
      <c r="E284" s="20" t="s">
        <v>330</v>
      </c>
      <c r="F284" s="20" t="s">
        <v>331</v>
      </c>
      <c r="G284" s="21" t="s">
        <v>412</v>
      </c>
      <c r="H284" s="22" t="s">
        <v>415</v>
      </c>
      <c r="I284" s="20" t="s">
        <v>334</v>
      </c>
      <c r="J284" s="23" t="s">
        <v>243</v>
      </c>
      <c r="K284" s="24">
        <v>35</v>
      </c>
      <c r="L284" s="36">
        <v>0.4909722222222222</v>
      </c>
      <c r="M284" s="37">
        <v>0</v>
      </c>
      <c r="N284" s="37">
        <v>0.98080197132616487</v>
      </c>
      <c r="O284" s="33"/>
    </row>
    <row r="285" spans="1:15" ht="36" hidden="1">
      <c r="A285" s="132"/>
      <c r="B285" s="133"/>
      <c r="C285" s="20" t="s">
        <v>237</v>
      </c>
      <c r="D285" s="20" t="s">
        <v>237</v>
      </c>
      <c r="E285" s="20" t="s">
        <v>330</v>
      </c>
      <c r="F285" s="20" t="s">
        <v>331</v>
      </c>
      <c r="G285" s="21" t="s">
        <v>412</v>
      </c>
      <c r="H285" s="22" t="s">
        <v>415</v>
      </c>
      <c r="I285" s="20" t="s">
        <v>334</v>
      </c>
      <c r="J285" s="29" t="s">
        <v>244</v>
      </c>
      <c r="K285" s="24">
        <v>17</v>
      </c>
      <c r="L285" s="36">
        <v>0.10416666666666667</v>
      </c>
      <c r="M285" s="37">
        <v>0</v>
      </c>
      <c r="N285" s="37">
        <v>0.98080197132616487</v>
      </c>
      <c r="O285" s="34"/>
    </row>
    <row r="286" spans="1:15" ht="36" hidden="1">
      <c r="A286" s="131">
        <v>142</v>
      </c>
      <c r="B286" s="133">
        <v>65</v>
      </c>
      <c r="C286" s="20" t="s">
        <v>237</v>
      </c>
      <c r="D286" s="20" t="s">
        <v>237</v>
      </c>
      <c r="E286" s="20" t="s">
        <v>330</v>
      </c>
      <c r="F286" s="20" t="s">
        <v>331</v>
      </c>
      <c r="G286" s="21" t="s">
        <v>412</v>
      </c>
      <c r="H286" s="22" t="s">
        <v>416</v>
      </c>
      <c r="I286" s="20" t="s">
        <v>400</v>
      </c>
      <c r="J286" s="23" t="s">
        <v>243</v>
      </c>
      <c r="K286" s="24">
        <v>7</v>
      </c>
      <c r="L286" s="36">
        <v>0.19097222222222221</v>
      </c>
      <c r="M286" s="37">
        <v>1.0640681003584229E-2</v>
      </c>
      <c r="N286" s="37">
        <v>0.97793458781362019</v>
      </c>
      <c r="O286" s="33"/>
    </row>
    <row r="287" spans="1:15" ht="36" hidden="1">
      <c r="A287" s="132"/>
      <c r="B287" s="133"/>
      <c r="C287" s="20" t="s">
        <v>237</v>
      </c>
      <c r="D287" s="20" t="s">
        <v>237</v>
      </c>
      <c r="E287" s="20" t="s">
        <v>330</v>
      </c>
      <c r="F287" s="20" t="s">
        <v>331</v>
      </c>
      <c r="G287" s="21" t="s">
        <v>412</v>
      </c>
      <c r="H287" s="22" t="s">
        <v>416</v>
      </c>
      <c r="I287" s="20" t="s">
        <v>400</v>
      </c>
      <c r="J287" s="29" t="s">
        <v>244</v>
      </c>
      <c r="K287" s="24">
        <v>13</v>
      </c>
      <c r="L287" s="36">
        <v>0.16319444444444445</v>
      </c>
      <c r="M287" s="37">
        <v>2.2401433691756267E-3</v>
      </c>
      <c r="N287" s="37">
        <v>0.97793458781362019</v>
      </c>
      <c r="O287" s="34"/>
    </row>
    <row r="288" spans="1:15" ht="36" hidden="1">
      <c r="A288" s="131">
        <v>143</v>
      </c>
      <c r="B288" s="133">
        <v>66</v>
      </c>
      <c r="C288" s="20" t="s">
        <v>237</v>
      </c>
      <c r="D288" s="20" t="s">
        <v>237</v>
      </c>
      <c r="E288" s="20" t="s">
        <v>330</v>
      </c>
      <c r="F288" s="20" t="s">
        <v>331</v>
      </c>
      <c r="G288" s="21" t="s">
        <v>412</v>
      </c>
      <c r="H288" s="22" t="s">
        <v>417</v>
      </c>
      <c r="I288" s="20" t="s">
        <v>336</v>
      </c>
      <c r="J288" s="23" t="s">
        <v>243</v>
      </c>
      <c r="K288" s="24">
        <v>21</v>
      </c>
      <c r="L288" s="36">
        <v>0.36458333333333331</v>
      </c>
      <c r="M288" s="37">
        <v>0</v>
      </c>
      <c r="N288" s="37">
        <v>0.27049731182795694</v>
      </c>
      <c r="O288" s="33"/>
    </row>
    <row r="289" spans="1:15" ht="36" hidden="1">
      <c r="A289" s="132"/>
      <c r="B289" s="133"/>
      <c r="C289" s="20" t="s">
        <v>237</v>
      </c>
      <c r="D289" s="20" t="s">
        <v>237</v>
      </c>
      <c r="E289" s="20" t="s">
        <v>330</v>
      </c>
      <c r="F289" s="20" t="s">
        <v>331</v>
      </c>
      <c r="G289" s="21" t="s">
        <v>412</v>
      </c>
      <c r="H289" s="22" t="s">
        <v>417</v>
      </c>
      <c r="I289" s="20" t="s">
        <v>336</v>
      </c>
      <c r="J289" s="29" t="s">
        <v>244</v>
      </c>
      <c r="K289" s="24">
        <v>38</v>
      </c>
      <c r="L289" s="36">
        <v>0.29166666666666669</v>
      </c>
      <c r="M289" s="37">
        <v>0</v>
      </c>
      <c r="N289" s="37">
        <v>0.27049731182795694</v>
      </c>
      <c r="O289" s="34"/>
    </row>
    <row r="290" spans="1:15" ht="36" hidden="1">
      <c r="A290" s="131">
        <v>144</v>
      </c>
      <c r="B290" s="133">
        <v>67</v>
      </c>
      <c r="C290" s="20" t="s">
        <v>237</v>
      </c>
      <c r="D290" s="20" t="s">
        <v>237</v>
      </c>
      <c r="E290" s="20" t="s">
        <v>330</v>
      </c>
      <c r="F290" s="20" t="s">
        <v>331</v>
      </c>
      <c r="G290" s="21" t="s">
        <v>412</v>
      </c>
      <c r="H290" s="22" t="s">
        <v>418</v>
      </c>
      <c r="I290" s="20" t="s">
        <v>334</v>
      </c>
      <c r="J290" s="23" t="s">
        <v>243</v>
      </c>
      <c r="K290" s="24">
        <v>36</v>
      </c>
      <c r="L290" s="36">
        <v>0.63194444444444442</v>
      </c>
      <c r="M290" s="37">
        <v>0</v>
      </c>
      <c r="N290" s="37">
        <v>0.97423835125448033</v>
      </c>
      <c r="O290" s="33"/>
    </row>
    <row r="291" spans="1:15" ht="36" hidden="1">
      <c r="A291" s="132"/>
      <c r="B291" s="133"/>
      <c r="C291" s="20" t="s">
        <v>237</v>
      </c>
      <c r="D291" s="20" t="s">
        <v>237</v>
      </c>
      <c r="E291" s="20" t="s">
        <v>330</v>
      </c>
      <c r="F291" s="20" t="s">
        <v>331</v>
      </c>
      <c r="G291" s="21" t="s">
        <v>412</v>
      </c>
      <c r="H291" s="22" t="s">
        <v>418</v>
      </c>
      <c r="I291" s="20" t="s">
        <v>334</v>
      </c>
      <c r="J291" s="29" t="s">
        <v>244</v>
      </c>
      <c r="K291" s="24">
        <v>21</v>
      </c>
      <c r="L291" s="36">
        <v>0.16666666666666666</v>
      </c>
      <c r="M291" s="37">
        <v>0</v>
      </c>
      <c r="N291" s="37">
        <v>0.97423835125448033</v>
      </c>
      <c r="O291" s="34"/>
    </row>
    <row r="292" spans="1:15" ht="36" hidden="1">
      <c r="A292" s="131">
        <v>145</v>
      </c>
      <c r="B292" s="133">
        <v>68</v>
      </c>
      <c r="C292" s="20" t="s">
        <v>237</v>
      </c>
      <c r="D292" s="20" t="s">
        <v>237</v>
      </c>
      <c r="E292" s="20" t="s">
        <v>330</v>
      </c>
      <c r="F292" s="20" t="s">
        <v>331</v>
      </c>
      <c r="G292" s="21" t="s">
        <v>412</v>
      </c>
      <c r="H292" s="22" t="s">
        <v>419</v>
      </c>
      <c r="I292" s="20" t="s">
        <v>334</v>
      </c>
      <c r="J292" s="23" t="s">
        <v>243</v>
      </c>
      <c r="K292" s="24">
        <v>15</v>
      </c>
      <c r="L292" s="36">
        <v>0.59027777777777779</v>
      </c>
      <c r="M292" s="37">
        <v>0</v>
      </c>
      <c r="N292" s="37">
        <v>0.97323028673835121</v>
      </c>
      <c r="O292" s="33"/>
    </row>
    <row r="293" spans="1:15" ht="36" hidden="1">
      <c r="A293" s="132"/>
      <c r="B293" s="133"/>
      <c r="C293" s="20" t="s">
        <v>237</v>
      </c>
      <c r="D293" s="20" t="s">
        <v>237</v>
      </c>
      <c r="E293" s="20" t="s">
        <v>330</v>
      </c>
      <c r="F293" s="20" t="s">
        <v>331</v>
      </c>
      <c r="G293" s="21" t="s">
        <v>412</v>
      </c>
      <c r="H293" s="22" t="s">
        <v>419</v>
      </c>
      <c r="I293" s="20" t="s">
        <v>334</v>
      </c>
      <c r="J293" s="29" t="s">
        <v>244</v>
      </c>
      <c r="K293" s="24">
        <v>16</v>
      </c>
      <c r="L293" s="36">
        <v>0.23958333333333334</v>
      </c>
      <c r="M293" s="37">
        <v>0</v>
      </c>
      <c r="N293" s="37">
        <v>0.97323028673835121</v>
      </c>
      <c r="O293" s="34"/>
    </row>
    <row r="294" spans="1:15" ht="36" hidden="1">
      <c r="A294" s="131">
        <v>146</v>
      </c>
      <c r="B294" s="133">
        <v>69</v>
      </c>
      <c r="C294" s="20" t="s">
        <v>237</v>
      </c>
      <c r="D294" s="20" t="s">
        <v>237</v>
      </c>
      <c r="E294" s="20" t="s">
        <v>330</v>
      </c>
      <c r="F294" s="20" t="s">
        <v>331</v>
      </c>
      <c r="G294" s="21" t="s">
        <v>412</v>
      </c>
      <c r="H294" s="22" t="s">
        <v>420</v>
      </c>
      <c r="I294" s="20" t="s">
        <v>336</v>
      </c>
      <c r="J294" s="23" t="s">
        <v>243</v>
      </c>
      <c r="K294" s="24">
        <v>6</v>
      </c>
      <c r="L294" s="36">
        <v>0.19097222222222221</v>
      </c>
      <c r="M294" s="37">
        <v>0</v>
      </c>
      <c r="N294" s="37">
        <v>0.28281810035842292</v>
      </c>
      <c r="O294" s="33"/>
    </row>
    <row r="295" spans="1:15" ht="36" hidden="1">
      <c r="A295" s="132"/>
      <c r="B295" s="133"/>
      <c r="C295" s="20" t="s">
        <v>237</v>
      </c>
      <c r="D295" s="20" t="s">
        <v>237</v>
      </c>
      <c r="E295" s="20" t="s">
        <v>330</v>
      </c>
      <c r="F295" s="20" t="s">
        <v>331</v>
      </c>
      <c r="G295" s="21" t="s">
        <v>412</v>
      </c>
      <c r="H295" s="22" t="s">
        <v>420</v>
      </c>
      <c r="I295" s="20" t="s">
        <v>336</v>
      </c>
      <c r="J295" s="29" t="s">
        <v>244</v>
      </c>
      <c r="K295" s="24">
        <v>15</v>
      </c>
      <c r="L295" s="36">
        <v>8.3333333333333329E-2</v>
      </c>
      <c r="M295" s="37">
        <v>0</v>
      </c>
      <c r="N295" s="37">
        <v>0.28281810035842292</v>
      </c>
      <c r="O295" s="34"/>
    </row>
    <row r="296" spans="1:15" ht="36" hidden="1">
      <c r="A296" s="131">
        <v>147</v>
      </c>
      <c r="B296" s="133">
        <v>70</v>
      </c>
      <c r="C296" s="20" t="s">
        <v>237</v>
      </c>
      <c r="D296" s="20" t="s">
        <v>237</v>
      </c>
      <c r="E296" s="20" t="s">
        <v>330</v>
      </c>
      <c r="F296" s="20" t="s">
        <v>331</v>
      </c>
      <c r="G296" s="21" t="s">
        <v>412</v>
      </c>
      <c r="H296" s="22" t="s">
        <v>421</v>
      </c>
      <c r="I296" s="20" t="s">
        <v>350</v>
      </c>
      <c r="J296" s="23" t="s">
        <v>243</v>
      </c>
      <c r="K296" s="24">
        <v>14</v>
      </c>
      <c r="L296" s="36">
        <v>0.41319444444444442</v>
      </c>
      <c r="M296" s="37">
        <v>0</v>
      </c>
      <c r="N296" s="37">
        <v>0.98252688172043023</v>
      </c>
      <c r="O296" s="33"/>
    </row>
    <row r="297" spans="1:15" ht="36" hidden="1">
      <c r="A297" s="132"/>
      <c r="B297" s="133"/>
      <c r="C297" s="20" t="s">
        <v>237</v>
      </c>
      <c r="D297" s="20" t="s">
        <v>237</v>
      </c>
      <c r="E297" s="20" t="s">
        <v>330</v>
      </c>
      <c r="F297" s="20" t="s">
        <v>331</v>
      </c>
      <c r="G297" s="21" t="s">
        <v>412</v>
      </c>
      <c r="H297" s="22" t="s">
        <v>421</v>
      </c>
      <c r="I297" s="20" t="s">
        <v>350</v>
      </c>
      <c r="J297" s="29" t="s">
        <v>244</v>
      </c>
      <c r="K297" s="24">
        <v>18</v>
      </c>
      <c r="L297" s="36">
        <v>0.12847222222222224</v>
      </c>
      <c r="M297" s="37">
        <v>0</v>
      </c>
      <c r="N297" s="37">
        <v>0.98252688172043023</v>
      </c>
      <c r="O297" s="34"/>
    </row>
    <row r="298" spans="1:15" ht="36" hidden="1">
      <c r="A298" s="131">
        <v>148</v>
      </c>
      <c r="B298" s="133">
        <v>71</v>
      </c>
      <c r="C298" s="20" t="s">
        <v>237</v>
      </c>
      <c r="D298" s="20" t="s">
        <v>237</v>
      </c>
      <c r="E298" s="20" t="s">
        <v>330</v>
      </c>
      <c r="F298" s="20" t="s">
        <v>331</v>
      </c>
      <c r="G298" s="21" t="s">
        <v>412</v>
      </c>
      <c r="H298" s="22" t="s">
        <v>422</v>
      </c>
      <c r="I298" s="20" t="s">
        <v>334</v>
      </c>
      <c r="J298" s="23" t="s">
        <v>243</v>
      </c>
      <c r="K298" s="24">
        <v>15</v>
      </c>
      <c r="L298" s="36">
        <v>0.35069444444444442</v>
      </c>
      <c r="M298" s="37">
        <v>0</v>
      </c>
      <c r="N298" s="37">
        <v>0.97939068100358428</v>
      </c>
      <c r="O298" s="33"/>
    </row>
    <row r="299" spans="1:15" ht="36" hidden="1">
      <c r="A299" s="132"/>
      <c r="B299" s="133"/>
      <c r="C299" s="20" t="s">
        <v>237</v>
      </c>
      <c r="D299" s="20" t="s">
        <v>237</v>
      </c>
      <c r="E299" s="20" t="s">
        <v>330</v>
      </c>
      <c r="F299" s="20" t="s">
        <v>331</v>
      </c>
      <c r="G299" s="21" t="s">
        <v>412</v>
      </c>
      <c r="H299" s="22" t="s">
        <v>422</v>
      </c>
      <c r="I299" s="20" t="s">
        <v>334</v>
      </c>
      <c r="J299" s="29" t="s">
        <v>244</v>
      </c>
      <c r="K299" s="24">
        <v>30</v>
      </c>
      <c r="L299" s="36">
        <v>0.28819444444444448</v>
      </c>
      <c r="M299" s="37">
        <v>0</v>
      </c>
      <c r="N299" s="37">
        <v>0.97939068100358428</v>
      </c>
      <c r="O299" s="34"/>
    </row>
    <row r="300" spans="1:15" ht="36" hidden="1">
      <c r="A300" s="131">
        <v>149</v>
      </c>
      <c r="B300" s="133">
        <v>72</v>
      </c>
      <c r="C300" s="20" t="s">
        <v>237</v>
      </c>
      <c r="D300" s="20" t="s">
        <v>237</v>
      </c>
      <c r="E300" s="20" t="s">
        <v>330</v>
      </c>
      <c r="F300" s="20" t="s">
        <v>331</v>
      </c>
      <c r="G300" s="21" t="s">
        <v>423</v>
      </c>
      <c r="H300" s="22" t="s">
        <v>424</v>
      </c>
      <c r="I300" s="20" t="s">
        <v>350</v>
      </c>
      <c r="J300" s="23" t="s">
        <v>243</v>
      </c>
      <c r="K300" s="24">
        <v>24</v>
      </c>
      <c r="L300" s="32">
        <v>1.1965277777777776</v>
      </c>
      <c r="M300" s="37">
        <v>0</v>
      </c>
      <c r="N300" s="37">
        <v>0.95815412186379934</v>
      </c>
      <c r="O300" s="33"/>
    </row>
    <row r="301" spans="1:15" ht="36" hidden="1">
      <c r="A301" s="132"/>
      <c r="B301" s="133"/>
      <c r="C301" s="20" t="s">
        <v>237</v>
      </c>
      <c r="D301" s="20" t="s">
        <v>237</v>
      </c>
      <c r="E301" s="20" t="s">
        <v>330</v>
      </c>
      <c r="F301" s="20" t="s">
        <v>331</v>
      </c>
      <c r="G301" s="21" t="s">
        <v>423</v>
      </c>
      <c r="H301" s="22" t="s">
        <v>424</v>
      </c>
      <c r="I301" s="20" t="s">
        <v>350</v>
      </c>
      <c r="J301" s="29" t="s">
        <v>244</v>
      </c>
      <c r="K301" s="24">
        <v>5</v>
      </c>
      <c r="L301" s="36">
        <v>0.10069444444444443</v>
      </c>
      <c r="M301" s="37">
        <v>0</v>
      </c>
      <c r="N301" s="37">
        <v>0.95815412186379934</v>
      </c>
      <c r="O301" s="34"/>
    </row>
    <row r="302" spans="1:15" ht="36" hidden="1">
      <c r="A302" s="131">
        <v>150</v>
      </c>
      <c r="B302" s="133">
        <v>73</v>
      </c>
      <c r="C302" s="20" t="s">
        <v>237</v>
      </c>
      <c r="D302" s="20" t="s">
        <v>237</v>
      </c>
      <c r="E302" s="20" t="s">
        <v>330</v>
      </c>
      <c r="F302" s="20" t="s">
        <v>331</v>
      </c>
      <c r="G302" s="21" t="s">
        <v>423</v>
      </c>
      <c r="H302" s="22" t="s">
        <v>425</v>
      </c>
      <c r="I302" s="20" t="s">
        <v>350</v>
      </c>
      <c r="J302" s="23" t="s">
        <v>243</v>
      </c>
      <c r="K302" s="24">
        <v>19</v>
      </c>
      <c r="L302" s="36">
        <v>0.28819444444444448</v>
      </c>
      <c r="M302" s="37">
        <v>0</v>
      </c>
      <c r="N302" s="37">
        <v>0.988239247311828</v>
      </c>
      <c r="O302" s="33"/>
    </row>
    <row r="303" spans="1:15" ht="36" hidden="1">
      <c r="A303" s="132"/>
      <c r="B303" s="133"/>
      <c r="C303" s="20" t="s">
        <v>237</v>
      </c>
      <c r="D303" s="20" t="s">
        <v>237</v>
      </c>
      <c r="E303" s="20" t="s">
        <v>330</v>
      </c>
      <c r="F303" s="20" t="s">
        <v>331</v>
      </c>
      <c r="G303" s="21" t="s">
        <v>423</v>
      </c>
      <c r="H303" s="22" t="s">
        <v>425</v>
      </c>
      <c r="I303" s="20" t="s">
        <v>350</v>
      </c>
      <c r="J303" s="29" t="s">
        <v>244</v>
      </c>
      <c r="K303" s="24">
        <v>13</v>
      </c>
      <c r="L303" s="36">
        <v>7.6388888888888895E-2</v>
      </c>
      <c r="M303" s="37">
        <v>0</v>
      </c>
      <c r="N303" s="37">
        <v>0.988239247311828</v>
      </c>
      <c r="O303" s="34"/>
    </row>
    <row r="304" spans="1:15" ht="36" hidden="1">
      <c r="A304" s="131">
        <v>151</v>
      </c>
      <c r="B304" s="133">
        <v>74</v>
      </c>
      <c r="C304" s="20" t="s">
        <v>237</v>
      </c>
      <c r="D304" s="20" t="s">
        <v>237</v>
      </c>
      <c r="E304" s="20" t="s">
        <v>330</v>
      </c>
      <c r="F304" s="20" t="s">
        <v>331</v>
      </c>
      <c r="G304" s="21" t="s">
        <v>423</v>
      </c>
      <c r="H304" s="22" t="s">
        <v>426</v>
      </c>
      <c r="I304" s="20" t="s">
        <v>350</v>
      </c>
      <c r="J304" s="23" t="s">
        <v>243</v>
      </c>
      <c r="K304" s="24">
        <v>18</v>
      </c>
      <c r="L304" s="36">
        <v>0.23124999999999998</v>
      </c>
      <c r="M304" s="37">
        <v>0</v>
      </c>
      <c r="N304" s="37">
        <v>0.99041218637992834</v>
      </c>
      <c r="O304" s="33"/>
    </row>
    <row r="305" spans="1:15" ht="36" hidden="1">
      <c r="A305" s="132"/>
      <c r="B305" s="133"/>
      <c r="C305" s="20" t="s">
        <v>237</v>
      </c>
      <c r="D305" s="20" t="s">
        <v>237</v>
      </c>
      <c r="E305" s="20" t="s">
        <v>330</v>
      </c>
      <c r="F305" s="20" t="s">
        <v>331</v>
      </c>
      <c r="G305" s="21" t="s">
        <v>423</v>
      </c>
      <c r="H305" s="22" t="s">
        <v>426</v>
      </c>
      <c r="I305" s="20" t="s">
        <v>350</v>
      </c>
      <c r="J305" s="29" t="s">
        <v>244</v>
      </c>
      <c r="K305" s="24">
        <v>9</v>
      </c>
      <c r="L305" s="36">
        <v>6.5972222222222224E-2</v>
      </c>
      <c r="M305" s="37">
        <v>0</v>
      </c>
      <c r="N305" s="37">
        <v>0.99041218637992834</v>
      </c>
      <c r="O305" s="34"/>
    </row>
    <row r="306" spans="1:15" ht="36" hidden="1">
      <c r="A306" s="131">
        <v>152</v>
      </c>
      <c r="B306" s="133">
        <v>75</v>
      </c>
      <c r="C306" s="20" t="s">
        <v>237</v>
      </c>
      <c r="D306" s="20" t="s">
        <v>237</v>
      </c>
      <c r="E306" s="20" t="s">
        <v>330</v>
      </c>
      <c r="F306" s="20" t="s">
        <v>331</v>
      </c>
      <c r="G306" s="21" t="s">
        <v>423</v>
      </c>
      <c r="H306" s="22" t="s">
        <v>427</v>
      </c>
      <c r="I306" s="20" t="s">
        <v>350</v>
      </c>
      <c r="J306" s="23" t="s">
        <v>243</v>
      </c>
      <c r="K306" s="24">
        <v>26</v>
      </c>
      <c r="L306" s="36">
        <v>0.42777777777777781</v>
      </c>
      <c r="M306" s="37">
        <v>0</v>
      </c>
      <c r="N306" s="37">
        <v>0.9706765232974911</v>
      </c>
      <c r="O306" s="33"/>
    </row>
    <row r="307" spans="1:15" ht="36" hidden="1">
      <c r="A307" s="132"/>
      <c r="B307" s="133"/>
      <c r="C307" s="20" t="s">
        <v>237</v>
      </c>
      <c r="D307" s="20" t="s">
        <v>237</v>
      </c>
      <c r="E307" s="20" t="s">
        <v>330</v>
      </c>
      <c r="F307" s="20" t="s">
        <v>331</v>
      </c>
      <c r="G307" s="21" t="s">
        <v>423</v>
      </c>
      <c r="H307" s="22" t="s">
        <v>427</v>
      </c>
      <c r="I307" s="20" t="s">
        <v>350</v>
      </c>
      <c r="J307" s="29" t="s">
        <v>244</v>
      </c>
      <c r="K307" s="24">
        <v>22</v>
      </c>
      <c r="L307" s="36">
        <v>0.48125000000000001</v>
      </c>
      <c r="M307" s="37">
        <v>0</v>
      </c>
      <c r="N307" s="37">
        <v>0.9706765232974911</v>
      </c>
      <c r="O307" s="34"/>
    </row>
    <row r="308" spans="1:15" ht="36" hidden="1">
      <c r="A308" s="131">
        <v>153</v>
      </c>
      <c r="B308" s="133">
        <v>76</v>
      </c>
      <c r="C308" s="20" t="s">
        <v>237</v>
      </c>
      <c r="D308" s="20" t="s">
        <v>237</v>
      </c>
      <c r="E308" s="20" t="s">
        <v>330</v>
      </c>
      <c r="F308" s="20" t="s">
        <v>331</v>
      </c>
      <c r="G308" s="21" t="s">
        <v>423</v>
      </c>
      <c r="H308" s="22" t="s">
        <v>428</v>
      </c>
      <c r="I308" s="20" t="s">
        <v>350</v>
      </c>
      <c r="J308" s="23" t="s">
        <v>243</v>
      </c>
      <c r="K308" s="24">
        <v>15</v>
      </c>
      <c r="L308" s="36">
        <v>0.23819444444444446</v>
      </c>
      <c r="M308" s="37">
        <v>0</v>
      </c>
      <c r="N308" s="37">
        <v>0.98900089605734764</v>
      </c>
      <c r="O308" s="33"/>
    </row>
    <row r="309" spans="1:15" ht="36" hidden="1">
      <c r="A309" s="132"/>
      <c r="B309" s="133"/>
      <c r="C309" s="20" t="s">
        <v>237</v>
      </c>
      <c r="D309" s="20" t="s">
        <v>237</v>
      </c>
      <c r="E309" s="20" t="s">
        <v>330</v>
      </c>
      <c r="F309" s="20" t="s">
        <v>331</v>
      </c>
      <c r="G309" s="21" t="s">
        <v>423</v>
      </c>
      <c r="H309" s="22" t="s">
        <v>428</v>
      </c>
      <c r="I309" s="20" t="s">
        <v>350</v>
      </c>
      <c r="J309" s="29" t="s">
        <v>244</v>
      </c>
      <c r="K309" s="24">
        <v>23</v>
      </c>
      <c r="L309" s="36">
        <v>0.10277777777777779</v>
      </c>
      <c r="M309" s="37">
        <v>0</v>
      </c>
      <c r="N309" s="37">
        <v>0.98900089605734764</v>
      </c>
      <c r="O309" s="34"/>
    </row>
    <row r="310" spans="1:15" ht="36" hidden="1">
      <c r="A310" s="131">
        <v>154</v>
      </c>
      <c r="B310" s="133">
        <v>77</v>
      </c>
      <c r="C310" s="20" t="s">
        <v>237</v>
      </c>
      <c r="D310" s="20" t="s">
        <v>15</v>
      </c>
      <c r="E310" s="20" t="s">
        <v>330</v>
      </c>
      <c r="F310" s="20" t="s">
        <v>429</v>
      </c>
      <c r="G310" s="21" t="s">
        <v>430</v>
      </c>
      <c r="H310" s="22" t="s">
        <v>431</v>
      </c>
      <c r="I310" s="20" t="s">
        <v>242</v>
      </c>
      <c r="J310" s="23" t="s">
        <v>243</v>
      </c>
      <c r="K310" s="24">
        <v>2</v>
      </c>
      <c r="L310" s="36">
        <v>2.7777777777777776E-2</v>
      </c>
      <c r="M310" s="37">
        <v>0</v>
      </c>
      <c r="N310" s="37">
        <v>0.99551971326164879</v>
      </c>
      <c r="O310" s="33"/>
    </row>
    <row r="311" spans="1:15" ht="36" hidden="1">
      <c r="A311" s="132"/>
      <c r="B311" s="133"/>
      <c r="C311" s="20" t="s">
        <v>237</v>
      </c>
      <c r="D311" s="20" t="s">
        <v>15</v>
      </c>
      <c r="E311" s="20" t="s">
        <v>330</v>
      </c>
      <c r="F311" s="20" t="s">
        <v>429</v>
      </c>
      <c r="G311" s="21" t="s">
        <v>430</v>
      </c>
      <c r="H311" s="22" t="s">
        <v>431</v>
      </c>
      <c r="I311" s="20" t="s">
        <v>242</v>
      </c>
      <c r="J311" s="29" t="s">
        <v>244</v>
      </c>
      <c r="K311" s="24">
        <v>11</v>
      </c>
      <c r="L311" s="36">
        <v>0.1111111111111111</v>
      </c>
      <c r="M311" s="37">
        <v>0</v>
      </c>
      <c r="N311" s="37">
        <v>0.99551971326164879</v>
      </c>
      <c r="O311" s="34"/>
    </row>
    <row r="312" spans="1:15" ht="36" hidden="1">
      <c r="A312" s="131">
        <v>155</v>
      </c>
      <c r="B312" s="133">
        <v>78</v>
      </c>
      <c r="C312" s="20" t="s">
        <v>237</v>
      </c>
      <c r="D312" s="20" t="s">
        <v>15</v>
      </c>
      <c r="E312" s="20" t="s">
        <v>330</v>
      </c>
      <c r="F312" s="20" t="s">
        <v>429</v>
      </c>
      <c r="G312" s="21" t="s">
        <v>430</v>
      </c>
      <c r="H312" s="22" t="s">
        <v>432</v>
      </c>
      <c r="I312" s="20" t="s">
        <v>334</v>
      </c>
      <c r="J312" s="23" t="s">
        <v>243</v>
      </c>
      <c r="K312" s="24">
        <v>52</v>
      </c>
      <c r="L312" s="32">
        <v>1.2916666666666667</v>
      </c>
      <c r="M312" s="37">
        <v>0</v>
      </c>
      <c r="N312" s="37">
        <v>0.94332437275985659</v>
      </c>
      <c r="O312" s="33"/>
    </row>
    <row r="313" spans="1:15" ht="36" hidden="1">
      <c r="A313" s="132"/>
      <c r="B313" s="133"/>
      <c r="C313" s="20" t="s">
        <v>237</v>
      </c>
      <c r="D313" s="20" t="s">
        <v>15</v>
      </c>
      <c r="E313" s="20" t="s">
        <v>330</v>
      </c>
      <c r="F313" s="20" t="s">
        <v>429</v>
      </c>
      <c r="G313" s="21" t="s">
        <v>430</v>
      </c>
      <c r="H313" s="22" t="s">
        <v>432</v>
      </c>
      <c r="I313" s="20" t="s">
        <v>334</v>
      </c>
      <c r="J313" s="29" t="s">
        <v>244</v>
      </c>
      <c r="K313" s="24">
        <v>49</v>
      </c>
      <c r="L313" s="36">
        <v>0.46527777777777773</v>
      </c>
      <c r="M313" s="37">
        <v>0</v>
      </c>
      <c r="N313" s="37">
        <v>0.94332437275985659</v>
      </c>
      <c r="O313" s="34"/>
    </row>
    <row r="314" spans="1:15" ht="36" hidden="1">
      <c r="A314" s="131">
        <v>156</v>
      </c>
      <c r="B314" s="133">
        <v>79</v>
      </c>
      <c r="C314" s="20" t="s">
        <v>237</v>
      </c>
      <c r="D314" s="20" t="s">
        <v>15</v>
      </c>
      <c r="E314" s="20" t="s">
        <v>330</v>
      </c>
      <c r="F314" s="20" t="s">
        <v>429</v>
      </c>
      <c r="G314" s="21" t="s">
        <v>430</v>
      </c>
      <c r="H314" s="22" t="s">
        <v>433</v>
      </c>
      <c r="I314" s="20" t="s">
        <v>334</v>
      </c>
      <c r="J314" s="23" t="s">
        <v>243</v>
      </c>
      <c r="K314" s="24">
        <v>62</v>
      </c>
      <c r="L314" s="32">
        <v>1.3368055555555556</v>
      </c>
      <c r="M314" s="37">
        <v>0</v>
      </c>
      <c r="N314" s="37">
        <v>0.95161290322580649</v>
      </c>
      <c r="O314" s="33"/>
    </row>
    <row r="315" spans="1:15" ht="36" hidden="1">
      <c r="A315" s="132"/>
      <c r="B315" s="133"/>
      <c r="C315" s="20" t="s">
        <v>237</v>
      </c>
      <c r="D315" s="20" t="s">
        <v>15</v>
      </c>
      <c r="E315" s="20" t="s">
        <v>330</v>
      </c>
      <c r="F315" s="20" t="s">
        <v>429</v>
      </c>
      <c r="G315" s="21" t="s">
        <v>430</v>
      </c>
      <c r="H315" s="22" t="s">
        <v>433</v>
      </c>
      <c r="I315" s="20" t="s">
        <v>334</v>
      </c>
      <c r="J315" s="29" t="s">
        <v>244</v>
      </c>
      <c r="K315" s="24">
        <v>25</v>
      </c>
      <c r="L315" s="36">
        <v>0.16319444444444445</v>
      </c>
      <c r="M315" s="37">
        <v>0</v>
      </c>
      <c r="N315" s="37">
        <v>0.95161290322580649</v>
      </c>
      <c r="O315" s="34"/>
    </row>
    <row r="316" spans="1:15" ht="36" hidden="1">
      <c r="A316" s="131">
        <v>157</v>
      </c>
      <c r="B316" s="133">
        <v>80</v>
      </c>
      <c r="C316" s="20" t="s">
        <v>237</v>
      </c>
      <c r="D316" s="20" t="s">
        <v>15</v>
      </c>
      <c r="E316" s="20" t="s">
        <v>330</v>
      </c>
      <c r="F316" s="20" t="s">
        <v>429</v>
      </c>
      <c r="G316" s="21" t="s">
        <v>430</v>
      </c>
      <c r="H316" s="22" t="s">
        <v>434</v>
      </c>
      <c r="I316" s="20" t="s">
        <v>336</v>
      </c>
      <c r="J316" s="23" t="s">
        <v>243</v>
      </c>
      <c r="K316" s="24">
        <v>0</v>
      </c>
      <c r="L316" s="25">
        <v>0</v>
      </c>
      <c r="M316" s="37">
        <v>0</v>
      </c>
      <c r="N316" s="37">
        <v>0.29166666666666663</v>
      </c>
      <c r="O316" s="34"/>
    </row>
    <row r="317" spans="1:15" ht="36" hidden="1">
      <c r="A317" s="132"/>
      <c r="B317" s="133"/>
      <c r="C317" s="20" t="s">
        <v>237</v>
      </c>
      <c r="D317" s="20" t="s">
        <v>15</v>
      </c>
      <c r="E317" s="20" t="s">
        <v>330</v>
      </c>
      <c r="F317" s="20" t="s">
        <v>429</v>
      </c>
      <c r="G317" s="21" t="s">
        <v>430</v>
      </c>
      <c r="H317" s="22" t="s">
        <v>434</v>
      </c>
      <c r="I317" s="20" t="s">
        <v>336</v>
      </c>
      <c r="J317" s="29" t="s">
        <v>244</v>
      </c>
      <c r="K317" s="24">
        <v>0</v>
      </c>
      <c r="L317" s="25">
        <v>0</v>
      </c>
      <c r="M317" s="37">
        <v>0</v>
      </c>
      <c r="N317" s="37">
        <v>0.29166666666666663</v>
      </c>
      <c r="O317" s="34"/>
    </row>
    <row r="318" spans="1:15" ht="36" hidden="1">
      <c r="A318" s="131">
        <v>158</v>
      </c>
      <c r="B318" s="133">
        <v>81</v>
      </c>
      <c r="C318" s="20" t="s">
        <v>237</v>
      </c>
      <c r="D318" s="20" t="s">
        <v>15</v>
      </c>
      <c r="E318" s="20" t="s">
        <v>330</v>
      </c>
      <c r="F318" s="20" t="s">
        <v>429</v>
      </c>
      <c r="G318" s="21" t="s">
        <v>430</v>
      </c>
      <c r="H318" s="22" t="s">
        <v>435</v>
      </c>
      <c r="I318" s="20" t="s">
        <v>334</v>
      </c>
      <c r="J318" s="23" t="s">
        <v>243</v>
      </c>
      <c r="K318" s="24">
        <v>35</v>
      </c>
      <c r="L318" s="36">
        <v>0.55555555555555558</v>
      </c>
      <c r="M318" s="37">
        <v>0</v>
      </c>
      <c r="N318" s="37">
        <v>0.97748655913978488</v>
      </c>
      <c r="O318" s="33"/>
    </row>
    <row r="319" spans="1:15" ht="36" hidden="1">
      <c r="A319" s="132"/>
      <c r="B319" s="133"/>
      <c r="C319" s="20" t="s">
        <v>237</v>
      </c>
      <c r="D319" s="20" t="s">
        <v>15</v>
      </c>
      <c r="E319" s="20" t="s">
        <v>330</v>
      </c>
      <c r="F319" s="20" t="s">
        <v>429</v>
      </c>
      <c r="G319" s="21" t="s">
        <v>430</v>
      </c>
      <c r="H319" s="22" t="s">
        <v>435</v>
      </c>
      <c r="I319" s="20" t="s">
        <v>334</v>
      </c>
      <c r="J319" s="29" t="s">
        <v>244</v>
      </c>
      <c r="K319" s="24">
        <v>26</v>
      </c>
      <c r="L319" s="36">
        <v>0.1423611111111111</v>
      </c>
      <c r="M319" s="37">
        <v>0</v>
      </c>
      <c r="N319" s="37">
        <v>0.97748655913978488</v>
      </c>
      <c r="O319" s="34"/>
    </row>
    <row r="320" spans="1:15" ht="36" hidden="1">
      <c r="A320" s="131">
        <v>159</v>
      </c>
      <c r="B320" s="133">
        <v>82</v>
      </c>
      <c r="C320" s="20" t="s">
        <v>237</v>
      </c>
      <c r="D320" s="20" t="s">
        <v>15</v>
      </c>
      <c r="E320" s="20" t="s">
        <v>330</v>
      </c>
      <c r="F320" s="20" t="s">
        <v>429</v>
      </c>
      <c r="G320" s="21" t="s">
        <v>430</v>
      </c>
      <c r="H320" s="22" t="s">
        <v>436</v>
      </c>
      <c r="I320" s="20" t="s">
        <v>336</v>
      </c>
      <c r="J320" s="23" t="s">
        <v>243</v>
      </c>
      <c r="K320" s="24">
        <v>0</v>
      </c>
      <c r="L320" s="25">
        <v>0</v>
      </c>
      <c r="M320" s="37">
        <v>0</v>
      </c>
      <c r="N320" s="37">
        <v>0.29166666666666663</v>
      </c>
      <c r="O320" s="34"/>
    </row>
    <row r="321" spans="1:15" ht="36" hidden="1">
      <c r="A321" s="132"/>
      <c r="B321" s="133"/>
      <c r="C321" s="20" t="s">
        <v>237</v>
      </c>
      <c r="D321" s="20" t="s">
        <v>15</v>
      </c>
      <c r="E321" s="20" t="s">
        <v>330</v>
      </c>
      <c r="F321" s="20" t="s">
        <v>429</v>
      </c>
      <c r="G321" s="21" t="s">
        <v>430</v>
      </c>
      <c r="H321" s="22" t="s">
        <v>436</v>
      </c>
      <c r="I321" s="20" t="s">
        <v>336</v>
      </c>
      <c r="J321" s="29" t="s">
        <v>244</v>
      </c>
      <c r="K321" s="24">
        <v>0</v>
      </c>
      <c r="L321" s="25">
        <v>0</v>
      </c>
      <c r="M321" s="37">
        <v>0</v>
      </c>
      <c r="N321" s="37">
        <v>0.29166666666666663</v>
      </c>
      <c r="O321" s="34"/>
    </row>
    <row r="322" spans="1:15" ht="36" hidden="1">
      <c r="A322" s="131">
        <v>160</v>
      </c>
      <c r="B322" s="133">
        <v>83</v>
      </c>
      <c r="C322" s="20" t="s">
        <v>237</v>
      </c>
      <c r="D322" s="20" t="s">
        <v>15</v>
      </c>
      <c r="E322" s="20" t="s">
        <v>330</v>
      </c>
      <c r="F322" s="20" t="s">
        <v>429</v>
      </c>
      <c r="G322" s="21" t="s">
        <v>437</v>
      </c>
      <c r="H322" s="22" t="s">
        <v>438</v>
      </c>
      <c r="I322" s="20" t="s">
        <v>400</v>
      </c>
      <c r="J322" s="23" t="s">
        <v>243</v>
      </c>
      <c r="K322" s="24">
        <v>54</v>
      </c>
      <c r="L322" s="32">
        <v>2.1840277777777777</v>
      </c>
      <c r="M322" s="37">
        <v>0</v>
      </c>
      <c r="N322" s="37">
        <v>0.92652329749103945</v>
      </c>
      <c r="O322" s="33"/>
    </row>
    <row r="323" spans="1:15" ht="36" hidden="1">
      <c r="A323" s="132"/>
      <c r="B323" s="133"/>
      <c r="C323" s="20" t="s">
        <v>237</v>
      </c>
      <c r="D323" s="20" t="s">
        <v>15</v>
      </c>
      <c r="E323" s="20" t="s">
        <v>330</v>
      </c>
      <c r="F323" s="20" t="s">
        <v>429</v>
      </c>
      <c r="G323" s="21" t="s">
        <v>437</v>
      </c>
      <c r="H323" s="22" t="s">
        <v>438</v>
      </c>
      <c r="I323" s="20" t="s">
        <v>400</v>
      </c>
      <c r="J323" s="29" t="s">
        <v>244</v>
      </c>
      <c r="K323" s="24">
        <v>11</v>
      </c>
      <c r="L323" s="36">
        <v>9.375E-2</v>
      </c>
      <c r="M323" s="37">
        <v>0</v>
      </c>
      <c r="N323" s="37">
        <v>0.92652329749103945</v>
      </c>
      <c r="O323" s="34"/>
    </row>
    <row r="324" spans="1:15" ht="36" hidden="1">
      <c r="A324" s="131">
        <v>161</v>
      </c>
      <c r="B324" s="133">
        <v>84</v>
      </c>
      <c r="C324" s="20" t="s">
        <v>237</v>
      </c>
      <c r="D324" s="20" t="s">
        <v>15</v>
      </c>
      <c r="E324" s="20" t="s">
        <v>330</v>
      </c>
      <c r="F324" s="20" t="s">
        <v>429</v>
      </c>
      <c r="G324" s="21" t="s">
        <v>437</v>
      </c>
      <c r="H324" s="22" t="s">
        <v>439</v>
      </c>
      <c r="I324" s="20" t="s">
        <v>336</v>
      </c>
      <c r="J324" s="23" t="s">
        <v>243</v>
      </c>
      <c r="K324" s="24">
        <v>25</v>
      </c>
      <c r="L324" s="32">
        <v>2.6215277777777777</v>
      </c>
      <c r="M324" s="37">
        <v>0</v>
      </c>
      <c r="N324" s="37">
        <v>0.19970878136200715</v>
      </c>
      <c r="O324" s="33"/>
    </row>
    <row r="325" spans="1:15" ht="36" hidden="1">
      <c r="A325" s="132"/>
      <c r="B325" s="133"/>
      <c r="C325" s="20" t="s">
        <v>237</v>
      </c>
      <c r="D325" s="20" t="s">
        <v>15</v>
      </c>
      <c r="E325" s="20" t="s">
        <v>330</v>
      </c>
      <c r="F325" s="20" t="s">
        <v>429</v>
      </c>
      <c r="G325" s="21" t="s">
        <v>437</v>
      </c>
      <c r="H325" s="22" t="s">
        <v>439</v>
      </c>
      <c r="I325" s="20" t="s">
        <v>336</v>
      </c>
      <c r="J325" s="29" t="s">
        <v>244</v>
      </c>
      <c r="K325" s="24">
        <v>21</v>
      </c>
      <c r="L325" s="36">
        <v>0.22916666666666666</v>
      </c>
      <c r="M325" s="37">
        <v>0</v>
      </c>
      <c r="N325" s="37">
        <v>0.19970878136200715</v>
      </c>
      <c r="O325" s="34"/>
    </row>
    <row r="326" spans="1:15" ht="36" hidden="1">
      <c r="A326" s="131">
        <v>162</v>
      </c>
      <c r="B326" s="133">
        <v>85</v>
      </c>
      <c r="C326" s="20" t="s">
        <v>237</v>
      </c>
      <c r="D326" s="20" t="s">
        <v>15</v>
      </c>
      <c r="E326" s="20" t="s">
        <v>330</v>
      </c>
      <c r="F326" s="20" t="s">
        <v>429</v>
      </c>
      <c r="G326" s="21" t="s">
        <v>440</v>
      </c>
      <c r="H326" s="22" t="s">
        <v>441</v>
      </c>
      <c r="I326" s="20" t="s">
        <v>334</v>
      </c>
      <c r="J326" s="23" t="s">
        <v>243</v>
      </c>
      <c r="K326" s="24">
        <v>44</v>
      </c>
      <c r="L326" s="32">
        <v>1.0034722222222221</v>
      </c>
      <c r="M326" s="37">
        <v>0</v>
      </c>
      <c r="N326" s="37">
        <v>0.95833333333333337</v>
      </c>
      <c r="O326" s="33"/>
    </row>
    <row r="327" spans="1:15" ht="36" hidden="1">
      <c r="A327" s="132"/>
      <c r="B327" s="133"/>
      <c r="C327" s="20" t="s">
        <v>237</v>
      </c>
      <c r="D327" s="20" t="s">
        <v>15</v>
      </c>
      <c r="E327" s="20" t="s">
        <v>330</v>
      </c>
      <c r="F327" s="20" t="s">
        <v>429</v>
      </c>
      <c r="G327" s="21" t="s">
        <v>440</v>
      </c>
      <c r="H327" s="22" t="s">
        <v>441</v>
      </c>
      <c r="I327" s="20" t="s">
        <v>334</v>
      </c>
      <c r="J327" s="29" t="s">
        <v>244</v>
      </c>
      <c r="K327" s="24">
        <v>40</v>
      </c>
      <c r="L327" s="36">
        <v>0.28819444444444448</v>
      </c>
      <c r="M327" s="37">
        <v>0</v>
      </c>
      <c r="N327" s="37">
        <v>0.95833333333333337</v>
      </c>
      <c r="O327" s="34"/>
    </row>
    <row r="328" spans="1:15" ht="36" hidden="1">
      <c r="A328" s="131">
        <v>163</v>
      </c>
      <c r="B328" s="133">
        <v>86</v>
      </c>
      <c r="C328" s="20" t="s">
        <v>237</v>
      </c>
      <c r="D328" s="20" t="s">
        <v>15</v>
      </c>
      <c r="E328" s="20" t="s">
        <v>330</v>
      </c>
      <c r="F328" s="20" t="s">
        <v>429</v>
      </c>
      <c r="G328" s="21" t="s">
        <v>440</v>
      </c>
      <c r="H328" s="22" t="s">
        <v>442</v>
      </c>
      <c r="I328" s="20" t="s">
        <v>334</v>
      </c>
      <c r="J328" s="23" t="s">
        <v>243</v>
      </c>
      <c r="K328" s="24">
        <v>47</v>
      </c>
      <c r="L328" s="32">
        <v>1.6215277777777777</v>
      </c>
      <c r="M328" s="37">
        <v>0</v>
      </c>
      <c r="N328" s="37">
        <v>0.94332437275985659</v>
      </c>
      <c r="O328" s="34"/>
    </row>
    <row r="329" spans="1:15" ht="36" hidden="1">
      <c r="A329" s="132"/>
      <c r="B329" s="133"/>
      <c r="C329" s="20" t="s">
        <v>237</v>
      </c>
      <c r="D329" s="20" t="s">
        <v>15</v>
      </c>
      <c r="E329" s="20" t="s">
        <v>330</v>
      </c>
      <c r="F329" s="20" t="s">
        <v>429</v>
      </c>
      <c r="G329" s="21" t="s">
        <v>440</v>
      </c>
      <c r="H329" s="22" t="s">
        <v>442</v>
      </c>
      <c r="I329" s="20" t="s">
        <v>334</v>
      </c>
      <c r="J329" s="29" t="s">
        <v>244</v>
      </c>
      <c r="K329" s="24">
        <v>7</v>
      </c>
      <c r="L329" s="36">
        <v>0.13541666666666666</v>
      </c>
      <c r="M329" s="37">
        <v>0</v>
      </c>
      <c r="N329" s="37">
        <v>0.94332437275985659</v>
      </c>
      <c r="O329" s="34"/>
    </row>
    <row r="330" spans="1:15" ht="36" hidden="1">
      <c r="A330" s="131">
        <v>164</v>
      </c>
      <c r="B330" s="133">
        <v>87</v>
      </c>
      <c r="C330" s="20" t="s">
        <v>237</v>
      </c>
      <c r="D330" s="20" t="s">
        <v>15</v>
      </c>
      <c r="E330" s="20" t="s">
        <v>330</v>
      </c>
      <c r="F330" s="20" t="s">
        <v>429</v>
      </c>
      <c r="G330" s="21" t="s">
        <v>440</v>
      </c>
      <c r="H330" s="22" t="s">
        <v>443</v>
      </c>
      <c r="I330" s="20" t="s">
        <v>336</v>
      </c>
      <c r="J330" s="23" t="s">
        <v>243</v>
      </c>
      <c r="K330" s="24">
        <v>17</v>
      </c>
      <c r="L330" s="25">
        <v>0.3888888888888889</v>
      </c>
      <c r="M330" s="37">
        <v>0</v>
      </c>
      <c r="N330" s="37">
        <v>0.27464157706093184</v>
      </c>
      <c r="O330" s="33"/>
    </row>
    <row r="331" spans="1:15" ht="36" hidden="1">
      <c r="A331" s="132"/>
      <c r="B331" s="133"/>
      <c r="C331" s="20" t="s">
        <v>237</v>
      </c>
      <c r="D331" s="20" t="s">
        <v>15</v>
      </c>
      <c r="E331" s="20" t="s">
        <v>330</v>
      </c>
      <c r="F331" s="20" t="s">
        <v>429</v>
      </c>
      <c r="G331" s="21" t="s">
        <v>440</v>
      </c>
      <c r="H331" s="22" t="s">
        <v>443</v>
      </c>
      <c r="I331" s="20" t="s">
        <v>336</v>
      </c>
      <c r="J331" s="29" t="s">
        <v>244</v>
      </c>
      <c r="K331" s="24">
        <v>15</v>
      </c>
      <c r="L331" s="25">
        <v>0.1388888888888889</v>
      </c>
      <c r="M331" s="37">
        <v>0</v>
      </c>
      <c r="N331" s="37">
        <v>0.27464157706093184</v>
      </c>
      <c r="O331" s="34"/>
    </row>
    <row r="332" spans="1:15" ht="36" hidden="1">
      <c r="A332" s="131">
        <v>165</v>
      </c>
      <c r="B332" s="133">
        <v>88</v>
      </c>
      <c r="C332" s="20" t="s">
        <v>237</v>
      </c>
      <c r="D332" s="20" t="s">
        <v>15</v>
      </c>
      <c r="E332" s="20" t="s">
        <v>330</v>
      </c>
      <c r="F332" s="20" t="s">
        <v>429</v>
      </c>
      <c r="G332" s="21" t="s">
        <v>444</v>
      </c>
      <c r="H332" s="22" t="s">
        <v>445</v>
      </c>
      <c r="I332" s="20" t="s">
        <v>336</v>
      </c>
      <c r="J332" s="23" t="s">
        <v>243</v>
      </c>
      <c r="K332" s="24">
        <v>59</v>
      </c>
      <c r="L332" s="32">
        <v>1.71875</v>
      </c>
      <c r="M332" s="37">
        <v>0</v>
      </c>
      <c r="N332" s="37">
        <v>0.22636648745519711</v>
      </c>
      <c r="O332" s="33"/>
    </row>
    <row r="333" spans="1:15" ht="36" hidden="1">
      <c r="A333" s="132"/>
      <c r="B333" s="133"/>
      <c r="C333" s="20" t="s">
        <v>237</v>
      </c>
      <c r="D333" s="20" t="s">
        <v>15</v>
      </c>
      <c r="E333" s="20" t="s">
        <v>330</v>
      </c>
      <c r="F333" s="20" t="s">
        <v>429</v>
      </c>
      <c r="G333" s="21" t="s">
        <v>444</v>
      </c>
      <c r="H333" s="22" t="s">
        <v>445</v>
      </c>
      <c r="I333" s="20" t="s">
        <v>336</v>
      </c>
      <c r="J333" s="29" t="s">
        <v>244</v>
      </c>
      <c r="K333" s="24">
        <v>25</v>
      </c>
      <c r="L333" s="36">
        <v>0.30555555555555552</v>
      </c>
      <c r="M333" s="37">
        <v>0</v>
      </c>
      <c r="N333" s="37">
        <v>0.22636648745519711</v>
      </c>
      <c r="O333" s="34"/>
    </row>
    <row r="334" spans="1:15" ht="36" hidden="1">
      <c r="A334" s="131">
        <v>166</v>
      </c>
      <c r="B334" s="133">
        <v>89</v>
      </c>
      <c r="C334" s="20" t="s">
        <v>237</v>
      </c>
      <c r="D334" s="20" t="s">
        <v>15</v>
      </c>
      <c r="E334" s="20" t="s">
        <v>330</v>
      </c>
      <c r="F334" s="20" t="s">
        <v>429</v>
      </c>
      <c r="G334" s="21" t="s">
        <v>446</v>
      </c>
      <c r="H334" s="22" t="s">
        <v>447</v>
      </c>
      <c r="I334" s="20" t="s">
        <v>336</v>
      </c>
      <c r="J334" s="23" t="s">
        <v>243</v>
      </c>
      <c r="K334" s="24">
        <v>10</v>
      </c>
      <c r="L334" s="25">
        <v>0.13194444444444445</v>
      </c>
      <c r="M334" s="37">
        <v>0</v>
      </c>
      <c r="N334" s="37">
        <v>0.27990591397849457</v>
      </c>
      <c r="O334" s="33"/>
    </row>
    <row r="335" spans="1:15" ht="36" hidden="1">
      <c r="A335" s="132"/>
      <c r="B335" s="133"/>
      <c r="C335" s="20" t="s">
        <v>237</v>
      </c>
      <c r="D335" s="20" t="s">
        <v>15</v>
      </c>
      <c r="E335" s="20" t="s">
        <v>330</v>
      </c>
      <c r="F335" s="20" t="s">
        <v>429</v>
      </c>
      <c r="G335" s="21" t="s">
        <v>446</v>
      </c>
      <c r="H335" s="22" t="s">
        <v>447</v>
      </c>
      <c r="I335" s="20" t="s">
        <v>336</v>
      </c>
      <c r="J335" s="29" t="s">
        <v>244</v>
      </c>
      <c r="K335" s="24">
        <v>3</v>
      </c>
      <c r="L335" s="25">
        <v>0.23263888888888887</v>
      </c>
      <c r="M335" s="37">
        <v>0</v>
      </c>
      <c r="N335" s="37">
        <v>0.27990591397849457</v>
      </c>
      <c r="O335" s="34"/>
    </row>
    <row r="336" spans="1:15" ht="36" hidden="1">
      <c r="A336" s="131">
        <v>167</v>
      </c>
      <c r="B336" s="133">
        <v>90</v>
      </c>
      <c r="C336" s="20" t="s">
        <v>237</v>
      </c>
      <c r="D336" s="20" t="s">
        <v>15</v>
      </c>
      <c r="E336" s="20" t="s">
        <v>330</v>
      </c>
      <c r="F336" s="20" t="s">
        <v>429</v>
      </c>
      <c r="G336" s="21" t="s">
        <v>446</v>
      </c>
      <c r="H336" s="22" t="s">
        <v>448</v>
      </c>
      <c r="I336" s="20" t="s">
        <v>336</v>
      </c>
      <c r="J336" s="23" t="s">
        <v>243</v>
      </c>
      <c r="K336" s="24">
        <v>13</v>
      </c>
      <c r="L336" s="25">
        <v>0.29444444444444445</v>
      </c>
      <c r="M336" s="37">
        <v>0</v>
      </c>
      <c r="N336" s="37">
        <v>0.28216845878136199</v>
      </c>
      <c r="O336" s="33"/>
    </row>
    <row r="337" spans="1:15" ht="36" hidden="1">
      <c r="A337" s="132"/>
      <c r="B337" s="133"/>
      <c r="C337" s="20" t="s">
        <v>237</v>
      </c>
      <c r="D337" s="20" t="s">
        <v>15</v>
      </c>
      <c r="E337" s="20" t="s">
        <v>330</v>
      </c>
      <c r="F337" s="20" t="s">
        <v>429</v>
      </c>
      <c r="G337" s="21" t="s">
        <v>446</v>
      </c>
      <c r="H337" s="22" t="s">
        <v>448</v>
      </c>
      <c r="I337" s="20" t="s">
        <v>336</v>
      </c>
      <c r="J337" s="29" t="s">
        <v>244</v>
      </c>
      <c r="K337" s="24">
        <v>0</v>
      </c>
      <c r="L337" s="25">
        <v>0</v>
      </c>
      <c r="M337" s="37">
        <v>0</v>
      </c>
      <c r="N337" s="37">
        <v>0.28216845878136199</v>
      </c>
      <c r="O337" s="34"/>
    </row>
    <row r="338" spans="1:15" ht="36" hidden="1">
      <c r="A338" s="131">
        <v>168</v>
      </c>
      <c r="B338" s="133">
        <v>91</v>
      </c>
      <c r="C338" s="20" t="s">
        <v>237</v>
      </c>
      <c r="D338" s="20" t="s">
        <v>15</v>
      </c>
      <c r="E338" s="20" t="s">
        <v>330</v>
      </c>
      <c r="F338" s="20" t="s">
        <v>429</v>
      </c>
      <c r="G338" s="21" t="s">
        <v>446</v>
      </c>
      <c r="H338" s="22" t="s">
        <v>449</v>
      </c>
      <c r="I338" s="20" t="s">
        <v>334</v>
      </c>
      <c r="J338" s="23" t="s">
        <v>243</v>
      </c>
      <c r="K338" s="24">
        <v>33</v>
      </c>
      <c r="L338" s="25">
        <v>0.67361111111111116</v>
      </c>
      <c r="M338" s="37">
        <v>0</v>
      </c>
      <c r="N338" s="37">
        <v>0.97636648745519716</v>
      </c>
      <c r="O338" s="33"/>
    </row>
    <row r="339" spans="1:15" ht="36" hidden="1">
      <c r="A339" s="132"/>
      <c r="B339" s="133"/>
      <c r="C339" s="20" t="s">
        <v>237</v>
      </c>
      <c r="D339" s="20" t="s">
        <v>15</v>
      </c>
      <c r="E339" s="20" t="s">
        <v>330</v>
      </c>
      <c r="F339" s="20" t="s">
        <v>429</v>
      </c>
      <c r="G339" s="21" t="s">
        <v>446</v>
      </c>
      <c r="H339" s="22" t="s">
        <v>449</v>
      </c>
      <c r="I339" s="20" t="s">
        <v>334</v>
      </c>
      <c r="J339" s="29" t="s">
        <v>244</v>
      </c>
      <c r="K339" s="24">
        <v>10</v>
      </c>
      <c r="L339" s="25">
        <v>5.9027777777777783E-2</v>
      </c>
      <c r="M339" s="37">
        <v>0</v>
      </c>
      <c r="N339" s="37">
        <v>0.97636648745519716</v>
      </c>
      <c r="O339" s="34"/>
    </row>
    <row r="340" spans="1:15" ht="36" hidden="1">
      <c r="A340" s="131">
        <v>169</v>
      </c>
      <c r="B340" s="133">
        <v>92</v>
      </c>
      <c r="C340" s="20" t="s">
        <v>237</v>
      </c>
      <c r="D340" s="20" t="s">
        <v>15</v>
      </c>
      <c r="E340" s="20" t="s">
        <v>330</v>
      </c>
      <c r="F340" s="20" t="s">
        <v>429</v>
      </c>
      <c r="G340" s="21" t="s">
        <v>446</v>
      </c>
      <c r="H340" s="22" t="s">
        <v>450</v>
      </c>
      <c r="I340" s="20" t="s">
        <v>336</v>
      </c>
      <c r="J340" s="23" t="s">
        <v>243</v>
      </c>
      <c r="K340" s="24">
        <v>6</v>
      </c>
      <c r="L340" s="25">
        <v>0.20486111111111113</v>
      </c>
      <c r="M340" s="37">
        <v>0</v>
      </c>
      <c r="N340" s="37">
        <v>0.28499103942652332</v>
      </c>
      <c r="O340" s="33"/>
    </row>
    <row r="341" spans="1:15" ht="36" hidden="1">
      <c r="A341" s="132"/>
      <c r="B341" s="133"/>
      <c r="C341" s="20" t="s">
        <v>237</v>
      </c>
      <c r="D341" s="20" t="s">
        <v>15</v>
      </c>
      <c r="E341" s="20" t="s">
        <v>330</v>
      </c>
      <c r="F341" s="20" t="s">
        <v>429</v>
      </c>
      <c r="G341" s="21" t="s">
        <v>446</v>
      </c>
      <c r="H341" s="22" t="s">
        <v>450</v>
      </c>
      <c r="I341" s="20" t="s">
        <v>336</v>
      </c>
      <c r="J341" s="29" t="s">
        <v>244</v>
      </c>
      <c r="K341" s="24">
        <v>3</v>
      </c>
      <c r="L341" s="25">
        <v>2.0833333333333333E-3</v>
      </c>
      <c r="M341" s="37">
        <v>0</v>
      </c>
      <c r="N341" s="37">
        <v>0.28499103942652332</v>
      </c>
      <c r="O341" s="34"/>
    </row>
    <row r="342" spans="1:15" ht="36" hidden="1">
      <c r="A342" s="131">
        <v>170</v>
      </c>
      <c r="B342" s="133">
        <v>93</v>
      </c>
      <c r="C342" s="20" t="s">
        <v>237</v>
      </c>
      <c r="D342" s="20" t="s">
        <v>15</v>
      </c>
      <c r="E342" s="20" t="s">
        <v>330</v>
      </c>
      <c r="F342" s="20" t="s">
        <v>429</v>
      </c>
      <c r="G342" s="21" t="s">
        <v>451</v>
      </c>
      <c r="H342" s="22" t="s">
        <v>452</v>
      </c>
      <c r="I342" s="20" t="s">
        <v>336</v>
      </c>
      <c r="J342" s="23" t="s">
        <v>243</v>
      </c>
      <c r="K342" s="24">
        <v>22</v>
      </c>
      <c r="L342" s="25">
        <v>5</v>
      </c>
      <c r="M342" s="37">
        <v>0</v>
      </c>
      <c r="N342" s="37">
        <v>0.11111111111111109</v>
      </c>
      <c r="O342" s="33"/>
    </row>
    <row r="343" spans="1:15" ht="36" hidden="1">
      <c r="A343" s="132"/>
      <c r="B343" s="133"/>
      <c r="C343" s="20" t="s">
        <v>237</v>
      </c>
      <c r="D343" s="20" t="s">
        <v>15</v>
      </c>
      <c r="E343" s="20" t="s">
        <v>330</v>
      </c>
      <c r="F343" s="20" t="s">
        <v>429</v>
      </c>
      <c r="G343" s="21" t="s">
        <v>451</v>
      </c>
      <c r="H343" s="22" t="s">
        <v>452</v>
      </c>
      <c r="I343" s="20" t="s">
        <v>336</v>
      </c>
      <c r="J343" s="29" t="s">
        <v>244</v>
      </c>
      <c r="K343" s="24">
        <v>45</v>
      </c>
      <c r="L343" s="25">
        <v>0.59722222222222221</v>
      </c>
      <c r="M343" s="37">
        <v>0</v>
      </c>
      <c r="N343" s="37">
        <v>0.11111111111111109</v>
      </c>
      <c r="O343" s="34"/>
    </row>
    <row r="344" spans="1:15" ht="36" hidden="1">
      <c r="A344" s="131">
        <v>171</v>
      </c>
      <c r="B344" s="133">
        <v>94</v>
      </c>
      <c r="C344" s="20" t="s">
        <v>237</v>
      </c>
      <c r="D344" s="20" t="s">
        <v>15</v>
      </c>
      <c r="E344" s="20" t="s">
        <v>330</v>
      </c>
      <c r="F344" s="20" t="s">
        <v>429</v>
      </c>
      <c r="G344" s="21" t="s">
        <v>451</v>
      </c>
      <c r="H344" s="22" t="s">
        <v>453</v>
      </c>
      <c r="I344" s="20" t="s">
        <v>334</v>
      </c>
      <c r="J344" s="23" t="s">
        <v>243</v>
      </c>
      <c r="K344" s="38">
        <v>11</v>
      </c>
      <c r="L344" s="25">
        <v>0.40625</v>
      </c>
      <c r="M344" s="37">
        <v>0</v>
      </c>
      <c r="N344" s="37">
        <v>0.98599910394265233</v>
      </c>
      <c r="O344" s="33"/>
    </row>
    <row r="345" spans="1:15" ht="36" hidden="1">
      <c r="A345" s="132"/>
      <c r="B345" s="133"/>
      <c r="C345" s="20" t="s">
        <v>237</v>
      </c>
      <c r="D345" s="20" t="s">
        <v>15</v>
      </c>
      <c r="E345" s="20" t="s">
        <v>330</v>
      </c>
      <c r="F345" s="20" t="s">
        <v>429</v>
      </c>
      <c r="G345" s="21" t="s">
        <v>451</v>
      </c>
      <c r="H345" s="22" t="s">
        <v>453</v>
      </c>
      <c r="I345" s="20" t="s">
        <v>334</v>
      </c>
      <c r="J345" s="29" t="s">
        <v>244</v>
      </c>
      <c r="K345" s="24">
        <v>4</v>
      </c>
      <c r="L345" s="25">
        <v>2.7777777777777776E-2</v>
      </c>
      <c r="M345" s="37">
        <v>0</v>
      </c>
      <c r="N345" s="37">
        <v>0.98599910394265233</v>
      </c>
      <c r="O345" s="34"/>
    </row>
    <row r="346" spans="1:15" ht="36" hidden="1">
      <c r="A346" s="131">
        <v>172</v>
      </c>
      <c r="B346" s="133">
        <v>95</v>
      </c>
      <c r="C346" s="20" t="s">
        <v>237</v>
      </c>
      <c r="D346" s="20" t="s">
        <v>15</v>
      </c>
      <c r="E346" s="20" t="s">
        <v>330</v>
      </c>
      <c r="F346" s="20" t="s">
        <v>429</v>
      </c>
      <c r="G346" s="21" t="s">
        <v>451</v>
      </c>
      <c r="H346" s="22" t="s">
        <v>454</v>
      </c>
      <c r="I346" s="20" t="s">
        <v>336</v>
      </c>
      <c r="J346" s="23" t="s">
        <v>243</v>
      </c>
      <c r="K346" s="24">
        <v>12</v>
      </c>
      <c r="L346" s="25">
        <v>0.23263888888888887</v>
      </c>
      <c r="M346" s="37">
        <v>0</v>
      </c>
      <c r="N346" s="37">
        <v>0.27251344086021506</v>
      </c>
      <c r="O346" s="33"/>
    </row>
    <row r="347" spans="1:15" ht="36" hidden="1">
      <c r="A347" s="132"/>
      <c r="B347" s="133"/>
      <c r="C347" s="20" t="s">
        <v>237</v>
      </c>
      <c r="D347" s="20" t="s">
        <v>15</v>
      </c>
      <c r="E347" s="20" t="s">
        <v>330</v>
      </c>
      <c r="F347" s="20" t="s">
        <v>429</v>
      </c>
      <c r="G347" s="21" t="s">
        <v>451</v>
      </c>
      <c r="H347" s="22" t="s">
        <v>454</v>
      </c>
      <c r="I347" s="20" t="s">
        <v>336</v>
      </c>
      <c r="J347" s="29" t="s">
        <v>244</v>
      </c>
      <c r="K347" s="24">
        <v>39</v>
      </c>
      <c r="L347" s="25">
        <v>0.3611111111111111</v>
      </c>
      <c r="M347" s="37">
        <v>0</v>
      </c>
      <c r="N347" s="37">
        <v>0.27251344086021506</v>
      </c>
      <c r="O347" s="34"/>
    </row>
    <row r="348" spans="1:15" ht="36" hidden="1">
      <c r="A348" s="131">
        <v>173</v>
      </c>
      <c r="B348" s="133">
        <v>96</v>
      </c>
      <c r="C348" s="20" t="s">
        <v>237</v>
      </c>
      <c r="D348" s="20" t="s">
        <v>15</v>
      </c>
      <c r="E348" s="20" t="s">
        <v>330</v>
      </c>
      <c r="F348" s="20" t="s">
        <v>429</v>
      </c>
      <c r="G348" s="21" t="s">
        <v>451</v>
      </c>
      <c r="H348" s="22" t="s">
        <v>455</v>
      </c>
      <c r="I348" s="20" t="s">
        <v>336</v>
      </c>
      <c r="J348" s="23" t="s">
        <v>243</v>
      </c>
      <c r="K348" s="24">
        <v>16</v>
      </c>
      <c r="L348" s="25">
        <v>0.32291666666666669</v>
      </c>
      <c r="M348" s="37">
        <v>0</v>
      </c>
      <c r="N348" s="37">
        <v>0.2648969534050179</v>
      </c>
      <c r="O348" s="33"/>
    </row>
    <row r="349" spans="1:15" ht="36" hidden="1">
      <c r="A349" s="132"/>
      <c r="B349" s="133"/>
      <c r="C349" s="20" t="s">
        <v>237</v>
      </c>
      <c r="D349" s="20" t="s">
        <v>15</v>
      </c>
      <c r="E349" s="20" t="s">
        <v>330</v>
      </c>
      <c r="F349" s="20" t="s">
        <v>429</v>
      </c>
      <c r="G349" s="21" t="s">
        <v>451</v>
      </c>
      <c r="H349" s="22" t="s">
        <v>455</v>
      </c>
      <c r="I349" s="20" t="s">
        <v>336</v>
      </c>
      <c r="J349" s="29" t="s">
        <v>244</v>
      </c>
      <c r="K349" s="24">
        <v>39</v>
      </c>
      <c r="L349" s="25">
        <v>0.50694444444444442</v>
      </c>
      <c r="M349" s="37">
        <v>0</v>
      </c>
      <c r="N349" s="37">
        <v>0.2648969534050179</v>
      </c>
      <c r="O349" s="34"/>
    </row>
    <row r="350" spans="1:15" ht="36" hidden="1">
      <c r="A350" s="131">
        <v>174</v>
      </c>
      <c r="B350" s="133">
        <v>97</v>
      </c>
      <c r="C350" s="20" t="s">
        <v>237</v>
      </c>
      <c r="D350" s="20" t="s">
        <v>15</v>
      </c>
      <c r="E350" s="20" t="s">
        <v>330</v>
      </c>
      <c r="F350" s="20" t="s">
        <v>429</v>
      </c>
      <c r="G350" s="21" t="s">
        <v>451</v>
      </c>
      <c r="H350" s="22" t="s">
        <v>456</v>
      </c>
      <c r="I350" s="20" t="s">
        <v>334</v>
      </c>
      <c r="J350" s="23" t="s">
        <v>243</v>
      </c>
      <c r="K350" s="24">
        <v>67</v>
      </c>
      <c r="L350" s="25">
        <v>1.2118055555555556</v>
      </c>
      <c r="M350" s="37">
        <v>0</v>
      </c>
      <c r="N350" s="37">
        <v>0.94657258064516125</v>
      </c>
      <c r="O350" s="33"/>
    </row>
    <row r="351" spans="1:15" ht="36" hidden="1">
      <c r="A351" s="132"/>
      <c r="B351" s="133"/>
      <c r="C351" s="20" t="s">
        <v>237</v>
      </c>
      <c r="D351" s="20" t="s">
        <v>15</v>
      </c>
      <c r="E351" s="20" t="s">
        <v>330</v>
      </c>
      <c r="F351" s="20" t="s">
        <v>429</v>
      </c>
      <c r="G351" s="21" t="s">
        <v>451</v>
      </c>
      <c r="H351" s="22" t="s">
        <v>456</v>
      </c>
      <c r="I351" s="20" t="s">
        <v>334</v>
      </c>
      <c r="J351" s="29" t="s">
        <v>244</v>
      </c>
      <c r="K351" s="24">
        <v>29</v>
      </c>
      <c r="L351" s="25">
        <v>0.44444444444444442</v>
      </c>
      <c r="M351" s="37">
        <v>0</v>
      </c>
      <c r="N351" s="37">
        <v>0.94657258064516125</v>
      </c>
      <c r="O351" s="34"/>
    </row>
    <row r="352" spans="1:15" ht="36" hidden="1">
      <c r="A352" s="131">
        <v>175</v>
      </c>
      <c r="B352" s="133">
        <v>98</v>
      </c>
      <c r="C352" s="20" t="s">
        <v>237</v>
      </c>
      <c r="D352" s="20" t="s">
        <v>15</v>
      </c>
      <c r="E352" s="20" t="s">
        <v>330</v>
      </c>
      <c r="F352" s="20" t="s">
        <v>429</v>
      </c>
      <c r="G352" s="21" t="s">
        <v>451</v>
      </c>
      <c r="H352" s="22" t="s">
        <v>457</v>
      </c>
      <c r="I352" s="20" t="s">
        <v>334</v>
      </c>
      <c r="J352" s="23" t="s">
        <v>243</v>
      </c>
      <c r="K352" s="24">
        <v>20</v>
      </c>
      <c r="L352" s="25">
        <v>0.52083333333333337</v>
      </c>
      <c r="M352" s="37">
        <v>0</v>
      </c>
      <c r="N352" s="37">
        <v>0.96606182795698925</v>
      </c>
      <c r="O352" s="33"/>
    </row>
    <row r="353" spans="1:15" ht="36" hidden="1">
      <c r="A353" s="132"/>
      <c r="B353" s="133"/>
      <c r="C353" s="20" t="s">
        <v>237</v>
      </c>
      <c r="D353" s="20" t="s">
        <v>15</v>
      </c>
      <c r="E353" s="20" t="s">
        <v>330</v>
      </c>
      <c r="F353" s="20" t="s">
        <v>429</v>
      </c>
      <c r="G353" s="21" t="s">
        <v>451</v>
      </c>
      <c r="H353" s="22" t="s">
        <v>457</v>
      </c>
      <c r="I353" s="20" t="s">
        <v>334</v>
      </c>
      <c r="J353" s="29" t="s">
        <v>244</v>
      </c>
      <c r="K353" s="24">
        <v>21</v>
      </c>
      <c r="L353" s="25">
        <v>0.53125</v>
      </c>
      <c r="M353" s="37">
        <v>0</v>
      </c>
      <c r="N353" s="37">
        <v>0.96606182795698925</v>
      </c>
      <c r="O353" s="34"/>
    </row>
    <row r="354" spans="1:15" ht="36" hidden="1">
      <c r="A354" s="131">
        <v>176</v>
      </c>
      <c r="B354" s="133">
        <v>99</v>
      </c>
      <c r="C354" s="20" t="s">
        <v>237</v>
      </c>
      <c r="D354" s="20" t="s">
        <v>15</v>
      </c>
      <c r="E354" s="20" t="s">
        <v>330</v>
      </c>
      <c r="F354" s="20" t="s">
        <v>429</v>
      </c>
      <c r="G354" s="21" t="s">
        <v>451</v>
      </c>
      <c r="H354" s="22" t="s">
        <v>458</v>
      </c>
      <c r="I354" s="20" t="s">
        <v>334</v>
      </c>
      <c r="J354" s="23" t="s">
        <v>243</v>
      </c>
      <c r="K354" s="24">
        <v>0</v>
      </c>
      <c r="L354" s="25">
        <v>0</v>
      </c>
      <c r="M354" s="37">
        <v>0</v>
      </c>
      <c r="N354" s="37">
        <v>1</v>
      </c>
      <c r="O354" s="34"/>
    </row>
    <row r="355" spans="1:15" ht="36" hidden="1">
      <c r="A355" s="132"/>
      <c r="B355" s="133"/>
      <c r="C355" s="20" t="s">
        <v>237</v>
      </c>
      <c r="D355" s="20" t="s">
        <v>15</v>
      </c>
      <c r="E355" s="20" t="s">
        <v>330</v>
      </c>
      <c r="F355" s="20" t="s">
        <v>429</v>
      </c>
      <c r="G355" s="21" t="s">
        <v>451</v>
      </c>
      <c r="H355" s="22" t="s">
        <v>458</v>
      </c>
      <c r="I355" s="20" t="s">
        <v>334</v>
      </c>
      <c r="J355" s="29" t="s">
        <v>244</v>
      </c>
      <c r="K355" s="24">
        <v>0</v>
      </c>
      <c r="L355" s="25">
        <v>0</v>
      </c>
      <c r="M355" s="37">
        <v>0</v>
      </c>
      <c r="N355" s="37">
        <v>1</v>
      </c>
      <c r="O355" s="34"/>
    </row>
    <row r="356" spans="1:15" ht="36" hidden="1">
      <c r="A356" s="131">
        <v>177</v>
      </c>
      <c r="B356" s="133">
        <v>100</v>
      </c>
      <c r="C356" s="20" t="s">
        <v>237</v>
      </c>
      <c r="D356" s="20" t="s">
        <v>15</v>
      </c>
      <c r="E356" s="20" t="s">
        <v>330</v>
      </c>
      <c r="F356" s="20" t="s">
        <v>429</v>
      </c>
      <c r="G356" s="21" t="s">
        <v>446</v>
      </c>
      <c r="H356" s="22" t="s">
        <v>459</v>
      </c>
      <c r="I356" s="20" t="s">
        <v>336</v>
      </c>
      <c r="J356" s="23" t="s">
        <v>243</v>
      </c>
      <c r="K356" s="24">
        <v>13</v>
      </c>
      <c r="L356" s="25">
        <v>0.30208333333333331</v>
      </c>
      <c r="M356" s="37">
        <v>0</v>
      </c>
      <c r="N356" s="37">
        <v>0.28169802867383509</v>
      </c>
      <c r="O356" s="33"/>
    </row>
    <row r="357" spans="1:15" ht="36" hidden="1">
      <c r="A357" s="132"/>
      <c r="B357" s="133"/>
      <c r="C357" s="20" t="s">
        <v>237</v>
      </c>
      <c r="D357" s="20" t="s">
        <v>15</v>
      </c>
      <c r="E357" s="20" t="s">
        <v>330</v>
      </c>
      <c r="F357" s="20" t="s">
        <v>429</v>
      </c>
      <c r="G357" s="21" t="s">
        <v>446</v>
      </c>
      <c r="H357" s="22" t="s">
        <v>459</v>
      </c>
      <c r="I357" s="20" t="s">
        <v>336</v>
      </c>
      <c r="J357" s="29" t="s">
        <v>244</v>
      </c>
      <c r="K357" s="24">
        <v>1</v>
      </c>
      <c r="L357" s="25">
        <v>6.9444444444444441E-3</v>
      </c>
      <c r="M357" s="37">
        <v>0</v>
      </c>
      <c r="N357" s="37">
        <v>0.28169802867383509</v>
      </c>
      <c r="O357" s="34"/>
    </row>
    <row r="358" spans="1:15" ht="36" hidden="1">
      <c r="A358" s="131">
        <v>178</v>
      </c>
      <c r="B358" s="133">
        <v>101</v>
      </c>
      <c r="C358" s="20" t="s">
        <v>237</v>
      </c>
      <c r="D358" s="20" t="s">
        <v>15</v>
      </c>
      <c r="E358" s="20" t="s">
        <v>330</v>
      </c>
      <c r="F358" s="20" t="s">
        <v>429</v>
      </c>
      <c r="G358" s="21" t="s">
        <v>440</v>
      </c>
      <c r="H358" s="22" t="s">
        <v>460</v>
      </c>
      <c r="I358" s="20" t="s">
        <v>336</v>
      </c>
      <c r="J358" s="23" t="s">
        <v>243</v>
      </c>
      <c r="K358" s="24">
        <v>28</v>
      </c>
      <c r="L358" s="36">
        <v>0.53819444444444442</v>
      </c>
      <c r="M358" s="37">
        <v>0</v>
      </c>
      <c r="N358" s="37">
        <v>0.26948924731182794</v>
      </c>
      <c r="O358" s="33"/>
    </row>
    <row r="359" spans="1:15" ht="36" hidden="1">
      <c r="A359" s="132"/>
      <c r="B359" s="133"/>
      <c r="C359" s="20" t="s">
        <v>237</v>
      </c>
      <c r="D359" s="20" t="s">
        <v>15</v>
      </c>
      <c r="E359" s="20" t="s">
        <v>330</v>
      </c>
      <c r="F359" s="20" t="s">
        <v>429</v>
      </c>
      <c r="G359" s="21" t="s">
        <v>440</v>
      </c>
      <c r="H359" s="22" t="s">
        <v>460</v>
      </c>
      <c r="I359" s="20" t="s">
        <v>336</v>
      </c>
      <c r="J359" s="29" t="s">
        <v>244</v>
      </c>
      <c r="K359" s="24">
        <v>13</v>
      </c>
      <c r="L359" s="36">
        <v>0.14930555555555555</v>
      </c>
      <c r="M359" s="37">
        <v>0</v>
      </c>
      <c r="N359" s="37">
        <v>0.26948924731182794</v>
      </c>
      <c r="O359" s="34"/>
    </row>
    <row r="360" spans="1:15" ht="54" hidden="1">
      <c r="A360" s="131">
        <v>179</v>
      </c>
      <c r="B360" s="133">
        <v>102</v>
      </c>
      <c r="C360" s="20" t="s">
        <v>237</v>
      </c>
      <c r="D360" s="20" t="s">
        <v>15</v>
      </c>
      <c r="E360" s="20" t="s">
        <v>330</v>
      </c>
      <c r="F360" s="20" t="s">
        <v>429</v>
      </c>
      <c r="G360" s="21" t="s">
        <v>461</v>
      </c>
      <c r="H360" s="22" t="s">
        <v>462</v>
      </c>
      <c r="I360" s="20" t="s">
        <v>242</v>
      </c>
      <c r="J360" s="23" t="s">
        <v>243</v>
      </c>
      <c r="K360" s="24">
        <v>47</v>
      </c>
      <c r="L360" s="32" t="s">
        <v>218</v>
      </c>
      <c r="M360" s="37">
        <v>0</v>
      </c>
      <c r="N360" s="37">
        <v>0.73467741935483866</v>
      </c>
      <c r="O360" s="33"/>
    </row>
    <row r="361" spans="1:15" ht="54" hidden="1">
      <c r="A361" s="132"/>
      <c r="B361" s="133"/>
      <c r="C361" s="20" t="s">
        <v>237</v>
      </c>
      <c r="D361" s="20" t="s">
        <v>15</v>
      </c>
      <c r="E361" s="20" t="s">
        <v>330</v>
      </c>
      <c r="F361" s="20" t="s">
        <v>429</v>
      </c>
      <c r="G361" s="21" t="s">
        <v>463</v>
      </c>
      <c r="H361" s="22" t="s">
        <v>462</v>
      </c>
      <c r="I361" s="20" t="s">
        <v>242</v>
      </c>
      <c r="J361" s="29" t="s">
        <v>244</v>
      </c>
      <c r="K361" s="24">
        <v>30</v>
      </c>
      <c r="L361" s="32" t="s">
        <v>219</v>
      </c>
      <c r="M361" s="37">
        <v>0</v>
      </c>
      <c r="N361" s="37">
        <v>0</v>
      </c>
      <c r="O361" s="34"/>
    </row>
    <row r="362" spans="1:15" ht="54">
      <c r="A362" s="131">
        <v>180</v>
      </c>
      <c r="B362" s="133">
        <v>103</v>
      </c>
      <c r="C362" s="20" t="s">
        <v>237</v>
      </c>
      <c r="D362" s="20" t="s">
        <v>15</v>
      </c>
      <c r="E362" s="20" t="s">
        <v>330</v>
      </c>
      <c r="F362" s="20" t="s">
        <v>464</v>
      </c>
      <c r="G362" s="21" t="s">
        <v>463</v>
      </c>
      <c r="H362" s="22" t="s">
        <v>465</v>
      </c>
      <c r="I362" s="20" t="s">
        <v>400</v>
      </c>
      <c r="J362" s="23" t="s">
        <v>243</v>
      </c>
      <c r="K362" s="24">
        <v>14</v>
      </c>
      <c r="L362" s="20" t="s">
        <v>466</v>
      </c>
      <c r="M362" s="37">
        <v>0</v>
      </c>
      <c r="N362" s="37">
        <v>0.78849462365591394</v>
      </c>
      <c r="O362" s="33"/>
    </row>
    <row r="363" spans="1:15" ht="54">
      <c r="A363" s="132"/>
      <c r="B363" s="133"/>
      <c r="C363" s="20" t="s">
        <v>237</v>
      </c>
      <c r="D363" s="20" t="s">
        <v>15</v>
      </c>
      <c r="E363" s="20" t="s">
        <v>330</v>
      </c>
      <c r="F363" s="20" t="s">
        <v>464</v>
      </c>
      <c r="G363" s="21" t="s">
        <v>463</v>
      </c>
      <c r="H363" s="22" t="s">
        <v>467</v>
      </c>
      <c r="I363" s="20" t="s">
        <v>400</v>
      </c>
      <c r="J363" s="29" t="s">
        <v>244</v>
      </c>
      <c r="K363" s="24">
        <v>18</v>
      </c>
      <c r="L363" s="39" t="s">
        <v>468</v>
      </c>
      <c r="M363" s="37">
        <v>0</v>
      </c>
      <c r="N363" s="37">
        <v>0</v>
      </c>
      <c r="O363" s="34"/>
    </row>
    <row r="364" spans="1:15" ht="54">
      <c r="A364" s="131">
        <v>181</v>
      </c>
      <c r="B364" s="133">
        <v>104</v>
      </c>
      <c r="C364" s="20" t="s">
        <v>237</v>
      </c>
      <c r="D364" s="20" t="s">
        <v>15</v>
      </c>
      <c r="E364" s="20" t="s">
        <v>330</v>
      </c>
      <c r="F364" s="20" t="s">
        <v>464</v>
      </c>
      <c r="G364" s="21" t="s">
        <v>463</v>
      </c>
      <c r="H364" s="22" t="s">
        <v>469</v>
      </c>
      <c r="I364" s="20" t="s">
        <v>336</v>
      </c>
      <c r="J364" s="23" t="s">
        <v>243</v>
      </c>
      <c r="K364" s="24">
        <v>52</v>
      </c>
      <c r="L364" s="20" t="s">
        <v>470</v>
      </c>
      <c r="M364" s="37">
        <v>0</v>
      </c>
      <c r="N364" s="37">
        <v>0.34456989247311826</v>
      </c>
      <c r="O364" s="33"/>
    </row>
    <row r="365" spans="1:15" ht="54">
      <c r="A365" s="132"/>
      <c r="B365" s="133"/>
      <c r="C365" s="20" t="s">
        <v>237</v>
      </c>
      <c r="D365" s="20" t="s">
        <v>15</v>
      </c>
      <c r="E365" s="20" t="s">
        <v>330</v>
      </c>
      <c r="F365" s="20" t="s">
        <v>464</v>
      </c>
      <c r="G365" s="21" t="s">
        <v>463</v>
      </c>
      <c r="H365" s="22" t="s">
        <v>469</v>
      </c>
      <c r="I365" s="20" t="s">
        <v>336</v>
      </c>
      <c r="J365" s="29" t="s">
        <v>244</v>
      </c>
      <c r="K365" s="24">
        <v>63</v>
      </c>
      <c r="L365" s="39" t="s">
        <v>471</v>
      </c>
      <c r="M365" s="37">
        <v>0</v>
      </c>
      <c r="N365" s="37">
        <v>0</v>
      </c>
      <c r="O365" s="34"/>
    </row>
    <row r="366" spans="1:15" ht="54">
      <c r="A366" s="131">
        <v>182</v>
      </c>
      <c r="B366" s="133">
        <v>105</v>
      </c>
      <c r="C366" s="20" t="s">
        <v>237</v>
      </c>
      <c r="D366" s="20" t="s">
        <v>15</v>
      </c>
      <c r="E366" s="20" t="s">
        <v>330</v>
      </c>
      <c r="F366" s="20" t="s">
        <v>464</v>
      </c>
      <c r="G366" s="21" t="s">
        <v>463</v>
      </c>
      <c r="H366" s="22" t="s">
        <v>472</v>
      </c>
      <c r="I366" s="20" t="s">
        <v>242</v>
      </c>
      <c r="J366" s="23" t="s">
        <v>243</v>
      </c>
      <c r="K366" s="24">
        <v>44</v>
      </c>
      <c r="L366" s="20" t="s">
        <v>216</v>
      </c>
      <c r="M366" s="37">
        <v>0</v>
      </c>
      <c r="N366" s="37">
        <v>0.74467741935483867</v>
      </c>
      <c r="O366" s="33"/>
    </row>
    <row r="367" spans="1:15" ht="54">
      <c r="A367" s="132"/>
      <c r="B367" s="133"/>
      <c r="C367" s="20" t="s">
        <v>237</v>
      </c>
      <c r="D367" s="20" t="s">
        <v>15</v>
      </c>
      <c r="E367" s="20" t="s">
        <v>330</v>
      </c>
      <c r="F367" s="20" t="s">
        <v>464</v>
      </c>
      <c r="G367" s="21" t="s">
        <v>463</v>
      </c>
      <c r="H367" s="22" t="s">
        <v>472</v>
      </c>
      <c r="I367" s="20" t="s">
        <v>242</v>
      </c>
      <c r="J367" s="29" t="s">
        <v>244</v>
      </c>
      <c r="K367" s="24">
        <v>18</v>
      </c>
      <c r="L367" s="39" t="s">
        <v>217</v>
      </c>
      <c r="M367" s="37">
        <v>0</v>
      </c>
      <c r="N367" s="37">
        <v>0</v>
      </c>
      <c r="O367" s="34"/>
    </row>
    <row r="368" spans="1:15" ht="54">
      <c r="A368" s="131">
        <v>183</v>
      </c>
      <c r="B368" s="133">
        <v>106</v>
      </c>
      <c r="C368" s="20" t="s">
        <v>237</v>
      </c>
      <c r="D368" s="20" t="s">
        <v>15</v>
      </c>
      <c r="E368" s="20" t="s">
        <v>330</v>
      </c>
      <c r="F368" s="20" t="s">
        <v>464</v>
      </c>
      <c r="G368" s="21" t="s">
        <v>463</v>
      </c>
      <c r="H368" s="22" t="s">
        <v>473</v>
      </c>
      <c r="I368" s="20" t="s">
        <v>334</v>
      </c>
      <c r="J368" s="23" t="s">
        <v>243</v>
      </c>
      <c r="K368" s="24">
        <v>64</v>
      </c>
      <c r="L368" s="20" t="s">
        <v>474</v>
      </c>
      <c r="M368" s="37">
        <v>0</v>
      </c>
      <c r="N368" s="37">
        <v>0.70430107526881713</v>
      </c>
      <c r="O368" s="33"/>
    </row>
    <row r="369" spans="1:15" ht="54">
      <c r="A369" s="132"/>
      <c r="B369" s="133"/>
      <c r="C369" s="20" t="s">
        <v>237</v>
      </c>
      <c r="D369" s="20" t="s">
        <v>15</v>
      </c>
      <c r="E369" s="20" t="s">
        <v>330</v>
      </c>
      <c r="F369" s="20" t="s">
        <v>464</v>
      </c>
      <c r="G369" s="21" t="s">
        <v>463</v>
      </c>
      <c r="H369" s="22" t="s">
        <v>473</v>
      </c>
      <c r="I369" s="20" t="s">
        <v>334</v>
      </c>
      <c r="J369" s="29" t="s">
        <v>244</v>
      </c>
      <c r="K369" s="24">
        <v>44</v>
      </c>
      <c r="L369" s="39" t="s">
        <v>475</v>
      </c>
      <c r="M369" s="37">
        <v>0</v>
      </c>
      <c r="N369" s="37">
        <v>0</v>
      </c>
      <c r="O369" s="34"/>
    </row>
    <row r="370" spans="1:15" ht="54">
      <c r="A370" s="131">
        <v>184</v>
      </c>
      <c r="B370" s="133">
        <v>107</v>
      </c>
      <c r="C370" s="20" t="s">
        <v>237</v>
      </c>
      <c r="D370" s="20" t="s">
        <v>15</v>
      </c>
      <c r="E370" s="20" t="s">
        <v>330</v>
      </c>
      <c r="F370" s="20" t="s">
        <v>464</v>
      </c>
      <c r="G370" s="21" t="s">
        <v>463</v>
      </c>
      <c r="H370" s="22" t="s">
        <v>476</v>
      </c>
      <c r="I370" s="20" t="s">
        <v>334</v>
      </c>
      <c r="J370" s="23" t="s">
        <v>243</v>
      </c>
      <c r="K370" s="24">
        <v>39</v>
      </c>
      <c r="L370" s="20" t="s">
        <v>477</v>
      </c>
      <c r="M370" s="37">
        <v>0</v>
      </c>
      <c r="N370" s="37">
        <v>0.36258064516129035</v>
      </c>
      <c r="O370" s="33"/>
    </row>
    <row r="371" spans="1:15" ht="54">
      <c r="A371" s="132"/>
      <c r="B371" s="133"/>
      <c r="C371" s="20" t="s">
        <v>237</v>
      </c>
      <c r="D371" s="20" t="s">
        <v>15</v>
      </c>
      <c r="E371" s="20" t="s">
        <v>330</v>
      </c>
      <c r="F371" s="20" t="s">
        <v>464</v>
      </c>
      <c r="G371" s="21" t="s">
        <v>463</v>
      </c>
      <c r="H371" s="22" t="s">
        <v>476</v>
      </c>
      <c r="I371" s="20" t="s">
        <v>334</v>
      </c>
      <c r="J371" s="29" t="s">
        <v>244</v>
      </c>
      <c r="K371" s="24">
        <v>40</v>
      </c>
      <c r="L371" s="39" t="s">
        <v>478</v>
      </c>
      <c r="M371" s="37">
        <v>0</v>
      </c>
      <c r="N371" s="37">
        <v>0</v>
      </c>
      <c r="O371" s="34"/>
    </row>
    <row r="372" spans="1:15" ht="54">
      <c r="A372" s="131">
        <v>185</v>
      </c>
      <c r="B372" s="133">
        <v>108</v>
      </c>
      <c r="C372" s="20" t="s">
        <v>237</v>
      </c>
      <c r="D372" s="20" t="s">
        <v>15</v>
      </c>
      <c r="E372" s="20" t="s">
        <v>330</v>
      </c>
      <c r="F372" s="20" t="s">
        <v>464</v>
      </c>
      <c r="G372" s="21" t="s">
        <v>463</v>
      </c>
      <c r="H372" s="22" t="s">
        <v>479</v>
      </c>
      <c r="I372" s="20" t="s">
        <v>336</v>
      </c>
      <c r="J372" s="23" t="s">
        <v>243</v>
      </c>
      <c r="K372" s="24">
        <v>22</v>
      </c>
      <c r="L372" s="20" t="s">
        <v>480</v>
      </c>
      <c r="M372" s="37">
        <v>0</v>
      </c>
      <c r="N372" s="37">
        <v>0.22172043010752687</v>
      </c>
      <c r="O372" s="33"/>
    </row>
    <row r="373" spans="1:15" ht="54">
      <c r="A373" s="132"/>
      <c r="B373" s="133"/>
      <c r="C373" s="20" t="s">
        <v>237</v>
      </c>
      <c r="D373" s="20" t="s">
        <v>15</v>
      </c>
      <c r="E373" s="20" t="s">
        <v>330</v>
      </c>
      <c r="F373" s="20" t="s">
        <v>464</v>
      </c>
      <c r="G373" s="21" t="s">
        <v>463</v>
      </c>
      <c r="H373" s="22" t="s">
        <v>479</v>
      </c>
      <c r="I373" s="20" t="s">
        <v>336</v>
      </c>
      <c r="J373" s="29" t="s">
        <v>244</v>
      </c>
      <c r="K373" s="24">
        <v>38</v>
      </c>
      <c r="L373" s="39" t="s">
        <v>481</v>
      </c>
      <c r="M373" s="37">
        <v>0</v>
      </c>
      <c r="N373" s="37">
        <v>0</v>
      </c>
      <c r="O373" s="34"/>
    </row>
    <row r="374" spans="1:15" ht="54">
      <c r="A374" s="131">
        <v>186</v>
      </c>
      <c r="B374" s="133">
        <v>109</v>
      </c>
      <c r="C374" s="20" t="s">
        <v>237</v>
      </c>
      <c r="D374" s="20" t="s">
        <v>15</v>
      </c>
      <c r="E374" s="20" t="s">
        <v>330</v>
      </c>
      <c r="F374" s="20" t="s">
        <v>464</v>
      </c>
      <c r="G374" s="21" t="s">
        <v>463</v>
      </c>
      <c r="H374" s="22" t="s">
        <v>482</v>
      </c>
      <c r="I374" s="20" t="s">
        <v>336</v>
      </c>
      <c r="J374" s="23" t="s">
        <v>243</v>
      </c>
      <c r="K374" s="24">
        <v>39</v>
      </c>
      <c r="L374" s="20" t="s">
        <v>483</v>
      </c>
      <c r="M374" s="37">
        <v>0</v>
      </c>
      <c r="N374" s="37">
        <v>0.2281720430107527</v>
      </c>
      <c r="O374" s="33"/>
    </row>
    <row r="375" spans="1:15" ht="54">
      <c r="A375" s="132"/>
      <c r="B375" s="133"/>
      <c r="C375" s="20" t="s">
        <v>237</v>
      </c>
      <c r="D375" s="20" t="s">
        <v>15</v>
      </c>
      <c r="E375" s="20" t="s">
        <v>330</v>
      </c>
      <c r="F375" s="20" t="s">
        <v>464</v>
      </c>
      <c r="G375" s="21" t="s">
        <v>463</v>
      </c>
      <c r="H375" s="22" t="s">
        <v>482</v>
      </c>
      <c r="I375" s="20" t="s">
        <v>336</v>
      </c>
      <c r="J375" s="29" t="s">
        <v>244</v>
      </c>
      <c r="K375" s="24">
        <v>31</v>
      </c>
      <c r="L375" s="39" t="s">
        <v>484</v>
      </c>
      <c r="M375" s="37">
        <v>0</v>
      </c>
      <c r="N375" s="37">
        <v>0</v>
      </c>
      <c r="O375" s="34"/>
    </row>
    <row r="376" spans="1:15" ht="54">
      <c r="A376" s="131">
        <v>187</v>
      </c>
      <c r="B376" s="133">
        <v>110</v>
      </c>
      <c r="C376" s="20" t="s">
        <v>237</v>
      </c>
      <c r="D376" s="20" t="s">
        <v>15</v>
      </c>
      <c r="E376" s="20" t="s">
        <v>330</v>
      </c>
      <c r="F376" s="20" t="s">
        <v>464</v>
      </c>
      <c r="G376" s="21" t="s">
        <v>463</v>
      </c>
      <c r="H376" s="22" t="s">
        <v>485</v>
      </c>
      <c r="I376" s="20" t="s">
        <v>336</v>
      </c>
      <c r="J376" s="23" t="s">
        <v>243</v>
      </c>
      <c r="K376" s="24">
        <v>16</v>
      </c>
      <c r="L376" s="30" t="s">
        <v>486</v>
      </c>
      <c r="M376" s="37">
        <v>1.7823483870967742</v>
      </c>
      <c r="N376" s="37">
        <v>0.22612903225806455</v>
      </c>
      <c r="O376" s="33"/>
    </row>
    <row r="377" spans="1:15" ht="54">
      <c r="A377" s="132"/>
      <c r="B377" s="133"/>
      <c r="C377" s="20" t="s">
        <v>237</v>
      </c>
      <c r="D377" s="20" t="s">
        <v>15</v>
      </c>
      <c r="E377" s="20" t="s">
        <v>330</v>
      </c>
      <c r="F377" s="20" t="s">
        <v>464</v>
      </c>
      <c r="G377" s="21" t="s">
        <v>463</v>
      </c>
      <c r="H377" s="22" t="s">
        <v>485</v>
      </c>
      <c r="I377" s="20" t="s">
        <v>336</v>
      </c>
      <c r="J377" s="29" t="s">
        <v>244</v>
      </c>
      <c r="K377" s="24">
        <v>13</v>
      </c>
      <c r="L377" s="30" t="s">
        <v>487</v>
      </c>
      <c r="M377" s="37">
        <v>0</v>
      </c>
      <c r="N377" s="37">
        <v>0</v>
      </c>
      <c r="O377" s="34"/>
    </row>
    <row r="378" spans="1:15" ht="54">
      <c r="A378" s="131">
        <v>188</v>
      </c>
      <c r="B378" s="133">
        <v>111</v>
      </c>
      <c r="C378" s="20" t="s">
        <v>237</v>
      </c>
      <c r="D378" s="20" t="s">
        <v>15</v>
      </c>
      <c r="E378" s="20" t="s">
        <v>330</v>
      </c>
      <c r="F378" s="20" t="s">
        <v>464</v>
      </c>
      <c r="G378" s="21" t="s">
        <v>488</v>
      </c>
      <c r="H378" s="22" t="s">
        <v>489</v>
      </c>
      <c r="I378" s="20" t="s">
        <v>336</v>
      </c>
      <c r="J378" s="23" t="s">
        <v>243</v>
      </c>
      <c r="K378" s="24">
        <v>11</v>
      </c>
      <c r="L378" s="30" t="s">
        <v>490</v>
      </c>
      <c r="M378" s="37" t="e">
        <v>#VALUE!</v>
      </c>
      <c r="N378" s="37">
        <v>0.22274193548387097</v>
      </c>
      <c r="O378" s="33"/>
    </row>
    <row r="379" spans="1:15" ht="54">
      <c r="A379" s="132"/>
      <c r="B379" s="133"/>
      <c r="C379" s="20" t="s">
        <v>237</v>
      </c>
      <c r="D379" s="20" t="s">
        <v>15</v>
      </c>
      <c r="E379" s="20" t="s">
        <v>330</v>
      </c>
      <c r="F379" s="20" t="s">
        <v>464</v>
      </c>
      <c r="G379" s="21" t="s">
        <v>488</v>
      </c>
      <c r="H379" s="22" t="s">
        <v>489</v>
      </c>
      <c r="I379" s="20" t="s">
        <v>336</v>
      </c>
      <c r="J379" s="29" t="s">
        <v>244</v>
      </c>
      <c r="K379" s="24">
        <v>8</v>
      </c>
      <c r="L379" s="30" t="s">
        <v>491</v>
      </c>
      <c r="M379" s="37">
        <v>0</v>
      </c>
      <c r="N379" s="37">
        <v>0</v>
      </c>
      <c r="O379" s="34"/>
    </row>
    <row r="380" spans="1:15" ht="54">
      <c r="A380" s="131">
        <v>189</v>
      </c>
      <c r="B380" s="133">
        <v>112</v>
      </c>
      <c r="C380" s="20" t="s">
        <v>237</v>
      </c>
      <c r="D380" s="20" t="s">
        <v>15</v>
      </c>
      <c r="E380" s="20" t="s">
        <v>330</v>
      </c>
      <c r="F380" s="20" t="s">
        <v>464</v>
      </c>
      <c r="G380" s="21" t="s">
        <v>488</v>
      </c>
      <c r="H380" s="22" t="s">
        <v>492</v>
      </c>
      <c r="I380" s="20" t="s">
        <v>336</v>
      </c>
      <c r="J380" s="23" t="s">
        <v>243</v>
      </c>
      <c r="K380" s="24">
        <v>5</v>
      </c>
      <c r="L380" s="30" t="s">
        <v>493</v>
      </c>
      <c r="M380" s="37" t="e">
        <v>#VALUE!</v>
      </c>
      <c r="N380" s="37">
        <v>0.21881720430107526</v>
      </c>
      <c r="O380" s="33"/>
    </row>
    <row r="381" spans="1:15" ht="54">
      <c r="A381" s="132"/>
      <c r="B381" s="133"/>
      <c r="C381" s="20" t="s">
        <v>237</v>
      </c>
      <c r="D381" s="20" t="s">
        <v>15</v>
      </c>
      <c r="E381" s="20" t="s">
        <v>330</v>
      </c>
      <c r="F381" s="20" t="s">
        <v>464</v>
      </c>
      <c r="G381" s="21" t="s">
        <v>488</v>
      </c>
      <c r="H381" s="22" t="s">
        <v>492</v>
      </c>
      <c r="I381" s="20" t="s">
        <v>336</v>
      </c>
      <c r="J381" s="29" t="s">
        <v>244</v>
      </c>
      <c r="K381" s="24">
        <v>14</v>
      </c>
      <c r="L381" s="30" t="s">
        <v>494</v>
      </c>
      <c r="M381" s="37">
        <v>0</v>
      </c>
      <c r="N381" s="37">
        <v>0</v>
      </c>
      <c r="O381" s="34"/>
    </row>
    <row r="382" spans="1:15" ht="54">
      <c r="A382" s="131">
        <v>190</v>
      </c>
      <c r="B382" s="133">
        <v>113</v>
      </c>
      <c r="C382" s="20" t="s">
        <v>237</v>
      </c>
      <c r="D382" s="20" t="s">
        <v>15</v>
      </c>
      <c r="E382" s="20" t="s">
        <v>330</v>
      </c>
      <c r="F382" s="20" t="s">
        <v>464</v>
      </c>
      <c r="G382" s="21" t="s">
        <v>488</v>
      </c>
      <c r="H382" s="22" t="s">
        <v>495</v>
      </c>
      <c r="I382" s="20" t="s">
        <v>336</v>
      </c>
      <c r="J382" s="23" t="s">
        <v>243</v>
      </c>
      <c r="K382" s="24">
        <v>46</v>
      </c>
      <c r="L382" s="30" t="s">
        <v>496</v>
      </c>
      <c r="M382" s="37">
        <v>0</v>
      </c>
      <c r="N382" s="37">
        <v>0.22715053763440862</v>
      </c>
      <c r="O382" s="33"/>
    </row>
    <row r="383" spans="1:15" ht="54">
      <c r="A383" s="132"/>
      <c r="B383" s="133"/>
      <c r="C383" s="20" t="s">
        <v>237</v>
      </c>
      <c r="D383" s="20" t="s">
        <v>15</v>
      </c>
      <c r="E383" s="20" t="s">
        <v>330</v>
      </c>
      <c r="F383" s="20" t="s">
        <v>464</v>
      </c>
      <c r="G383" s="21" t="s">
        <v>488</v>
      </c>
      <c r="H383" s="22" t="s">
        <v>495</v>
      </c>
      <c r="I383" s="20" t="s">
        <v>336</v>
      </c>
      <c r="J383" s="29" t="s">
        <v>244</v>
      </c>
      <c r="K383" s="24">
        <v>5</v>
      </c>
      <c r="L383" s="30" t="s">
        <v>481</v>
      </c>
      <c r="M383" s="37">
        <v>0</v>
      </c>
      <c r="N383" s="37">
        <v>0</v>
      </c>
      <c r="O383" s="34"/>
    </row>
    <row r="384" spans="1:15" ht="54">
      <c r="A384" s="131">
        <v>191</v>
      </c>
      <c r="B384" s="133">
        <v>114</v>
      </c>
      <c r="C384" s="20" t="s">
        <v>237</v>
      </c>
      <c r="D384" s="20" t="s">
        <v>15</v>
      </c>
      <c r="E384" s="20" t="s">
        <v>330</v>
      </c>
      <c r="F384" s="20" t="s">
        <v>464</v>
      </c>
      <c r="G384" s="21" t="s">
        <v>488</v>
      </c>
      <c r="H384" s="22" t="s">
        <v>497</v>
      </c>
      <c r="I384" s="20" t="s">
        <v>334</v>
      </c>
      <c r="J384" s="23" t="s">
        <v>243</v>
      </c>
      <c r="K384" s="24">
        <v>22</v>
      </c>
      <c r="L384" s="30" t="s">
        <v>498</v>
      </c>
      <c r="M384" s="37">
        <v>0</v>
      </c>
      <c r="N384" s="37">
        <v>0.76935483870967747</v>
      </c>
      <c r="O384" s="33"/>
    </row>
    <row r="385" spans="1:15" ht="54">
      <c r="A385" s="132"/>
      <c r="B385" s="133"/>
      <c r="C385" s="20" t="s">
        <v>237</v>
      </c>
      <c r="D385" s="20" t="s">
        <v>15</v>
      </c>
      <c r="E385" s="20" t="s">
        <v>330</v>
      </c>
      <c r="F385" s="20" t="s">
        <v>464</v>
      </c>
      <c r="G385" s="21" t="s">
        <v>488</v>
      </c>
      <c r="H385" s="22" t="s">
        <v>497</v>
      </c>
      <c r="I385" s="20" t="s">
        <v>334</v>
      </c>
      <c r="J385" s="29" t="s">
        <v>244</v>
      </c>
      <c r="K385" s="24">
        <v>7</v>
      </c>
      <c r="L385" s="30" t="s">
        <v>499</v>
      </c>
      <c r="M385" s="37">
        <v>0</v>
      </c>
      <c r="N385" s="37">
        <v>0</v>
      </c>
      <c r="O385" s="34"/>
    </row>
    <row r="386" spans="1:15" ht="54">
      <c r="A386" s="131">
        <v>192</v>
      </c>
      <c r="B386" s="133">
        <v>115</v>
      </c>
      <c r="C386" s="20" t="s">
        <v>237</v>
      </c>
      <c r="D386" s="20" t="s">
        <v>15</v>
      </c>
      <c r="E386" s="20" t="s">
        <v>330</v>
      </c>
      <c r="F386" s="20" t="s">
        <v>464</v>
      </c>
      <c r="G386" s="21" t="s">
        <v>488</v>
      </c>
      <c r="H386" s="22" t="s">
        <v>500</v>
      </c>
      <c r="I386" s="20" t="s">
        <v>334</v>
      </c>
      <c r="J386" s="23" t="s">
        <v>243</v>
      </c>
      <c r="K386" s="24">
        <v>45</v>
      </c>
      <c r="L386" s="30" t="s">
        <v>501</v>
      </c>
      <c r="M386" s="37">
        <v>0</v>
      </c>
      <c r="N386" s="37">
        <v>0.74849462365591402</v>
      </c>
      <c r="O386" s="33"/>
    </row>
    <row r="387" spans="1:15" ht="54">
      <c r="A387" s="132"/>
      <c r="B387" s="133"/>
      <c r="C387" s="20" t="s">
        <v>237</v>
      </c>
      <c r="D387" s="20" t="s">
        <v>15</v>
      </c>
      <c r="E387" s="20" t="s">
        <v>330</v>
      </c>
      <c r="F387" s="20" t="s">
        <v>464</v>
      </c>
      <c r="G387" s="21" t="s">
        <v>488</v>
      </c>
      <c r="H387" s="22" t="s">
        <v>500</v>
      </c>
      <c r="I387" s="20" t="s">
        <v>334</v>
      </c>
      <c r="J387" s="29" t="s">
        <v>244</v>
      </c>
      <c r="K387" s="24">
        <v>4</v>
      </c>
      <c r="L387" s="30" t="s">
        <v>502</v>
      </c>
      <c r="M387" s="37">
        <v>0</v>
      </c>
      <c r="N387" s="37">
        <v>0</v>
      </c>
      <c r="O387" s="34"/>
    </row>
    <row r="388" spans="1:15" ht="54">
      <c r="A388" s="131">
        <v>193</v>
      </c>
      <c r="B388" s="133">
        <v>116</v>
      </c>
      <c r="C388" s="20" t="s">
        <v>237</v>
      </c>
      <c r="D388" s="20" t="s">
        <v>15</v>
      </c>
      <c r="E388" s="20" t="s">
        <v>330</v>
      </c>
      <c r="F388" s="20" t="s">
        <v>464</v>
      </c>
      <c r="G388" s="21" t="s">
        <v>488</v>
      </c>
      <c r="H388" s="22" t="s">
        <v>503</v>
      </c>
      <c r="I388" s="20" t="s">
        <v>334</v>
      </c>
      <c r="J388" s="23" t="s">
        <v>243</v>
      </c>
      <c r="K388" s="24">
        <v>25</v>
      </c>
      <c r="L388" s="30" t="s">
        <v>504</v>
      </c>
      <c r="M388" s="37">
        <v>0</v>
      </c>
      <c r="N388" s="37">
        <v>0.74521505376344088</v>
      </c>
      <c r="O388" s="33"/>
    </row>
    <row r="389" spans="1:15" ht="54">
      <c r="A389" s="132"/>
      <c r="B389" s="133"/>
      <c r="C389" s="20" t="s">
        <v>237</v>
      </c>
      <c r="D389" s="20" t="s">
        <v>15</v>
      </c>
      <c r="E389" s="20" t="s">
        <v>330</v>
      </c>
      <c r="F389" s="20" t="s">
        <v>464</v>
      </c>
      <c r="G389" s="21" t="s">
        <v>488</v>
      </c>
      <c r="H389" s="22" t="s">
        <v>503</v>
      </c>
      <c r="I389" s="20" t="s">
        <v>334</v>
      </c>
      <c r="J389" s="29" t="s">
        <v>244</v>
      </c>
      <c r="K389" s="24">
        <v>15</v>
      </c>
      <c r="L389" s="30" t="s">
        <v>505</v>
      </c>
      <c r="M389" s="37">
        <v>0</v>
      </c>
      <c r="N389" s="37">
        <v>0</v>
      </c>
      <c r="O389" s="34"/>
    </row>
    <row r="390" spans="1:15" ht="54">
      <c r="A390" s="131">
        <v>194</v>
      </c>
      <c r="B390" s="133">
        <v>117</v>
      </c>
      <c r="C390" s="20" t="s">
        <v>237</v>
      </c>
      <c r="D390" s="20" t="s">
        <v>15</v>
      </c>
      <c r="E390" s="20" t="s">
        <v>330</v>
      </c>
      <c r="F390" s="20" t="s">
        <v>464</v>
      </c>
      <c r="G390" s="21" t="s">
        <v>506</v>
      </c>
      <c r="H390" s="22" t="s">
        <v>507</v>
      </c>
      <c r="I390" s="20" t="s">
        <v>336</v>
      </c>
      <c r="J390" s="23" t="s">
        <v>243</v>
      </c>
      <c r="K390" s="24">
        <v>16</v>
      </c>
      <c r="L390" s="30" t="s">
        <v>508</v>
      </c>
      <c r="M390" s="37">
        <v>0</v>
      </c>
      <c r="N390" s="37">
        <v>0.23870967741935484</v>
      </c>
      <c r="O390" s="33"/>
    </row>
    <row r="391" spans="1:15" ht="54">
      <c r="A391" s="132"/>
      <c r="B391" s="133"/>
      <c r="C391" s="20" t="s">
        <v>237</v>
      </c>
      <c r="D391" s="20" t="s">
        <v>15</v>
      </c>
      <c r="E391" s="20" t="s">
        <v>330</v>
      </c>
      <c r="F391" s="20" t="s">
        <v>464</v>
      </c>
      <c r="G391" s="21" t="s">
        <v>506</v>
      </c>
      <c r="H391" s="22" t="s">
        <v>507</v>
      </c>
      <c r="I391" s="20" t="s">
        <v>336</v>
      </c>
      <c r="J391" s="29" t="s">
        <v>244</v>
      </c>
      <c r="K391" s="24">
        <v>3</v>
      </c>
      <c r="L391" s="30">
        <v>3.5</v>
      </c>
      <c r="M391" s="37">
        <v>0</v>
      </c>
      <c r="N391" s="37">
        <v>0</v>
      </c>
      <c r="O391" s="34"/>
    </row>
    <row r="392" spans="1:15" ht="54">
      <c r="A392" s="131">
        <v>195</v>
      </c>
      <c r="B392" s="133">
        <v>118</v>
      </c>
      <c r="C392" s="20" t="s">
        <v>237</v>
      </c>
      <c r="D392" s="20" t="s">
        <v>15</v>
      </c>
      <c r="E392" s="20" t="s">
        <v>330</v>
      </c>
      <c r="F392" s="20" t="s">
        <v>464</v>
      </c>
      <c r="G392" s="21" t="s">
        <v>506</v>
      </c>
      <c r="H392" s="22" t="s">
        <v>509</v>
      </c>
      <c r="I392" s="20" t="s">
        <v>336</v>
      </c>
      <c r="J392" s="23" t="s">
        <v>243</v>
      </c>
      <c r="K392" s="24">
        <v>2</v>
      </c>
      <c r="L392" s="30">
        <v>2.2999999999999998</v>
      </c>
      <c r="M392" s="37">
        <v>0</v>
      </c>
      <c r="N392" s="37">
        <v>0.23763440860215052</v>
      </c>
      <c r="O392" s="33"/>
    </row>
    <row r="393" spans="1:15" ht="54">
      <c r="A393" s="132"/>
      <c r="B393" s="133"/>
      <c r="C393" s="20" t="s">
        <v>237</v>
      </c>
      <c r="D393" s="20" t="s">
        <v>15</v>
      </c>
      <c r="E393" s="20" t="s">
        <v>330</v>
      </c>
      <c r="F393" s="20" t="s">
        <v>464</v>
      </c>
      <c r="G393" s="21" t="s">
        <v>506</v>
      </c>
      <c r="H393" s="22" t="s">
        <v>509</v>
      </c>
      <c r="I393" s="20" t="s">
        <v>336</v>
      </c>
      <c r="J393" s="29" t="s">
        <v>244</v>
      </c>
      <c r="K393" s="24">
        <v>1</v>
      </c>
      <c r="L393" s="30">
        <v>1</v>
      </c>
      <c r="M393" s="37">
        <v>0</v>
      </c>
      <c r="N393" s="37">
        <v>0</v>
      </c>
      <c r="O393" s="34"/>
    </row>
    <row r="394" spans="1:15" ht="54">
      <c r="A394" s="131">
        <v>196</v>
      </c>
      <c r="B394" s="133">
        <v>119</v>
      </c>
      <c r="C394" s="20" t="s">
        <v>237</v>
      </c>
      <c r="D394" s="20" t="s">
        <v>15</v>
      </c>
      <c r="E394" s="20" t="s">
        <v>330</v>
      </c>
      <c r="F394" s="20" t="s">
        <v>464</v>
      </c>
      <c r="G394" s="21" t="s">
        <v>506</v>
      </c>
      <c r="H394" s="22" t="s">
        <v>510</v>
      </c>
      <c r="I394" s="20" t="s">
        <v>334</v>
      </c>
      <c r="J394" s="23" t="s">
        <v>243</v>
      </c>
      <c r="K394" s="24">
        <v>18</v>
      </c>
      <c r="L394" s="30">
        <v>12</v>
      </c>
      <c r="M394" s="37">
        <v>0</v>
      </c>
      <c r="N394" s="37">
        <v>0.78118279569892468</v>
      </c>
      <c r="O394" s="33"/>
    </row>
    <row r="395" spans="1:15" ht="54">
      <c r="A395" s="132"/>
      <c r="B395" s="133"/>
      <c r="C395" s="20" t="s">
        <v>237</v>
      </c>
      <c r="D395" s="20" t="s">
        <v>15</v>
      </c>
      <c r="E395" s="20" t="s">
        <v>330</v>
      </c>
      <c r="F395" s="20" t="s">
        <v>464</v>
      </c>
      <c r="G395" s="21" t="s">
        <v>506</v>
      </c>
      <c r="H395" s="22" t="s">
        <v>510</v>
      </c>
      <c r="I395" s="20" t="s">
        <v>334</v>
      </c>
      <c r="J395" s="29" t="s">
        <v>244</v>
      </c>
      <c r="K395" s="24">
        <v>2</v>
      </c>
      <c r="L395" s="30">
        <v>2</v>
      </c>
      <c r="M395" s="37">
        <v>0</v>
      </c>
      <c r="N395" s="37">
        <v>0</v>
      </c>
      <c r="O395" s="34"/>
    </row>
    <row r="396" spans="1:15" ht="54">
      <c r="A396" s="131">
        <v>197</v>
      </c>
      <c r="B396" s="133">
        <v>120</v>
      </c>
      <c r="C396" s="20" t="s">
        <v>237</v>
      </c>
      <c r="D396" s="20" t="s">
        <v>15</v>
      </c>
      <c r="E396" s="20" t="s">
        <v>330</v>
      </c>
      <c r="F396" s="20" t="s">
        <v>464</v>
      </c>
      <c r="G396" s="21" t="s">
        <v>506</v>
      </c>
      <c r="H396" s="22" t="s">
        <v>511</v>
      </c>
      <c r="I396" s="20" t="s">
        <v>336</v>
      </c>
      <c r="J396" s="23" t="s">
        <v>243</v>
      </c>
      <c r="K396" s="24">
        <v>0</v>
      </c>
      <c r="L396" s="30">
        <v>0</v>
      </c>
      <c r="M396" s="37">
        <v>0</v>
      </c>
      <c r="N396" s="37">
        <v>0</v>
      </c>
      <c r="O396" s="33"/>
    </row>
    <row r="397" spans="1:15" ht="54">
      <c r="A397" s="132"/>
      <c r="B397" s="133"/>
      <c r="C397" s="20" t="s">
        <v>237</v>
      </c>
      <c r="D397" s="20" t="s">
        <v>15</v>
      </c>
      <c r="E397" s="20" t="s">
        <v>330</v>
      </c>
      <c r="F397" s="20" t="s">
        <v>464</v>
      </c>
      <c r="G397" s="21" t="s">
        <v>506</v>
      </c>
      <c r="H397" s="22" t="s">
        <v>511</v>
      </c>
      <c r="I397" s="20" t="s">
        <v>336</v>
      </c>
      <c r="J397" s="29" t="s">
        <v>244</v>
      </c>
      <c r="K397" s="24">
        <v>0</v>
      </c>
      <c r="L397" s="30">
        <v>0</v>
      </c>
      <c r="M397" s="37">
        <v>0</v>
      </c>
      <c r="N397" s="37">
        <v>0</v>
      </c>
      <c r="O397" s="34"/>
    </row>
    <row r="398" spans="1:15" ht="54">
      <c r="A398" s="131">
        <v>198</v>
      </c>
      <c r="B398" s="133">
        <v>121</v>
      </c>
      <c r="C398" s="20" t="s">
        <v>237</v>
      </c>
      <c r="D398" s="20" t="s">
        <v>15</v>
      </c>
      <c r="E398" s="20" t="s">
        <v>330</v>
      </c>
      <c r="F398" s="20" t="s">
        <v>464</v>
      </c>
      <c r="G398" s="21" t="s">
        <v>506</v>
      </c>
      <c r="H398" s="22" t="s">
        <v>512</v>
      </c>
      <c r="I398" s="20" t="s">
        <v>336</v>
      </c>
      <c r="J398" s="23" t="s">
        <v>243</v>
      </c>
      <c r="K398" s="24">
        <v>2</v>
      </c>
      <c r="L398" s="30" t="s">
        <v>513</v>
      </c>
      <c r="M398" s="37">
        <v>0</v>
      </c>
      <c r="N398" s="37">
        <v>0.23870967741935484</v>
      </c>
      <c r="O398" s="33"/>
    </row>
    <row r="399" spans="1:15" ht="54">
      <c r="A399" s="132"/>
      <c r="B399" s="133"/>
      <c r="C399" s="20" t="s">
        <v>237</v>
      </c>
      <c r="D399" s="20" t="s">
        <v>15</v>
      </c>
      <c r="E399" s="20" t="s">
        <v>330</v>
      </c>
      <c r="F399" s="20" t="s">
        <v>464</v>
      </c>
      <c r="G399" s="21" t="s">
        <v>506</v>
      </c>
      <c r="H399" s="22" t="s">
        <v>512</v>
      </c>
      <c r="I399" s="20" t="s">
        <v>336</v>
      </c>
      <c r="J399" s="29" t="s">
        <v>244</v>
      </c>
      <c r="K399" s="24">
        <v>4</v>
      </c>
      <c r="L399" s="30" t="s">
        <v>514</v>
      </c>
      <c r="M399" s="37">
        <v>0</v>
      </c>
      <c r="N399" s="37">
        <v>0</v>
      </c>
      <c r="O399" s="34"/>
    </row>
    <row r="400" spans="1:15" ht="54">
      <c r="A400" s="131">
        <v>199</v>
      </c>
      <c r="B400" s="133">
        <v>122</v>
      </c>
      <c r="C400" s="20" t="s">
        <v>237</v>
      </c>
      <c r="D400" s="20" t="s">
        <v>15</v>
      </c>
      <c r="E400" s="20" t="s">
        <v>330</v>
      </c>
      <c r="F400" s="20" t="s">
        <v>464</v>
      </c>
      <c r="G400" s="21" t="s">
        <v>506</v>
      </c>
      <c r="H400" s="22" t="s">
        <v>515</v>
      </c>
      <c r="I400" s="20" t="s">
        <v>334</v>
      </c>
      <c r="J400" s="23" t="s">
        <v>243</v>
      </c>
      <c r="K400" s="24">
        <v>13</v>
      </c>
      <c r="L400" s="30" t="s">
        <v>516</v>
      </c>
      <c r="M400" s="37">
        <v>0</v>
      </c>
      <c r="N400" s="37">
        <v>0.78177419354838706</v>
      </c>
      <c r="O400" s="33"/>
    </row>
    <row r="401" spans="1:15" ht="54">
      <c r="A401" s="132"/>
      <c r="B401" s="133"/>
      <c r="C401" s="20" t="s">
        <v>237</v>
      </c>
      <c r="D401" s="20" t="s">
        <v>15</v>
      </c>
      <c r="E401" s="20" t="s">
        <v>330</v>
      </c>
      <c r="F401" s="20" t="s">
        <v>464</v>
      </c>
      <c r="G401" s="21" t="s">
        <v>506</v>
      </c>
      <c r="H401" s="22" t="s">
        <v>515</v>
      </c>
      <c r="I401" s="20" t="s">
        <v>334</v>
      </c>
      <c r="J401" s="29" t="s">
        <v>244</v>
      </c>
      <c r="K401" s="24">
        <v>2</v>
      </c>
      <c r="L401" s="30" t="s">
        <v>517</v>
      </c>
      <c r="M401" s="37">
        <v>0</v>
      </c>
      <c r="N401" s="37">
        <v>0</v>
      </c>
      <c r="O401" s="34"/>
    </row>
    <row r="402" spans="1:15" ht="54">
      <c r="A402" s="131">
        <v>200</v>
      </c>
      <c r="B402" s="133">
        <v>123</v>
      </c>
      <c r="C402" s="20" t="s">
        <v>237</v>
      </c>
      <c r="D402" s="20" t="s">
        <v>15</v>
      </c>
      <c r="E402" s="20" t="s">
        <v>330</v>
      </c>
      <c r="F402" s="20" t="s">
        <v>464</v>
      </c>
      <c r="G402" s="21" t="s">
        <v>518</v>
      </c>
      <c r="H402" s="22" t="s">
        <v>519</v>
      </c>
      <c r="I402" s="20" t="s">
        <v>336</v>
      </c>
      <c r="J402" s="23" t="s">
        <v>243</v>
      </c>
      <c r="K402" s="24">
        <v>34</v>
      </c>
      <c r="L402" s="39" t="s">
        <v>520</v>
      </c>
      <c r="M402" s="37">
        <v>0</v>
      </c>
      <c r="N402" s="37">
        <v>0.23333333333333334</v>
      </c>
      <c r="O402" s="33"/>
    </row>
    <row r="403" spans="1:15" ht="54">
      <c r="A403" s="132"/>
      <c r="B403" s="133"/>
      <c r="C403" s="20" t="s">
        <v>237</v>
      </c>
      <c r="D403" s="20" t="s">
        <v>15</v>
      </c>
      <c r="E403" s="20" t="s">
        <v>330</v>
      </c>
      <c r="F403" s="20" t="s">
        <v>464</v>
      </c>
      <c r="G403" s="21" t="s">
        <v>518</v>
      </c>
      <c r="H403" s="22" t="s">
        <v>519</v>
      </c>
      <c r="I403" s="20" t="s">
        <v>336</v>
      </c>
      <c r="J403" s="29" t="s">
        <v>244</v>
      </c>
      <c r="K403" s="24">
        <v>14</v>
      </c>
      <c r="L403" s="39" t="s">
        <v>521</v>
      </c>
      <c r="M403" s="37">
        <v>0</v>
      </c>
      <c r="N403" s="37">
        <v>0</v>
      </c>
      <c r="O403" s="34"/>
    </row>
    <row r="404" spans="1:15" ht="54">
      <c r="A404" s="131">
        <v>201</v>
      </c>
      <c r="B404" s="133">
        <v>124</v>
      </c>
      <c r="C404" s="20" t="s">
        <v>237</v>
      </c>
      <c r="D404" s="20" t="s">
        <v>15</v>
      </c>
      <c r="E404" s="20" t="s">
        <v>330</v>
      </c>
      <c r="F404" s="20" t="s">
        <v>464</v>
      </c>
      <c r="G404" s="21" t="s">
        <v>518</v>
      </c>
      <c r="H404" s="22" t="s">
        <v>522</v>
      </c>
      <c r="I404" s="20" t="s">
        <v>336</v>
      </c>
      <c r="J404" s="23" t="s">
        <v>243</v>
      </c>
      <c r="K404" s="24">
        <v>35</v>
      </c>
      <c r="L404" s="30" t="s">
        <v>523</v>
      </c>
      <c r="M404" s="37">
        <v>0</v>
      </c>
      <c r="N404" s="37">
        <v>0.75607526881720433</v>
      </c>
      <c r="O404" s="33"/>
    </row>
    <row r="405" spans="1:15" ht="54">
      <c r="A405" s="132"/>
      <c r="B405" s="133"/>
      <c r="C405" s="20" t="s">
        <v>237</v>
      </c>
      <c r="D405" s="20" t="s">
        <v>15</v>
      </c>
      <c r="E405" s="20" t="s">
        <v>330</v>
      </c>
      <c r="F405" s="20" t="s">
        <v>464</v>
      </c>
      <c r="G405" s="21" t="s">
        <v>518</v>
      </c>
      <c r="H405" s="22" t="s">
        <v>522</v>
      </c>
      <c r="I405" s="20" t="s">
        <v>336</v>
      </c>
      <c r="J405" s="29" t="s">
        <v>244</v>
      </c>
      <c r="K405" s="24">
        <v>13</v>
      </c>
      <c r="L405" s="30" t="s">
        <v>521</v>
      </c>
      <c r="M405" s="37">
        <v>0</v>
      </c>
      <c r="N405" s="37">
        <v>0</v>
      </c>
      <c r="O405" s="34"/>
    </row>
    <row r="406" spans="1:15" ht="54">
      <c r="A406" s="131">
        <v>202</v>
      </c>
      <c r="B406" s="133">
        <v>125</v>
      </c>
      <c r="C406" s="20" t="s">
        <v>237</v>
      </c>
      <c r="D406" s="20" t="s">
        <v>15</v>
      </c>
      <c r="E406" s="20" t="s">
        <v>330</v>
      </c>
      <c r="F406" s="20" t="s">
        <v>464</v>
      </c>
      <c r="G406" s="21" t="s">
        <v>518</v>
      </c>
      <c r="H406" s="22" t="s">
        <v>524</v>
      </c>
      <c r="I406" s="20" t="s">
        <v>336</v>
      </c>
      <c r="J406" s="23" t="s">
        <v>243</v>
      </c>
      <c r="K406" s="24">
        <v>42</v>
      </c>
      <c r="L406" s="30" t="s">
        <v>525</v>
      </c>
      <c r="M406" s="37">
        <v>0</v>
      </c>
      <c r="N406" s="37">
        <v>0.23225806451612904</v>
      </c>
      <c r="O406" s="33"/>
    </row>
    <row r="407" spans="1:15" ht="54">
      <c r="A407" s="132"/>
      <c r="B407" s="133"/>
      <c r="C407" s="20" t="s">
        <v>237</v>
      </c>
      <c r="D407" s="20" t="s">
        <v>15</v>
      </c>
      <c r="E407" s="20" t="s">
        <v>330</v>
      </c>
      <c r="F407" s="20" t="s">
        <v>464</v>
      </c>
      <c r="G407" s="21" t="s">
        <v>518</v>
      </c>
      <c r="H407" s="22" t="s">
        <v>524</v>
      </c>
      <c r="I407" s="20" t="s">
        <v>336</v>
      </c>
      <c r="J407" s="29" t="s">
        <v>244</v>
      </c>
      <c r="K407" s="24">
        <v>5</v>
      </c>
      <c r="L407" s="30" t="s">
        <v>526</v>
      </c>
      <c r="M407" s="37">
        <v>0</v>
      </c>
      <c r="N407" s="37">
        <v>0</v>
      </c>
      <c r="O407" s="34"/>
    </row>
    <row r="408" spans="1:15" ht="36">
      <c r="A408" s="131">
        <v>203</v>
      </c>
      <c r="B408" s="133">
        <v>126</v>
      </c>
      <c r="C408" s="20" t="s">
        <v>237</v>
      </c>
      <c r="D408" s="20" t="s">
        <v>15</v>
      </c>
      <c r="E408" s="20" t="s">
        <v>330</v>
      </c>
      <c r="F408" s="20" t="s">
        <v>464</v>
      </c>
      <c r="G408" s="21" t="s">
        <v>527</v>
      </c>
      <c r="H408" s="22" t="s">
        <v>528</v>
      </c>
      <c r="I408" s="20" t="s">
        <v>334</v>
      </c>
      <c r="J408" s="23" t="s">
        <v>243</v>
      </c>
      <c r="K408" s="24">
        <v>10</v>
      </c>
      <c r="L408" s="30">
        <v>9.35</v>
      </c>
      <c r="M408" s="37">
        <v>0</v>
      </c>
      <c r="N408" s="37">
        <v>0.24193548387096775</v>
      </c>
      <c r="O408" s="33"/>
    </row>
    <row r="409" spans="1:15" ht="36">
      <c r="A409" s="132"/>
      <c r="B409" s="133"/>
      <c r="C409" s="20" t="s">
        <v>237</v>
      </c>
      <c r="D409" s="20" t="s">
        <v>15</v>
      </c>
      <c r="E409" s="20" t="s">
        <v>330</v>
      </c>
      <c r="F409" s="20" t="s">
        <v>464</v>
      </c>
      <c r="G409" s="21" t="s">
        <v>527</v>
      </c>
      <c r="H409" s="22" t="s">
        <v>528</v>
      </c>
      <c r="I409" s="20" t="s">
        <v>334</v>
      </c>
      <c r="J409" s="29" t="s">
        <v>244</v>
      </c>
      <c r="K409" s="24">
        <v>16</v>
      </c>
      <c r="L409" s="30">
        <v>5.0999999999999996</v>
      </c>
      <c r="M409" s="37">
        <v>0</v>
      </c>
      <c r="N409" s="37">
        <v>0</v>
      </c>
      <c r="O409" s="34"/>
    </row>
    <row r="410" spans="1:15" ht="36">
      <c r="A410" s="131">
        <v>204</v>
      </c>
      <c r="B410" s="133">
        <v>127</v>
      </c>
      <c r="C410" s="20" t="s">
        <v>237</v>
      </c>
      <c r="D410" s="20" t="s">
        <v>15</v>
      </c>
      <c r="E410" s="20" t="s">
        <v>330</v>
      </c>
      <c r="F410" s="20" t="s">
        <v>464</v>
      </c>
      <c r="G410" s="21" t="s">
        <v>527</v>
      </c>
      <c r="H410" s="22" t="s">
        <v>529</v>
      </c>
      <c r="I410" s="20" t="s">
        <v>336</v>
      </c>
      <c r="J410" s="23" t="s">
        <v>243</v>
      </c>
      <c r="K410" s="24">
        <v>32</v>
      </c>
      <c r="L410" s="30">
        <v>16.3</v>
      </c>
      <c r="M410" s="37">
        <v>0</v>
      </c>
      <c r="N410" s="37">
        <v>0.24537634408602149</v>
      </c>
      <c r="O410" s="33"/>
    </row>
    <row r="411" spans="1:15" ht="36">
      <c r="A411" s="132"/>
      <c r="B411" s="133"/>
      <c r="C411" s="20" t="s">
        <v>237</v>
      </c>
      <c r="D411" s="20" t="s">
        <v>15</v>
      </c>
      <c r="E411" s="20" t="s">
        <v>330</v>
      </c>
      <c r="F411" s="20" t="s">
        <v>464</v>
      </c>
      <c r="G411" s="21" t="s">
        <v>527</v>
      </c>
      <c r="H411" s="22" t="s">
        <v>529</v>
      </c>
      <c r="I411" s="20" t="s">
        <v>336</v>
      </c>
      <c r="J411" s="29" t="s">
        <v>244</v>
      </c>
      <c r="K411" s="24">
        <v>35</v>
      </c>
      <c r="L411" s="30">
        <v>6</v>
      </c>
      <c r="M411" s="37">
        <v>0</v>
      </c>
      <c r="N411" s="37">
        <v>0</v>
      </c>
      <c r="O411" s="34"/>
    </row>
    <row r="412" spans="1:15" ht="36">
      <c r="A412" s="131">
        <v>205</v>
      </c>
      <c r="B412" s="133">
        <v>128</v>
      </c>
      <c r="C412" s="20" t="s">
        <v>237</v>
      </c>
      <c r="D412" s="20" t="s">
        <v>15</v>
      </c>
      <c r="E412" s="20" t="s">
        <v>330</v>
      </c>
      <c r="F412" s="20" t="s">
        <v>464</v>
      </c>
      <c r="G412" s="21" t="s">
        <v>530</v>
      </c>
      <c r="H412" s="22" t="s">
        <v>531</v>
      </c>
      <c r="I412" s="20" t="s">
        <v>336</v>
      </c>
      <c r="J412" s="23" t="s">
        <v>243</v>
      </c>
      <c r="K412" s="24">
        <v>15</v>
      </c>
      <c r="L412" s="30">
        <v>9.1</v>
      </c>
      <c r="M412" s="37">
        <v>0</v>
      </c>
      <c r="N412" s="37">
        <v>0.23225806451612904</v>
      </c>
      <c r="O412" s="33"/>
    </row>
    <row r="413" spans="1:15" ht="36">
      <c r="A413" s="132"/>
      <c r="B413" s="133"/>
      <c r="C413" s="20" t="s">
        <v>237</v>
      </c>
      <c r="D413" s="20" t="s">
        <v>15</v>
      </c>
      <c r="E413" s="20" t="s">
        <v>330</v>
      </c>
      <c r="F413" s="20" t="s">
        <v>464</v>
      </c>
      <c r="G413" s="21" t="s">
        <v>530</v>
      </c>
      <c r="H413" s="22" t="s">
        <v>531</v>
      </c>
      <c r="I413" s="20" t="s">
        <v>336</v>
      </c>
      <c r="J413" s="29" t="s">
        <v>244</v>
      </c>
      <c r="K413" s="24">
        <v>12</v>
      </c>
      <c r="L413" s="30">
        <v>9.1</v>
      </c>
      <c r="M413" s="37">
        <v>0</v>
      </c>
      <c r="N413" s="37">
        <v>0</v>
      </c>
      <c r="O413" s="34"/>
    </row>
    <row r="414" spans="1:15" ht="36">
      <c r="A414" s="131">
        <v>206</v>
      </c>
      <c r="B414" s="133">
        <v>129</v>
      </c>
      <c r="C414" s="20" t="s">
        <v>237</v>
      </c>
      <c r="D414" s="20" t="s">
        <v>15</v>
      </c>
      <c r="E414" s="20" t="s">
        <v>330</v>
      </c>
      <c r="F414" s="20" t="s">
        <v>464</v>
      </c>
      <c r="G414" s="21" t="s">
        <v>530</v>
      </c>
      <c r="H414" s="22" t="s">
        <v>532</v>
      </c>
      <c r="I414" s="20" t="s">
        <v>336</v>
      </c>
      <c r="J414" s="23" t="s">
        <v>243</v>
      </c>
      <c r="K414" s="24">
        <v>20</v>
      </c>
      <c r="L414" s="30">
        <v>11.15</v>
      </c>
      <c r="M414" s="37">
        <v>0</v>
      </c>
      <c r="N414" s="37">
        <v>0.23225806451612904</v>
      </c>
      <c r="O414" s="33"/>
    </row>
    <row r="415" spans="1:15" ht="36">
      <c r="A415" s="132"/>
      <c r="B415" s="133"/>
      <c r="C415" s="20" t="s">
        <v>237</v>
      </c>
      <c r="D415" s="20" t="s">
        <v>15</v>
      </c>
      <c r="E415" s="20" t="s">
        <v>330</v>
      </c>
      <c r="F415" s="20" t="s">
        <v>464</v>
      </c>
      <c r="G415" s="21" t="s">
        <v>530</v>
      </c>
      <c r="H415" s="22" t="s">
        <v>532</v>
      </c>
      <c r="I415" s="20" t="s">
        <v>336</v>
      </c>
      <c r="J415" s="29" t="s">
        <v>244</v>
      </c>
      <c r="K415" s="24">
        <v>8</v>
      </c>
      <c r="L415" s="30">
        <v>3.5</v>
      </c>
      <c r="M415" s="37">
        <v>0</v>
      </c>
      <c r="N415" s="37">
        <v>0</v>
      </c>
      <c r="O415" s="34"/>
    </row>
    <row r="416" spans="1:15" ht="36">
      <c r="A416" s="131">
        <v>207</v>
      </c>
      <c r="B416" s="133">
        <v>130</v>
      </c>
      <c r="C416" s="20" t="s">
        <v>237</v>
      </c>
      <c r="D416" s="20" t="s">
        <v>15</v>
      </c>
      <c r="E416" s="20" t="s">
        <v>330</v>
      </c>
      <c r="F416" s="20" t="s">
        <v>464</v>
      </c>
      <c r="G416" s="21" t="s">
        <v>530</v>
      </c>
      <c r="H416" s="22" t="s">
        <v>533</v>
      </c>
      <c r="I416" s="20" t="s">
        <v>336</v>
      </c>
      <c r="J416" s="23" t="s">
        <v>243</v>
      </c>
      <c r="K416" s="24">
        <v>11</v>
      </c>
      <c r="L416" s="30">
        <v>5.05</v>
      </c>
      <c r="M416" s="37">
        <v>0</v>
      </c>
      <c r="N416" s="37">
        <v>0.23010752688172045</v>
      </c>
      <c r="O416" s="33"/>
    </row>
    <row r="417" spans="1:15" ht="36">
      <c r="A417" s="132"/>
      <c r="B417" s="133"/>
      <c r="C417" s="20" t="s">
        <v>237</v>
      </c>
      <c r="D417" s="20" t="s">
        <v>15</v>
      </c>
      <c r="E417" s="20" t="s">
        <v>330</v>
      </c>
      <c r="F417" s="20" t="s">
        <v>464</v>
      </c>
      <c r="G417" s="21" t="s">
        <v>530</v>
      </c>
      <c r="H417" s="22" t="s">
        <v>533</v>
      </c>
      <c r="I417" s="20" t="s">
        <v>336</v>
      </c>
      <c r="J417" s="29" t="s">
        <v>244</v>
      </c>
      <c r="K417" s="24">
        <v>11</v>
      </c>
      <c r="L417" s="30">
        <v>1.4</v>
      </c>
      <c r="M417" s="37">
        <v>0</v>
      </c>
      <c r="N417" s="37">
        <v>0</v>
      </c>
      <c r="O417" s="34"/>
    </row>
    <row r="418" spans="1:15" ht="36">
      <c r="A418" s="131">
        <v>208</v>
      </c>
      <c r="B418" s="133">
        <v>131</v>
      </c>
      <c r="C418" s="20" t="s">
        <v>237</v>
      </c>
      <c r="D418" s="20" t="s">
        <v>15</v>
      </c>
      <c r="E418" s="20" t="s">
        <v>330</v>
      </c>
      <c r="F418" s="20" t="s">
        <v>464</v>
      </c>
      <c r="G418" s="21" t="s">
        <v>534</v>
      </c>
      <c r="H418" s="22" t="s">
        <v>535</v>
      </c>
      <c r="I418" s="20" t="s">
        <v>334</v>
      </c>
      <c r="J418" s="23" t="s">
        <v>243</v>
      </c>
      <c r="K418" s="24">
        <v>35</v>
      </c>
      <c r="L418" s="30" t="s">
        <v>523</v>
      </c>
      <c r="M418" s="37">
        <v>0</v>
      </c>
      <c r="N418" s="37">
        <v>0.75607526881720433</v>
      </c>
      <c r="O418" s="33"/>
    </row>
    <row r="419" spans="1:15" ht="36">
      <c r="A419" s="132"/>
      <c r="B419" s="133"/>
      <c r="C419" s="20" t="s">
        <v>237</v>
      </c>
      <c r="D419" s="20" t="s">
        <v>15</v>
      </c>
      <c r="E419" s="20" t="s">
        <v>330</v>
      </c>
      <c r="F419" s="20" t="s">
        <v>464</v>
      </c>
      <c r="G419" s="21" t="s">
        <v>534</v>
      </c>
      <c r="H419" s="22" t="s">
        <v>535</v>
      </c>
      <c r="I419" s="20" t="s">
        <v>334</v>
      </c>
      <c r="J419" s="29" t="s">
        <v>244</v>
      </c>
      <c r="K419" s="24">
        <v>13</v>
      </c>
      <c r="L419" s="30" t="s">
        <v>521</v>
      </c>
      <c r="M419" s="37">
        <v>0</v>
      </c>
      <c r="N419" s="37">
        <v>0</v>
      </c>
      <c r="O419" s="34"/>
    </row>
    <row r="420" spans="1:15" ht="36">
      <c r="A420" s="131">
        <v>209</v>
      </c>
      <c r="B420" s="133">
        <v>132</v>
      </c>
      <c r="C420" s="20" t="s">
        <v>237</v>
      </c>
      <c r="D420" s="20" t="s">
        <v>15</v>
      </c>
      <c r="E420" s="20" t="s">
        <v>330</v>
      </c>
      <c r="F420" s="20" t="s">
        <v>464</v>
      </c>
      <c r="G420" s="21" t="s">
        <v>534</v>
      </c>
      <c r="H420" s="22" t="s">
        <v>536</v>
      </c>
      <c r="I420" s="20" t="s">
        <v>334</v>
      </c>
      <c r="J420" s="23" t="s">
        <v>243</v>
      </c>
      <c r="K420" s="24">
        <v>35</v>
      </c>
      <c r="L420" s="30" t="s">
        <v>537</v>
      </c>
      <c r="M420" s="37">
        <v>0</v>
      </c>
      <c r="N420" s="37">
        <v>0.7574193548387097</v>
      </c>
      <c r="O420" s="33"/>
    </row>
    <row r="421" spans="1:15" ht="36">
      <c r="A421" s="132"/>
      <c r="B421" s="133"/>
      <c r="C421" s="20" t="s">
        <v>237</v>
      </c>
      <c r="D421" s="20" t="s">
        <v>15</v>
      </c>
      <c r="E421" s="20" t="s">
        <v>330</v>
      </c>
      <c r="F421" s="20" t="s">
        <v>464</v>
      </c>
      <c r="G421" s="21" t="s">
        <v>534</v>
      </c>
      <c r="H421" s="22" t="s">
        <v>536</v>
      </c>
      <c r="I421" s="20" t="s">
        <v>334</v>
      </c>
      <c r="J421" s="29" t="s">
        <v>244</v>
      </c>
      <c r="K421" s="24">
        <v>25</v>
      </c>
      <c r="L421" s="30" t="s">
        <v>538</v>
      </c>
      <c r="M421" s="37">
        <v>0</v>
      </c>
      <c r="N421" s="37">
        <v>0</v>
      </c>
      <c r="O421" s="34"/>
    </row>
    <row r="422" spans="1:15" ht="36">
      <c r="A422" s="131">
        <v>210</v>
      </c>
      <c r="B422" s="133">
        <v>133</v>
      </c>
      <c r="C422" s="20" t="s">
        <v>237</v>
      </c>
      <c r="D422" s="20" t="s">
        <v>15</v>
      </c>
      <c r="E422" s="20" t="s">
        <v>330</v>
      </c>
      <c r="F422" s="20" t="s">
        <v>464</v>
      </c>
      <c r="G422" s="21" t="s">
        <v>539</v>
      </c>
      <c r="H422" s="22" t="s">
        <v>540</v>
      </c>
      <c r="I422" s="20" t="s">
        <v>336</v>
      </c>
      <c r="J422" s="23" t="s">
        <v>243</v>
      </c>
      <c r="K422" s="24">
        <v>7</v>
      </c>
      <c r="L422" s="30">
        <v>1.4</v>
      </c>
      <c r="M422" s="37">
        <v>0</v>
      </c>
      <c r="N422" s="37">
        <v>0.23118279569892475</v>
      </c>
      <c r="O422" s="33"/>
    </row>
    <row r="423" spans="1:15" ht="36">
      <c r="A423" s="132"/>
      <c r="B423" s="133"/>
      <c r="C423" s="20" t="s">
        <v>237</v>
      </c>
      <c r="D423" s="20" t="s">
        <v>15</v>
      </c>
      <c r="E423" s="20" t="s">
        <v>330</v>
      </c>
      <c r="F423" s="20" t="s">
        <v>464</v>
      </c>
      <c r="G423" s="21" t="s">
        <v>539</v>
      </c>
      <c r="H423" s="22" t="s">
        <v>540</v>
      </c>
      <c r="I423" s="20" t="s">
        <v>336</v>
      </c>
      <c r="J423" s="29" t="s">
        <v>244</v>
      </c>
      <c r="K423" s="24">
        <v>9</v>
      </c>
      <c r="L423" s="30">
        <v>0.5</v>
      </c>
      <c r="M423" s="37">
        <v>0</v>
      </c>
      <c r="N423" s="37">
        <v>0</v>
      </c>
      <c r="O423" s="34"/>
    </row>
    <row r="424" spans="1:15" ht="36">
      <c r="A424" s="131">
        <v>211</v>
      </c>
      <c r="B424" s="133">
        <v>134</v>
      </c>
      <c r="C424" s="20" t="s">
        <v>237</v>
      </c>
      <c r="D424" s="20" t="s">
        <v>15</v>
      </c>
      <c r="E424" s="20" t="s">
        <v>330</v>
      </c>
      <c r="F424" s="20" t="s">
        <v>464</v>
      </c>
      <c r="G424" s="21" t="s">
        <v>541</v>
      </c>
      <c r="H424" s="22" t="s">
        <v>542</v>
      </c>
      <c r="I424" s="20" t="s">
        <v>334</v>
      </c>
      <c r="J424" s="23" t="s">
        <v>243</v>
      </c>
      <c r="K424" s="24">
        <v>35</v>
      </c>
      <c r="L424" s="30">
        <v>6</v>
      </c>
      <c r="M424" s="37">
        <v>0</v>
      </c>
      <c r="N424" s="37">
        <v>0</v>
      </c>
      <c r="O424" s="33"/>
    </row>
    <row r="425" spans="1:15" ht="36">
      <c r="A425" s="132"/>
      <c r="B425" s="133"/>
      <c r="C425" s="20" t="s">
        <v>237</v>
      </c>
      <c r="D425" s="20" t="s">
        <v>15</v>
      </c>
      <c r="E425" s="20" t="s">
        <v>330</v>
      </c>
      <c r="F425" s="20" t="s">
        <v>464</v>
      </c>
      <c r="G425" s="21" t="s">
        <v>541</v>
      </c>
      <c r="H425" s="22" t="s">
        <v>542</v>
      </c>
      <c r="I425" s="20" t="s">
        <v>334</v>
      </c>
      <c r="J425" s="29" t="s">
        <v>244</v>
      </c>
      <c r="K425" s="24">
        <v>52</v>
      </c>
      <c r="L425" s="30">
        <v>45.4</v>
      </c>
      <c r="M425" s="37">
        <v>0</v>
      </c>
      <c r="N425" s="37">
        <v>0.73817204301075268</v>
      </c>
      <c r="O425" s="34"/>
    </row>
    <row r="426" spans="1:15" ht="36">
      <c r="A426" s="131">
        <v>212</v>
      </c>
      <c r="B426" s="133">
        <v>135</v>
      </c>
      <c r="C426" s="20" t="s">
        <v>237</v>
      </c>
      <c r="D426" s="20" t="s">
        <v>15</v>
      </c>
      <c r="E426" s="20" t="s">
        <v>330</v>
      </c>
      <c r="F426" s="20" t="s">
        <v>464</v>
      </c>
      <c r="G426" s="21" t="s">
        <v>541</v>
      </c>
      <c r="H426" s="22" t="s">
        <v>543</v>
      </c>
      <c r="I426" s="20" t="s">
        <v>334</v>
      </c>
      <c r="J426" s="23" t="s">
        <v>243</v>
      </c>
      <c r="K426" s="24">
        <v>46</v>
      </c>
      <c r="L426" s="30">
        <v>27.55</v>
      </c>
      <c r="M426" s="37">
        <v>0</v>
      </c>
      <c r="N426" s="37">
        <v>0.75698924731182793</v>
      </c>
      <c r="O426" s="33"/>
    </row>
    <row r="427" spans="1:15" ht="36">
      <c r="A427" s="132"/>
      <c r="B427" s="133"/>
      <c r="C427" s="20" t="s">
        <v>237</v>
      </c>
      <c r="D427" s="20" t="s">
        <v>15</v>
      </c>
      <c r="E427" s="20" t="s">
        <v>330</v>
      </c>
      <c r="F427" s="20" t="s">
        <v>464</v>
      </c>
      <c r="G427" s="21" t="s">
        <v>541</v>
      </c>
      <c r="H427" s="22" t="s">
        <v>543</v>
      </c>
      <c r="I427" s="20" t="s">
        <v>334</v>
      </c>
      <c r="J427" s="29" t="s">
        <v>244</v>
      </c>
      <c r="K427" s="24">
        <v>7</v>
      </c>
      <c r="L427" s="30">
        <v>1.05</v>
      </c>
      <c r="M427" s="37">
        <v>0</v>
      </c>
      <c r="N427" s="37">
        <v>0</v>
      </c>
      <c r="O427" s="34"/>
    </row>
    <row r="428" spans="1:15" ht="36">
      <c r="A428" s="131">
        <v>213</v>
      </c>
      <c r="B428" s="133">
        <v>136</v>
      </c>
      <c r="C428" s="20" t="s">
        <v>237</v>
      </c>
      <c r="D428" s="20" t="s">
        <v>15</v>
      </c>
      <c r="E428" s="20" t="s">
        <v>330</v>
      </c>
      <c r="F428" s="20" t="s">
        <v>464</v>
      </c>
      <c r="G428" s="21" t="s">
        <v>541</v>
      </c>
      <c r="H428" s="22" t="s">
        <v>544</v>
      </c>
      <c r="I428" s="20" t="s">
        <v>334</v>
      </c>
      <c r="J428" s="23" t="s">
        <v>243</v>
      </c>
      <c r="K428" s="24">
        <v>33</v>
      </c>
      <c r="L428" s="30">
        <v>17.5</v>
      </c>
      <c r="M428" s="37">
        <v>0</v>
      </c>
      <c r="N428" s="37">
        <v>0.74731182795698925</v>
      </c>
      <c r="O428" s="33"/>
    </row>
    <row r="429" spans="1:15" ht="36">
      <c r="A429" s="132"/>
      <c r="B429" s="133"/>
      <c r="C429" s="20" t="s">
        <v>237</v>
      </c>
      <c r="D429" s="20" t="s">
        <v>15</v>
      </c>
      <c r="E429" s="20" t="s">
        <v>330</v>
      </c>
      <c r="F429" s="20" t="s">
        <v>464</v>
      </c>
      <c r="G429" s="21" t="s">
        <v>541</v>
      </c>
      <c r="H429" s="22" t="s">
        <v>544</v>
      </c>
      <c r="I429" s="20" t="s">
        <v>334</v>
      </c>
      <c r="J429" s="29" t="s">
        <v>244</v>
      </c>
      <c r="K429" s="24">
        <v>2</v>
      </c>
      <c r="L429" s="30" t="s">
        <v>545</v>
      </c>
      <c r="M429" s="37">
        <v>0</v>
      </c>
      <c r="N429" s="37">
        <v>0</v>
      </c>
      <c r="O429" s="34"/>
    </row>
    <row r="430" spans="1:15" ht="36">
      <c r="A430" s="131">
        <v>214</v>
      </c>
      <c r="B430" s="133">
        <v>137</v>
      </c>
      <c r="C430" s="20" t="s">
        <v>237</v>
      </c>
      <c r="D430" s="20" t="s">
        <v>15</v>
      </c>
      <c r="E430" s="20" t="s">
        <v>330</v>
      </c>
      <c r="F430" s="20" t="s">
        <v>464</v>
      </c>
      <c r="G430" s="21" t="s">
        <v>541</v>
      </c>
      <c r="H430" s="22" t="s">
        <v>546</v>
      </c>
      <c r="I430" s="20" t="s">
        <v>334</v>
      </c>
      <c r="J430" s="23" t="s">
        <v>243</v>
      </c>
      <c r="K430" s="24">
        <v>52</v>
      </c>
      <c r="L430" s="30">
        <v>33.200000000000003</v>
      </c>
      <c r="M430" s="37">
        <v>0</v>
      </c>
      <c r="N430" s="37">
        <v>0.75161290322580643</v>
      </c>
      <c r="O430" s="33"/>
    </row>
    <row r="431" spans="1:15" ht="36">
      <c r="A431" s="132"/>
      <c r="B431" s="133"/>
      <c r="C431" s="20" t="s">
        <v>237</v>
      </c>
      <c r="D431" s="20" t="s">
        <v>15</v>
      </c>
      <c r="E431" s="20" t="s">
        <v>330</v>
      </c>
      <c r="F431" s="20" t="s">
        <v>464</v>
      </c>
      <c r="G431" s="21" t="s">
        <v>541</v>
      </c>
      <c r="H431" s="22" t="s">
        <v>546</v>
      </c>
      <c r="I431" s="20" t="s">
        <v>334</v>
      </c>
      <c r="J431" s="29" t="s">
        <v>244</v>
      </c>
      <c r="K431" s="24">
        <v>14</v>
      </c>
      <c r="L431" s="30">
        <v>1.25</v>
      </c>
      <c r="M431" s="37">
        <v>0</v>
      </c>
      <c r="N431" s="37">
        <v>0</v>
      </c>
      <c r="O431" s="34"/>
    </row>
    <row r="432" spans="1:15" ht="36">
      <c r="A432" s="131">
        <v>215</v>
      </c>
      <c r="B432" s="133">
        <v>138</v>
      </c>
      <c r="C432" s="20" t="s">
        <v>237</v>
      </c>
      <c r="D432" s="20" t="s">
        <v>15</v>
      </c>
      <c r="E432" s="20" t="s">
        <v>330</v>
      </c>
      <c r="F432" s="20" t="s">
        <v>464</v>
      </c>
      <c r="G432" s="21" t="s">
        <v>541</v>
      </c>
      <c r="H432" s="22" t="s">
        <v>547</v>
      </c>
      <c r="I432" s="20" t="s">
        <v>334</v>
      </c>
      <c r="J432" s="23" t="s">
        <v>243</v>
      </c>
      <c r="K432" s="24">
        <v>25</v>
      </c>
      <c r="L432" s="30">
        <v>27.15</v>
      </c>
      <c r="M432" s="37">
        <v>0</v>
      </c>
      <c r="N432" s="37">
        <v>0.76252688172043004</v>
      </c>
      <c r="O432" s="33"/>
    </row>
    <row r="433" spans="1:15" ht="36">
      <c r="A433" s="132"/>
      <c r="B433" s="133"/>
      <c r="C433" s="20" t="s">
        <v>237</v>
      </c>
      <c r="D433" s="20" t="s">
        <v>15</v>
      </c>
      <c r="E433" s="20" t="s">
        <v>330</v>
      </c>
      <c r="F433" s="20" t="s">
        <v>464</v>
      </c>
      <c r="G433" s="21" t="s">
        <v>541</v>
      </c>
      <c r="H433" s="22" t="s">
        <v>547</v>
      </c>
      <c r="I433" s="20" t="s">
        <v>334</v>
      </c>
      <c r="J433" s="29" t="s">
        <v>244</v>
      </c>
      <c r="K433" s="24">
        <v>8</v>
      </c>
      <c r="L433" s="30">
        <v>3.15</v>
      </c>
      <c r="M433" s="37">
        <v>0</v>
      </c>
      <c r="N433" s="37">
        <v>0</v>
      </c>
      <c r="O433" s="34"/>
    </row>
    <row r="434" spans="1:15" ht="36" hidden="1">
      <c r="A434" s="131">
        <v>216</v>
      </c>
      <c r="B434" s="133">
        <v>139</v>
      </c>
      <c r="C434" s="20" t="s">
        <v>237</v>
      </c>
      <c r="D434" s="20" t="s">
        <v>548</v>
      </c>
      <c r="E434" s="20" t="s">
        <v>330</v>
      </c>
      <c r="F434" s="20" t="s">
        <v>548</v>
      </c>
      <c r="G434" s="21" t="s">
        <v>440</v>
      </c>
      <c r="H434" s="22" t="s">
        <v>549</v>
      </c>
      <c r="I434" s="20" t="s">
        <v>336</v>
      </c>
      <c r="J434" s="23" t="s">
        <v>243</v>
      </c>
      <c r="K434" s="24">
        <v>66</v>
      </c>
      <c r="L434" s="30">
        <v>49.05</v>
      </c>
      <c r="M434" s="37">
        <v>0.25421436004162329</v>
      </c>
      <c r="N434" s="37">
        <v>0.23129032258064516</v>
      </c>
      <c r="O434" s="33"/>
    </row>
    <row r="435" spans="1:15" ht="36" hidden="1">
      <c r="A435" s="132"/>
      <c r="B435" s="133"/>
      <c r="C435" s="20" t="s">
        <v>237</v>
      </c>
      <c r="D435" s="20" t="s">
        <v>548</v>
      </c>
      <c r="E435" s="20" t="s">
        <v>330</v>
      </c>
      <c r="F435" s="20" t="s">
        <v>548</v>
      </c>
      <c r="G435" s="21" t="s">
        <v>440</v>
      </c>
      <c r="H435" s="22" t="s">
        <v>549</v>
      </c>
      <c r="I435" s="20" t="s">
        <v>336</v>
      </c>
      <c r="J435" s="29" t="s">
        <v>244</v>
      </c>
      <c r="K435" s="24">
        <v>73</v>
      </c>
      <c r="L435" s="30">
        <v>27.3</v>
      </c>
      <c r="M435" s="37">
        <v>0</v>
      </c>
      <c r="N435" s="37">
        <v>0</v>
      </c>
      <c r="O435" s="34"/>
    </row>
    <row r="436" spans="1:15" ht="36" hidden="1">
      <c r="A436" s="131">
        <v>217</v>
      </c>
      <c r="B436" s="133">
        <v>140</v>
      </c>
      <c r="C436" s="20" t="s">
        <v>237</v>
      </c>
      <c r="D436" s="20" t="s">
        <v>548</v>
      </c>
      <c r="E436" s="20" t="s">
        <v>330</v>
      </c>
      <c r="F436" s="20" t="s">
        <v>548</v>
      </c>
      <c r="G436" s="21" t="s">
        <v>440</v>
      </c>
      <c r="H436" s="22" t="s">
        <v>550</v>
      </c>
      <c r="I436" s="20" t="s">
        <v>334</v>
      </c>
      <c r="J436" s="23" t="s">
        <v>243</v>
      </c>
      <c r="K436" s="24">
        <v>93</v>
      </c>
      <c r="L436" s="30">
        <v>81.3</v>
      </c>
      <c r="M436" s="37">
        <v>0</v>
      </c>
      <c r="N436" s="37">
        <v>0.69161290322580649</v>
      </c>
      <c r="O436" s="33"/>
    </row>
    <row r="437" spans="1:15" ht="36" hidden="1">
      <c r="A437" s="132"/>
      <c r="B437" s="133"/>
      <c r="C437" s="20" t="s">
        <v>237</v>
      </c>
      <c r="D437" s="20" t="s">
        <v>548</v>
      </c>
      <c r="E437" s="20" t="s">
        <v>330</v>
      </c>
      <c r="F437" s="20" t="s">
        <v>548</v>
      </c>
      <c r="G437" s="21" t="s">
        <v>440</v>
      </c>
      <c r="H437" s="22" t="s">
        <v>550</v>
      </c>
      <c r="I437" s="20" t="s">
        <v>334</v>
      </c>
      <c r="J437" s="29" t="s">
        <v>244</v>
      </c>
      <c r="K437" s="24">
        <v>61</v>
      </c>
      <c r="L437" s="30">
        <v>16.399999999999999</v>
      </c>
      <c r="M437" s="37">
        <v>0</v>
      </c>
      <c r="N437" s="37">
        <v>0</v>
      </c>
      <c r="O437" s="34"/>
    </row>
    <row r="438" spans="1:15" ht="36" hidden="1">
      <c r="A438" s="131">
        <v>218</v>
      </c>
      <c r="B438" s="133">
        <v>141</v>
      </c>
      <c r="C438" s="20" t="s">
        <v>237</v>
      </c>
      <c r="D438" s="20" t="s">
        <v>548</v>
      </c>
      <c r="E438" s="20" t="s">
        <v>330</v>
      </c>
      <c r="F438" s="20" t="s">
        <v>548</v>
      </c>
      <c r="G438" s="21" t="s">
        <v>440</v>
      </c>
      <c r="H438" s="22" t="s">
        <v>551</v>
      </c>
      <c r="I438" s="20" t="s">
        <v>336</v>
      </c>
      <c r="J438" s="23" t="s">
        <v>243</v>
      </c>
      <c r="K438" s="24">
        <v>29</v>
      </c>
      <c r="L438" s="30">
        <v>19.399999999999999</v>
      </c>
      <c r="M438" s="37">
        <v>0</v>
      </c>
      <c r="N438" s="37">
        <v>0.23333333333333334</v>
      </c>
      <c r="O438" s="33"/>
    </row>
    <row r="439" spans="1:15" ht="36" hidden="1">
      <c r="A439" s="132"/>
      <c r="B439" s="133"/>
      <c r="C439" s="20" t="s">
        <v>237</v>
      </c>
      <c r="D439" s="20" t="s">
        <v>548</v>
      </c>
      <c r="E439" s="20" t="s">
        <v>330</v>
      </c>
      <c r="F439" s="20" t="s">
        <v>548</v>
      </c>
      <c r="G439" s="21" t="s">
        <v>440</v>
      </c>
      <c r="H439" s="22" t="s">
        <v>551</v>
      </c>
      <c r="I439" s="20" t="s">
        <v>336</v>
      </c>
      <c r="J439" s="29" t="s">
        <v>244</v>
      </c>
      <c r="K439" s="24">
        <v>33</v>
      </c>
      <c r="L439" s="30">
        <v>6.55</v>
      </c>
      <c r="M439" s="37" t="e">
        <v>#VALUE!</v>
      </c>
      <c r="N439" s="37">
        <v>0</v>
      </c>
      <c r="O439" s="34"/>
    </row>
    <row r="440" spans="1:15" ht="54" hidden="1">
      <c r="A440" s="131">
        <v>219</v>
      </c>
      <c r="B440" s="133">
        <v>142</v>
      </c>
      <c r="C440" s="20" t="s">
        <v>237</v>
      </c>
      <c r="D440" s="20" t="s">
        <v>548</v>
      </c>
      <c r="E440" s="20" t="s">
        <v>330</v>
      </c>
      <c r="F440" s="20" t="s">
        <v>548</v>
      </c>
      <c r="G440" s="21" t="s">
        <v>552</v>
      </c>
      <c r="H440" s="22" t="s">
        <v>553</v>
      </c>
      <c r="I440" s="40" t="s">
        <v>336</v>
      </c>
      <c r="J440" s="23" t="s">
        <v>243</v>
      </c>
      <c r="K440" s="24">
        <v>31</v>
      </c>
      <c r="L440" s="32">
        <v>0.40625</v>
      </c>
      <c r="M440" s="37">
        <v>0</v>
      </c>
      <c r="N440" s="37">
        <v>0.27000448028673835</v>
      </c>
      <c r="O440" s="34"/>
    </row>
    <row r="441" spans="1:15" ht="54" hidden="1">
      <c r="A441" s="132"/>
      <c r="B441" s="133"/>
      <c r="C441" s="20" t="s">
        <v>237</v>
      </c>
      <c r="D441" s="20" t="s">
        <v>548</v>
      </c>
      <c r="E441" s="20" t="s">
        <v>330</v>
      </c>
      <c r="F441" s="20" t="s">
        <v>548</v>
      </c>
      <c r="G441" s="21" t="s">
        <v>552</v>
      </c>
      <c r="H441" s="22" t="s">
        <v>553</v>
      </c>
      <c r="I441" s="40" t="s">
        <v>336</v>
      </c>
      <c r="J441" s="29" t="s">
        <v>244</v>
      </c>
      <c r="K441" s="24">
        <v>24</v>
      </c>
      <c r="L441" s="32">
        <v>0.26527777777777778</v>
      </c>
      <c r="M441" s="37">
        <v>0</v>
      </c>
      <c r="N441" s="37">
        <v>0.27000448028673835</v>
      </c>
      <c r="O441" s="33"/>
    </row>
    <row r="442" spans="1:15" ht="54" hidden="1">
      <c r="A442" s="131">
        <v>220</v>
      </c>
      <c r="B442" s="133">
        <v>143</v>
      </c>
      <c r="C442" s="20" t="s">
        <v>237</v>
      </c>
      <c r="D442" s="20" t="s">
        <v>548</v>
      </c>
      <c r="E442" s="20" t="s">
        <v>330</v>
      </c>
      <c r="F442" s="20" t="s">
        <v>548</v>
      </c>
      <c r="G442" s="21" t="s">
        <v>552</v>
      </c>
      <c r="H442" s="22" t="s">
        <v>554</v>
      </c>
      <c r="I442" s="40" t="s">
        <v>336</v>
      </c>
      <c r="J442" s="23" t="s">
        <v>243</v>
      </c>
      <c r="K442" s="24">
        <v>23</v>
      </c>
      <c r="L442" s="36">
        <v>0.52222222222222225</v>
      </c>
      <c r="M442" s="37">
        <v>0</v>
      </c>
      <c r="N442" s="37">
        <v>0.26155913978494622</v>
      </c>
      <c r="O442" s="34"/>
    </row>
    <row r="443" spans="1:15" ht="54" hidden="1">
      <c r="A443" s="132"/>
      <c r="B443" s="133"/>
      <c r="C443" s="20" t="s">
        <v>237</v>
      </c>
      <c r="D443" s="20" t="s">
        <v>548</v>
      </c>
      <c r="E443" s="20" t="s">
        <v>330</v>
      </c>
      <c r="F443" s="20" t="s">
        <v>548</v>
      </c>
      <c r="G443" s="21" t="s">
        <v>552</v>
      </c>
      <c r="H443" s="22" t="s">
        <v>554</v>
      </c>
      <c r="I443" s="40" t="s">
        <v>336</v>
      </c>
      <c r="J443" s="29" t="s">
        <v>244</v>
      </c>
      <c r="K443" s="24">
        <v>30</v>
      </c>
      <c r="L443" s="32">
        <v>0.41111111111111115</v>
      </c>
      <c r="M443" s="37">
        <v>0</v>
      </c>
      <c r="N443" s="37">
        <v>0.26155913978494622</v>
      </c>
      <c r="O443" s="33"/>
    </row>
    <row r="444" spans="1:15" ht="54" hidden="1">
      <c r="A444" s="131">
        <v>221</v>
      </c>
      <c r="B444" s="133">
        <v>144</v>
      </c>
      <c r="C444" s="20" t="s">
        <v>237</v>
      </c>
      <c r="D444" s="20" t="s">
        <v>548</v>
      </c>
      <c r="E444" s="20" t="s">
        <v>330</v>
      </c>
      <c r="F444" s="20" t="s">
        <v>548</v>
      </c>
      <c r="G444" s="21" t="s">
        <v>552</v>
      </c>
      <c r="H444" s="22" t="s">
        <v>555</v>
      </c>
      <c r="I444" s="40" t="s">
        <v>336</v>
      </c>
      <c r="J444" s="23" t="s">
        <v>243</v>
      </c>
      <c r="K444" s="24">
        <v>27</v>
      </c>
      <c r="L444" s="32">
        <v>0.52222222222222225</v>
      </c>
      <c r="M444" s="37">
        <v>0</v>
      </c>
      <c r="N444" s="37">
        <v>0.25931899641577055</v>
      </c>
      <c r="O444" s="34"/>
    </row>
    <row r="445" spans="1:15" ht="54" hidden="1">
      <c r="A445" s="132"/>
      <c r="B445" s="133"/>
      <c r="C445" s="20" t="s">
        <v>237</v>
      </c>
      <c r="D445" s="20" t="s">
        <v>548</v>
      </c>
      <c r="E445" s="20" t="s">
        <v>330</v>
      </c>
      <c r="F445" s="20" t="s">
        <v>548</v>
      </c>
      <c r="G445" s="21" t="s">
        <v>552</v>
      </c>
      <c r="H445" s="22" t="s">
        <v>555</v>
      </c>
      <c r="I445" s="40" t="s">
        <v>336</v>
      </c>
      <c r="J445" s="29" t="s">
        <v>244</v>
      </c>
      <c r="K445" s="24">
        <v>26</v>
      </c>
      <c r="L445" s="32">
        <v>0.48055555555555557</v>
      </c>
      <c r="M445" s="37">
        <v>0</v>
      </c>
      <c r="N445" s="37">
        <v>0.25931899641577055</v>
      </c>
      <c r="O445" s="33"/>
    </row>
    <row r="446" spans="1:15" ht="54" hidden="1">
      <c r="A446" s="131">
        <v>222</v>
      </c>
      <c r="B446" s="133">
        <v>145</v>
      </c>
      <c r="C446" s="20" t="s">
        <v>237</v>
      </c>
      <c r="D446" s="20" t="s">
        <v>548</v>
      </c>
      <c r="E446" s="20" t="s">
        <v>330</v>
      </c>
      <c r="F446" s="20" t="s">
        <v>548</v>
      </c>
      <c r="G446" s="21" t="s">
        <v>552</v>
      </c>
      <c r="H446" s="22" t="s">
        <v>556</v>
      </c>
      <c r="I446" s="40" t="s">
        <v>557</v>
      </c>
      <c r="J446" s="23" t="s">
        <v>243</v>
      </c>
      <c r="K446" s="24">
        <v>28</v>
      </c>
      <c r="L446" s="32">
        <v>0.95277777777777783</v>
      </c>
      <c r="M446" s="37">
        <v>0</v>
      </c>
      <c r="N446" s="37">
        <v>0.25846774193548383</v>
      </c>
      <c r="O446" s="34"/>
    </row>
    <row r="447" spans="1:15" ht="54" hidden="1">
      <c r="A447" s="132"/>
      <c r="B447" s="133"/>
      <c r="C447" s="20" t="s">
        <v>237</v>
      </c>
      <c r="D447" s="20" t="s">
        <v>548</v>
      </c>
      <c r="E447" s="20" t="s">
        <v>330</v>
      </c>
      <c r="F447" s="20" t="s">
        <v>548</v>
      </c>
      <c r="G447" s="21" t="s">
        <v>552</v>
      </c>
      <c r="H447" s="22" t="s">
        <v>556</v>
      </c>
      <c r="I447" s="40" t="s">
        <v>557</v>
      </c>
      <c r="J447" s="29" t="s">
        <v>244</v>
      </c>
      <c r="K447" s="24">
        <v>25</v>
      </c>
      <c r="L447" s="32">
        <v>7.6388888888888895E-2</v>
      </c>
      <c r="M447" s="37">
        <v>0</v>
      </c>
      <c r="N447" s="37">
        <v>0.25846774193548383</v>
      </c>
      <c r="O447" s="33"/>
    </row>
    <row r="448" spans="1:15" ht="54" hidden="1">
      <c r="A448" s="131">
        <v>223</v>
      </c>
      <c r="B448" s="133">
        <v>146</v>
      </c>
      <c r="C448" s="20" t="s">
        <v>237</v>
      </c>
      <c r="D448" s="20" t="s">
        <v>548</v>
      </c>
      <c r="E448" s="20" t="s">
        <v>330</v>
      </c>
      <c r="F448" s="20" t="s">
        <v>548</v>
      </c>
      <c r="G448" s="21" t="s">
        <v>552</v>
      </c>
      <c r="H448" s="22" t="s">
        <v>558</v>
      </c>
      <c r="I448" s="40" t="s">
        <v>557</v>
      </c>
      <c r="J448" s="23" t="s">
        <v>243</v>
      </c>
      <c r="K448" s="24">
        <v>30</v>
      </c>
      <c r="L448" s="32">
        <v>0.63541666666666663</v>
      </c>
      <c r="M448" s="37">
        <v>0</v>
      </c>
      <c r="N448" s="37">
        <v>0.24719982078853048</v>
      </c>
      <c r="O448" s="34"/>
    </row>
    <row r="449" spans="1:15" ht="54" hidden="1">
      <c r="A449" s="132"/>
      <c r="B449" s="133"/>
      <c r="C449" s="20" t="s">
        <v>237</v>
      </c>
      <c r="D449" s="20" t="s">
        <v>548</v>
      </c>
      <c r="E449" s="20" t="s">
        <v>330</v>
      </c>
      <c r="F449" s="20" t="s">
        <v>548</v>
      </c>
      <c r="G449" s="21" t="s">
        <v>552</v>
      </c>
      <c r="H449" s="22" t="s">
        <v>558</v>
      </c>
      <c r="I449" s="40" t="s">
        <v>557</v>
      </c>
      <c r="J449" s="29" t="s">
        <v>244</v>
      </c>
      <c r="K449" s="24">
        <v>24</v>
      </c>
      <c r="L449" s="32">
        <v>0.74305555555555547</v>
      </c>
      <c r="M449" s="37">
        <v>0</v>
      </c>
      <c r="N449" s="37">
        <v>0.24719982078853048</v>
      </c>
      <c r="O449" s="33"/>
    </row>
    <row r="450" spans="1:15" ht="54" hidden="1">
      <c r="A450" s="131">
        <v>224</v>
      </c>
      <c r="B450" s="133">
        <v>147</v>
      </c>
      <c r="C450" s="20" t="s">
        <v>237</v>
      </c>
      <c r="D450" s="20" t="s">
        <v>548</v>
      </c>
      <c r="E450" s="20" t="s">
        <v>330</v>
      </c>
      <c r="F450" s="20" t="s">
        <v>548</v>
      </c>
      <c r="G450" s="21" t="s">
        <v>552</v>
      </c>
      <c r="H450" s="22" t="s">
        <v>559</v>
      </c>
      <c r="I450" s="40" t="s">
        <v>242</v>
      </c>
      <c r="J450" s="23" t="s">
        <v>243</v>
      </c>
      <c r="K450" s="24">
        <v>31</v>
      </c>
      <c r="L450" s="32">
        <v>0.60555555555555551</v>
      </c>
      <c r="M450" s="37">
        <v>0</v>
      </c>
      <c r="N450" s="37">
        <v>0.96388888888888891</v>
      </c>
      <c r="O450" s="34"/>
    </row>
    <row r="451" spans="1:15" ht="54" hidden="1">
      <c r="A451" s="132"/>
      <c r="B451" s="133"/>
      <c r="C451" s="20" t="s">
        <v>237</v>
      </c>
      <c r="D451" s="20" t="s">
        <v>548</v>
      </c>
      <c r="E451" s="20" t="s">
        <v>330</v>
      </c>
      <c r="F451" s="20" t="s">
        <v>548</v>
      </c>
      <c r="G451" s="21" t="s">
        <v>552</v>
      </c>
      <c r="H451" s="22" t="s">
        <v>559</v>
      </c>
      <c r="I451" s="40" t="s">
        <v>242</v>
      </c>
      <c r="J451" s="29" t="s">
        <v>244</v>
      </c>
      <c r="K451" s="24">
        <v>29</v>
      </c>
      <c r="L451" s="32">
        <v>0.51388888888888895</v>
      </c>
      <c r="M451" s="37">
        <v>0</v>
      </c>
      <c r="N451" s="37">
        <v>0.96388888888888891</v>
      </c>
      <c r="O451" s="33"/>
    </row>
    <row r="452" spans="1:15" ht="54" hidden="1">
      <c r="A452" s="131">
        <v>225</v>
      </c>
      <c r="B452" s="133">
        <v>148</v>
      </c>
      <c r="C452" s="20" t="s">
        <v>237</v>
      </c>
      <c r="D452" s="20" t="s">
        <v>548</v>
      </c>
      <c r="E452" s="20" t="s">
        <v>330</v>
      </c>
      <c r="F452" s="20" t="s">
        <v>548</v>
      </c>
      <c r="G452" s="21" t="s">
        <v>552</v>
      </c>
      <c r="H452" s="22" t="s">
        <v>560</v>
      </c>
      <c r="I452" s="40" t="s">
        <v>336</v>
      </c>
      <c r="J452" s="23" t="s">
        <v>243</v>
      </c>
      <c r="K452" s="24">
        <v>25</v>
      </c>
      <c r="L452" s="36">
        <v>0.48749999999999999</v>
      </c>
      <c r="M452" s="37">
        <v>0</v>
      </c>
      <c r="N452" s="37">
        <v>0.24572132616487449</v>
      </c>
      <c r="O452" s="34"/>
    </row>
    <row r="453" spans="1:15" ht="54" hidden="1">
      <c r="A453" s="132"/>
      <c r="B453" s="133"/>
      <c r="C453" s="20" t="s">
        <v>237</v>
      </c>
      <c r="D453" s="20" t="s">
        <v>548</v>
      </c>
      <c r="E453" s="20" t="s">
        <v>330</v>
      </c>
      <c r="F453" s="20" t="s">
        <v>548</v>
      </c>
      <c r="G453" s="21" t="s">
        <v>552</v>
      </c>
      <c r="H453" s="22" t="s">
        <v>560</v>
      </c>
      <c r="I453" s="40" t="s">
        <v>336</v>
      </c>
      <c r="J453" s="29" t="s">
        <v>244</v>
      </c>
      <c r="K453" s="24">
        <v>26</v>
      </c>
      <c r="L453" s="32">
        <v>0.93680555555555556</v>
      </c>
      <c r="M453" s="37">
        <v>0</v>
      </c>
      <c r="N453" s="37">
        <v>0.24572132616487449</v>
      </c>
      <c r="O453" s="33"/>
    </row>
    <row r="454" spans="1:15" ht="54" hidden="1">
      <c r="A454" s="131">
        <v>226</v>
      </c>
      <c r="B454" s="133">
        <v>149</v>
      </c>
      <c r="C454" s="20" t="s">
        <v>237</v>
      </c>
      <c r="D454" s="20" t="s">
        <v>548</v>
      </c>
      <c r="E454" s="20" t="s">
        <v>330</v>
      </c>
      <c r="F454" s="20" t="s">
        <v>548</v>
      </c>
      <c r="G454" s="21" t="s">
        <v>552</v>
      </c>
      <c r="H454" s="22" t="s">
        <v>561</v>
      </c>
      <c r="I454" s="40" t="s">
        <v>336</v>
      </c>
      <c r="J454" s="23" t="s">
        <v>243</v>
      </c>
      <c r="K454" s="24">
        <v>29</v>
      </c>
      <c r="L454" s="32">
        <v>0.3972222222222222</v>
      </c>
      <c r="M454" s="37">
        <v>0</v>
      </c>
      <c r="N454" s="37">
        <v>0.26415770609318995</v>
      </c>
      <c r="O454" s="34"/>
    </row>
    <row r="455" spans="1:15" ht="54" hidden="1">
      <c r="A455" s="132"/>
      <c r="B455" s="133"/>
      <c r="C455" s="20" t="s">
        <v>237</v>
      </c>
      <c r="D455" s="20" t="s">
        <v>548</v>
      </c>
      <c r="E455" s="20" t="s">
        <v>330</v>
      </c>
      <c r="F455" s="20" t="s">
        <v>548</v>
      </c>
      <c r="G455" s="21" t="s">
        <v>552</v>
      </c>
      <c r="H455" s="22" t="s">
        <v>561</v>
      </c>
      <c r="I455" s="40" t="s">
        <v>336</v>
      </c>
      <c r="J455" s="29" t="s">
        <v>244</v>
      </c>
      <c r="K455" s="24">
        <v>28</v>
      </c>
      <c r="L455" s="32">
        <v>0.45555555555555555</v>
      </c>
      <c r="M455" s="37">
        <v>0</v>
      </c>
      <c r="N455" s="37">
        <v>0.26415770609318995</v>
      </c>
      <c r="O455" s="33"/>
    </row>
    <row r="456" spans="1:15" ht="54" hidden="1">
      <c r="A456" s="131">
        <v>227</v>
      </c>
      <c r="B456" s="133">
        <v>150</v>
      </c>
      <c r="C456" s="20" t="s">
        <v>237</v>
      </c>
      <c r="D456" s="20" t="s">
        <v>548</v>
      </c>
      <c r="E456" s="20" t="s">
        <v>330</v>
      </c>
      <c r="F456" s="20" t="s">
        <v>548</v>
      </c>
      <c r="G456" s="21" t="s">
        <v>552</v>
      </c>
      <c r="H456" s="22" t="s">
        <v>562</v>
      </c>
      <c r="I456" s="40" t="s">
        <v>336</v>
      </c>
      <c r="J456" s="23" t="s">
        <v>243</v>
      </c>
      <c r="K456" s="24">
        <v>30</v>
      </c>
      <c r="L456" s="36">
        <v>0.48055555555555557</v>
      </c>
      <c r="M456" s="37">
        <v>0</v>
      </c>
      <c r="N456" s="37">
        <v>0.26200716845878136</v>
      </c>
      <c r="O456" s="34"/>
    </row>
    <row r="457" spans="1:15" ht="54" hidden="1">
      <c r="A457" s="132"/>
      <c r="B457" s="133"/>
      <c r="C457" s="20" t="s">
        <v>237</v>
      </c>
      <c r="D457" s="20" t="s">
        <v>548</v>
      </c>
      <c r="E457" s="20" t="s">
        <v>330</v>
      </c>
      <c r="F457" s="20" t="s">
        <v>548</v>
      </c>
      <c r="G457" s="21" t="s">
        <v>552</v>
      </c>
      <c r="H457" s="22" t="s">
        <v>562</v>
      </c>
      <c r="I457" s="40" t="s">
        <v>336</v>
      </c>
      <c r="J457" s="29" t="s">
        <v>244</v>
      </c>
      <c r="K457" s="24">
        <v>27</v>
      </c>
      <c r="L457" s="32">
        <v>0.43888888888888888</v>
      </c>
      <c r="M457" s="37">
        <v>0</v>
      </c>
      <c r="N457" s="37">
        <v>0.26200716845878136</v>
      </c>
      <c r="O457" s="33"/>
    </row>
    <row r="458" spans="1:15" ht="54" hidden="1">
      <c r="A458" s="131">
        <v>228</v>
      </c>
      <c r="B458" s="133">
        <v>151</v>
      </c>
      <c r="C458" s="20" t="s">
        <v>237</v>
      </c>
      <c r="D458" s="20" t="s">
        <v>548</v>
      </c>
      <c r="E458" s="20" t="s">
        <v>330</v>
      </c>
      <c r="F458" s="20" t="s">
        <v>548</v>
      </c>
      <c r="G458" s="21" t="s">
        <v>552</v>
      </c>
      <c r="H458" s="22" t="s">
        <v>563</v>
      </c>
      <c r="I458" s="40" t="s">
        <v>334</v>
      </c>
      <c r="J458" s="23" t="s">
        <v>243</v>
      </c>
      <c r="K458" s="24">
        <v>30</v>
      </c>
      <c r="L458" s="32">
        <v>0.46666666666666662</v>
      </c>
      <c r="M458" s="37">
        <v>0</v>
      </c>
      <c r="N458" s="37">
        <v>0.9721326164874553</v>
      </c>
      <c r="O458" s="34"/>
    </row>
    <row r="459" spans="1:15" ht="54" hidden="1">
      <c r="A459" s="132"/>
      <c r="B459" s="133"/>
      <c r="C459" s="20" t="s">
        <v>237</v>
      </c>
      <c r="D459" s="20" t="s">
        <v>548</v>
      </c>
      <c r="E459" s="20" t="s">
        <v>330</v>
      </c>
      <c r="F459" s="20" t="s">
        <v>548</v>
      </c>
      <c r="G459" s="21" t="s">
        <v>552</v>
      </c>
      <c r="H459" s="22" t="s">
        <v>563</v>
      </c>
      <c r="I459" s="40" t="s">
        <v>334</v>
      </c>
      <c r="J459" s="29" t="s">
        <v>244</v>
      </c>
      <c r="K459" s="24">
        <v>25</v>
      </c>
      <c r="L459" s="36">
        <v>0.3972222222222222</v>
      </c>
      <c r="M459" s="37">
        <v>0</v>
      </c>
      <c r="N459" s="37">
        <v>0.9721326164874553</v>
      </c>
      <c r="O459" s="34"/>
    </row>
    <row r="460" spans="1:15" ht="54" hidden="1">
      <c r="A460" s="131">
        <v>229</v>
      </c>
      <c r="B460" s="133">
        <v>152</v>
      </c>
      <c r="C460" s="20" t="s">
        <v>237</v>
      </c>
      <c r="D460" s="20" t="s">
        <v>548</v>
      </c>
      <c r="E460" s="20" t="s">
        <v>330</v>
      </c>
      <c r="F460" s="20" t="s">
        <v>548</v>
      </c>
      <c r="G460" s="21" t="s">
        <v>552</v>
      </c>
      <c r="H460" s="22" t="s">
        <v>564</v>
      </c>
      <c r="I460" s="40" t="s">
        <v>336</v>
      </c>
      <c r="J460" s="23" t="s">
        <v>243</v>
      </c>
      <c r="K460" s="24">
        <v>23</v>
      </c>
      <c r="L460" s="32">
        <v>0.43888888888888888</v>
      </c>
      <c r="M460" s="37">
        <v>0</v>
      </c>
      <c r="N460" s="37">
        <v>0.26335125448028679</v>
      </c>
      <c r="O460" s="34"/>
    </row>
    <row r="461" spans="1:15" ht="54" hidden="1">
      <c r="A461" s="132"/>
      <c r="B461" s="133"/>
      <c r="C461" s="20" t="s">
        <v>237</v>
      </c>
      <c r="D461" s="20" t="s">
        <v>548</v>
      </c>
      <c r="E461" s="20" t="s">
        <v>330</v>
      </c>
      <c r="F461" s="20" t="s">
        <v>548</v>
      </c>
      <c r="G461" s="21" t="s">
        <v>552</v>
      </c>
      <c r="H461" s="22" t="s">
        <v>564</v>
      </c>
      <c r="I461" s="40" t="s">
        <v>336</v>
      </c>
      <c r="J461" s="29" t="s">
        <v>244</v>
      </c>
      <c r="K461" s="24">
        <v>27</v>
      </c>
      <c r="L461" s="32">
        <v>0.43888888888888888</v>
      </c>
      <c r="M461" s="37">
        <v>0</v>
      </c>
      <c r="N461" s="37">
        <v>0.26335125448028679</v>
      </c>
      <c r="O461" s="34"/>
    </row>
    <row r="462" spans="1:15" ht="36" hidden="1">
      <c r="A462" s="131">
        <v>230</v>
      </c>
      <c r="B462" s="133">
        <v>153</v>
      </c>
      <c r="C462" s="20" t="s">
        <v>237</v>
      </c>
      <c r="D462" s="20" t="s">
        <v>548</v>
      </c>
      <c r="E462" s="20" t="s">
        <v>330</v>
      </c>
      <c r="F462" s="20" t="s">
        <v>548</v>
      </c>
      <c r="G462" s="21" t="s">
        <v>565</v>
      </c>
      <c r="H462" s="22" t="s">
        <v>566</v>
      </c>
      <c r="I462" s="40" t="s">
        <v>336</v>
      </c>
      <c r="J462" s="23" t="s">
        <v>243</v>
      </c>
      <c r="K462" s="24">
        <v>26</v>
      </c>
      <c r="L462" s="32">
        <v>0.48055555555555601</v>
      </c>
      <c r="M462" s="37">
        <v>0</v>
      </c>
      <c r="N462" s="37">
        <v>0.24453405017921143</v>
      </c>
      <c r="O462" s="34"/>
    </row>
    <row r="463" spans="1:15" ht="36" hidden="1">
      <c r="A463" s="132"/>
      <c r="B463" s="133"/>
      <c r="C463" s="20" t="s">
        <v>237</v>
      </c>
      <c r="D463" s="20" t="s">
        <v>548</v>
      </c>
      <c r="E463" s="20" t="s">
        <v>330</v>
      </c>
      <c r="F463" s="20" t="s">
        <v>548</v>
      </c>
      <c r="G463" s="21" t="s">
        <v>565</v>
      </c>
      <c r="H463" s="22" t="s">
        <v>566</v>
      </c>
      <c r="I463" s="40" t="s">
        <v>336</v>
      </c>
      <c r="J463" s="29" t="s">
        <v>244</v>
      </c>
      <c r="K463" s="24">
        <v>25</v>
      </c>
      <c r="L463" s="32">
        <v>0.98055555555555562</v>
      </c>
      <c r="M463" s="37">
        <v>0</v>
      </c>
      <c r="N463" s="37">
        <v>0.24453405017921143</v>
      </c>
      <c r="O463" s="34"/>
    </row>
    <row r="464" spans="1:15" ht="36" hidden="1">
      <c r="A464" s="131">
        <v>231</v>
      </c>
      <c r="B464" s="133">
        <v>154</v>
      </c>
      <c r="C464" s="20" t="s">
        <v>237</v>
      </c>
      <c r="D464" s="20" t="s">
        <v>548</v>
      </c>
      <c r="E464" s="20" t="s">
        <v>330</v>
      </c>
      <c r="F464" s="20" t="s">
        <v>548</v>
      </c>
      <c r="G464" s="21" t="s">
        <v>565</v>
      </c>
      <c r="H464" s="22" t="s">
        <v>567</v>
      </c>
      <c r="I464" s="40" t="s">
        <v>336</v>
      </c>
      <c r="J464" s="23" t="s">
        <v>243</v>
      </c>
      <c r="K464" s="24">
        <v>28</v>
      </c>
      <c r="L464" s="32">
        <v>0.43888888888888888</v>
      </c>
      <c r="M464" s="37">
        <v>0</v>
      </c>
      <c r="N464" s="37">
        <v>0.26469534050179211</v>
      </c>
      <c r="O464" s="34"/>
    </row>
    <row r="465" spans="1:15" ht="36" hidden="1">
      <c r="A465" s="132"/>
      <c r="B465" s="133"/>
      <c r="C465" s="20" t="s">
        <v>237</v>
      </c>
      <c r="D465" s="20" t="s">
        <v>548</v>
      </c>
      <c r="E465" s="20" t="s">
        <v>330</v>
      </c>
      <c r="F465" s="20" t="s">
        <v>548</v>
      </c>
      <c r="G465" s="21" t="s">
        <v>565</v>
      </c>
      <c r="H465" s="22" t="s">
        <v>567</v>
      </c>
      <c r="I465" s="40" t="s">
        <v>336</v>
      </c>
      <c r="J465" s="29" t="s">
        <v>244</v>
      </c>
      <c r="K465" s="24">
        <v>26</v>
      </c>
      <c r="L465" s="32">
        <v>0.3972222222222222</v>
      </c>
      <c r="M465" s="37">
        <v>0</v>
      </c>
      <c r="N465" s="37">
        <v>0.26469534050179211</v>
      </c>
      <c r="O465" s="33"/>
    </row>
    <row r="466" spans="1:15" ht="36" hidden="1">
      <c r="A466" s="131">
        <v>232</v>
      </c>
      <c r="B466" s="133">
        <v>155</v>
      </c>
      <c r="C466" s="20" t="s">
        <v>237</v>
      </c>
      <c r="D466" s="20" t="s">
        <v>548</v>
      </c>
      <c r="E466" s="20" t="s">
        <v>330</v>
      </c>
      <c r="F466" s="20" t="s">
        <v>548</v>
      </c>
      <c r="G466" s="21" t="s">
        <v>565</v>
      </c>
      <c r="H466" s="22" t="s">
        <v>568</v>
      </c>
      <c r="I466" s="40" t="s">
        <v>334</v>
      </c>
      <c r="J466" s="23" t="s">
        <v>243</v>
      </c>
      <c r="K466" s="24">
        <v>25</v>
      </c>
      <c r="L466" s="32">
        <v>0.46666666666666662</v>
      </c>
      <c r="M466" s="37">
        <v>0</v>
      </c>
      <c r="N466" s="37">
        <v>0.9721326164874553</v>
      </c>
      <c r="O466" s="34"/>
    </row>
    <row r="467" spans="1:15" ht="36" hidden="1">
      <c r="A467" s="132"/>
      <c r="B467" s="133"/>
      <c r="C467" s="20" t="s">
        <v>237</v>
      </c>
      <c r="D467" s="20" t="s">
        <v>548</v>
      </c>
      <c r="E467" s="20" t="s">
        <v>330</v>
      </c>
      <c r="F467" s="20" t="s">
        <v>548</v>
      </c>
      <c r="G467" s="21" t="s">
        <v>565</v>
      </c>
      <c r="H467" s="22" t="s">
        <v>568</v>
      </c>
      <c r="I467" s="40" t="s">
        <v>334</v>
      </c>
      <c r="J467" s="29" t="s">
        <v>244</v>
      </c>
      <c r="K467" s="24">
        <v>21</v>
      </c>
      <c r="L467" s="36">
        <v>0.3972222222222222</v>
      </c>
      <c r="M467" s="37">
        <v>0</v>
      </c>
      <c r="N467" s="37">
        <v>0.9721326164874553</v>
      </c>
      <c r="O467" s="33"/>
    </row>
    <row r="468" spans="1:15" ht="36" hidden="1">
      <c r="A468" s="131">
        <v>233</v>
      </c>
      <c r="B468" s="133">
        <v>156</v>
      </c>
      <c r="C468" s="20" t="s">
        <v>237</v>
      </c>
      <c r="D468" s="20" t="s">
        <v>548</v>
      </c>
      <c r="E468" s="20" t="s">
        <v>330</v>
      </c>
      <c r="F468" s="20" t="s">
        <v>548</v>
      </c>
      <c r="G468" s="21" t="s">
        <v>565</v>
      </c>
      <c r="H468" s="22" t="s">
        <v>569</v>
      </c>
      <c r="I468" s="40" t="s">
        <v>334</v>
      </c>
      <c r="J468" s="23" t="s">
        <v>243</v>
      </c>
      <c r="K468" s="24">
        <v>21</v>
      </c>
      <c r="L468" s="36">
        <v>0.43888888888888888</v>
      </c>
      <c r="M468" s="37">
        <v>0</v>
      </c>
      <c r="N468" s="37">
        <v>0.97302867383512537</v>
      </c>
      <c r="O468" s="34"/>
    </row>
    <row r="469" spans="1:15" ht="36" hidden="1">
      <c r="A469" s="132"/>
      <c r="B469" s="133"/>
      <c r="C469" s="20" t="s">
        <v>237</v>
      </c>
      <c r="D469" s="20" t="s">
        <v>548</v>
      </c>
      <c r="E469" s="20" t="s">
        <v>330</v>
      </c>
      <c r="F469" s="20" t="s">
        <v>548</v>
      </c>
      <c r="G469" s="21" t="s">
        <v>565</v>
      </c>
      <c r="H469" s="22" t="s">
        <v>570</v>
      </c>
      <c r="I469" s="40" t="s">
        <v>334</v>
      </c>
      <c r="J469" s="29" t="s">
        <v>244</v>
      </c>
      <c r="K469" s="24">
        <v>24</v>
      </c>
      <c r="L469" s="32">
        <v>0.3972222222222222</v>
      </c>
      <c r="M469" s="37">
        <v>0</v>
      </c>
      <c r="N469" s="37">
        <v>0.97302867383512537</v>
      </c>
      <c r="O469" s="33"/>
    </row>
    <row r="470" spans="1:15" ht="36" hidden="1">
      <c r="A470" s="131">
        <v>234</v>
      </c>
      <c r="B470" s="133">
        <v>157</v>
      </c>
      <c r="C470" s="20" t="s">
        <v>237</v>
      </c>
      <c r="D470" s="20" t="s">
        <v>548</v>
      </c>
      <c r="E470" s="20" t="s">
        <v>330</v>
      </c>
      <c r="F470" s="20" t="s">
        <v>548</v>
      </c>
      <c r="G470" s="21" t="s">
        <v>565</v>
      </c>
      <c r="H470" s="22" t="s">
        <v>571</v>
      </c>
      <c r="I470" s="40" t="s">
        <v>336</v>
      </c>
      <c r="J470" s="23" t="s">
        <v>243</v>
      </c>
      <c r="K470" s="24">
        <v>24</v>
      </c>
      <c r="L470" s="32">
        <v>0.2722222222222222</v>
      </c>
      <c r="M470" s="37">
        <v>0</v>
      </c>
      <c r="N470" s="37">
        <v>0.27186379928315413</v>
      </c>
      <c r="O470" s="34"/>
    </row>
    <row r="471" spans="1:15" ht="36" hidden="1">
      <c r="A471" s="132"/>
      <c r="B471" s="133"/>
      <c r="C471" s="20" t="s">
        <v>237</v>
      </c>
      <c r="D471" s="20" t="s">
        <v>548</v>
      </c>
      <c r="E471" s="20" t="s">
        <v>330</v>
      </c>
      <c r="F471" s="20" t="s">
        <v>548</v>
      </c>
      <c r="G471" s="21" t="s">
        <v>565</v>
      </c>
      <c r="H471" s="22" t="s">
        <v>571</v>
      </c>
      <c r="I471" s="40" t="s">
        <v>336</v>
      </c>
      <c r="J471" s="29" t="s">
        <v>244</v>
      </c>
      <c r="K471" s="24">
        <v>24</v>
      </c>
      <c r="L471" s="32">
        <v>0.34166666666666662</v>
      </c>
      <c r="M471" s="37">
        <v>0</v>
      </c>
      <c r="N471" s="37">
        <v>0.27186379928315413</v>
      </c>
      <c r="O471" s="33"/>
    </row>
    <row r="472" spans="1:15" ht="36" hidden="1">
      <c r="A472" s="131">
        <v>235</v>
      </c>
      <c r="B472" s="133">
        <v>158</v>
      </c>
      <c r="C472" s="20" t="s">
        <v>237</v>
      </c>
      <c r="D472" s="20" t="s">
        <v>548</v>
      </c>
      <c r="E472" s="20" t="s">
        <v>330</v>
      </c>
      <c r="F472" s="20" t="s">
        <v>548</v>
      </c>
      <c r="G472" s="21" t="s">
        <v>572</v>
      </c>
      <c r="H472" s="22" t="s">
        <v>573</v>
      </c>
      <c r="I472" s="40" t="s">
        <v>336</v>
      </c>
      <c r="J472" s="23" t="s">
        <v>243</v>
      </c>
      <c r="K472" s="24">
        <v>25</v>
      </c>
      <c r="L472" s="32">
        <v>6.3888888888888884E-2</v>
      </c>
      <c r="M472" s="37">
        <v>0</v>
      </c>
      <c r="N472" s="37">
        <v>0.27948028673835129</v>
      </c>
      <c r="O472" s="34"/>
    </row>
    <row r="473" spans="1:15" ht="36" hidden="1">
      <c r="A473" s="132"/>
      <c r="B473" s="133"/>
      <c r="C473" s="20" t="s">
        <v>237</v>
      </c>
      <c r="D473" s="20" t="s">
        <v>548</v>
      </c>
      <c r="E473" s="20" t="s">
        <v>330</v>
      </c>
      <c r="F473" s="20" t="s">
        <v>548</v>
      </c>
      <c r="G473" s="21" t="s">
        <v>572</v>
      </c>
      <c r="H473" s="22" t="s">
        <v>573</v>
      </c>
      <c r="I473" s="40" t="s">
        <v>336</v>
      </c>
      <c r="J473" s="29" t="s">
        <v>244</v>
      </c>
      <c r="K473" s="24">
        <v>30</v>
      </c>
      <c r="L473" s="36">
        <v>0.31388888888888888</v>
      </c>
      <c r="M473" s="37">
        <v>0</v>
      </c>
      <c r="N473" s="37">
        <v>0.27948028673835129</v>
      </c>
      <c r="O473" s="33"/>
    </row>
    <row r="474" spans="1:15" ht="36" hidden="1">
      <c r="A474" s="131">
        <v>236</v>
      </c>
      <c r="B474" s="133">
        <v>159</v>
      </c>
      <c r="C474" s="20" t="s">
        <v>237</v>
      </c>
      <c r="D474" s="20" t="s">
        <v>548</v>
      </c>
      <c r="E474" s="20" t="s">
        <v>330</v>
      </c>
      <c r="F474" s="20" t="s">
        <v>548</v>
      </c>
      <c r="G474" s="21" t="s">
        <v>572</v>
      </c>
      <c r="H474" s="22" t="s">
        <v>574</v>
      </c>
      <c r="I474" s="40" t="s">
        <v>336</v>
      </c>
      <c r="J474" s="23" t="s">
        <v>243</v>
      </c>
      <c r="K474" s="24">
        <v>36</v>
      </c>
      <c r="L474" s="32">
        <v>0.93888888888888899</v>
      </c>
      <c r="M474" s="37">
        <v>0</v>
      </c>
      <c r="N474" s="37">
        <v>0.25573476702508963</v>
      </c>
      <c r="O474" s="34"/>
    </row>
    <row r="475" spans="1:15" ht="36" hidden="1">
      <c r="A475" s="132"/>
      <c r="B475" s="133"/>
      <c r="C475" s="20" t="s">
        <v>237</v>
      </c>
      <c r="D475" s="20" t="s">
        <v>548</v>
      </c>
      <c r="E475" s="20" t="s">
        <v>330</v>
      </c>
      <c r="F475" s="20" t="s">
        <v>548</v>
      </c>
      <c r="G475" s="21" t="s">
        <v>572</v>
      </c>
      <c r="H475" s="22" t="s">
        <v>574</v>
      </c>
      <c r="I475" s="40" t="s">
        <v>336</v>
      </c>
      <c r="J475" s="29" t="s">
        <v>244</v>
      </c>
      <c r="K475" s="24">
        <v>31</v>
      </c>
      <c r="L475" s="32">
        <v>0.17500000000000002</v>
      </c>
      <c r="M475" s="37">
        <v>0</v>
      </c>
      <c r="N475" s="37">
        <v>0.25573476702508963</v>
      </c>
      <c r="O475" s="33"/>
    </row>
    <row r="476" spans="1:15" ht="36" hidden="1">
      <c r="A476" s="131">
        <v>237</v>
      </c>
      <c r="B476" s="133">
        <v>160</v>
      </c>
      <c r="C476" s="20" t="s">
        <v>237</v>
      </c>
      <c r="D476" s="20" t="s">
        <v>548</v>
      </c>
      <c r="E476" s="20" t="s">
        <v>330</v>
      </c>
      <c r="F476" s="20" t="s">
        <v>548</v>
      </c>
      <c r="G476" s="21" t="s">
        <v>572</v>
      </c>
      <c r="H476" s="22" t="s">
        <v>575</v>
      </c>
      <c r="I476" s="40" t="s">
        <v>336</v>
      </c>
      <c r="J476" s="23" t="s">
        <v>243</v>
      </c>
      <c r="K476" s="24">
        <v>29</v>
      </c>
      <c r="L476" s="36">
        <v>0.48055555555555557</v>
      </c>
      <c r="M476" s="37">
        <v>0</v>
      </c>
      <c r="N476" s="37">
        <v>0.24594534050179206</v>
      </c>
      <c r="O476" s="34"/>
    </row>
    <row r="477" spans="1:15" ht="36" hidden="1">
      <c r="A477" s="132"/>
      <c r="B477" s="133"/>
      <c r="C477" s="20" t="s">
        <v>237</v>
      </c>
      <c r="D477" s="20" t="s">
        <v>548</v>
      </c>
      <c r="E477" s="20" t="s">
        <v>330</v>
      </c>
      <c r="F477" s="20" t="s">
        <v>548</v>
      </c>
      <c r="G477" s="21" t="s">
        <v>572</v>
      </c>
      <c r="H477" s="22" t="s">
        <v>575</v>
      </c>
      <c r="I477" s="40" t="s">
        <v>336</v>
      </c>
      <c r="J477" s="29" t="s">
        <v>244</v>
      </c>
      <c r="K477" s="24">
        <v>25</v>
      </c>
      <c r="L477" s="32">
        <v>0.93680555555555556</v>
      </c>
      <c r="M477" s="37">
        <v>0</v>
      </c>
      <c r="N477" s="37">
        <v>0.24594534050179206</v>
      </c>
      <c r="O477" s="33"/>
    </row>
    <row r="478" spans="1:15" ht="36" hidden="1">
      <c r="A478" s="131">
        <v>238</v>
      </c>
      <c r="B478" s="133">
        <v>161</v>
      </c>
      <c r="C478" s="20" t="s">
        <v>237</v>
      </c>
      <c r="D478" s="20" t="s">
        <v>548</v>
      </c>
      <c r="E478" s="20" t="s">
        <v>330</v>
      </c>
      <c r="F478" s="20" t="s">
        <v>548</v>
      </c>
      <c r="G478" s="21" t="s">
        <v>572</v>
      </c>
      <c r="H478" s="22" t="s">
        <v>576</v>
      </c>
      <c r="I478" s="40" t="s">
        <v>336</v>
      </c>
      <c r="J478" s="23" t="s">
        <v>243</v>
      </c>
      <c r="K478" s="24">
        <v>29</v>
      </c>
      <c r="L478" s="32">
        <v>0.3972222222222222</v>
      </c>
      <c r="M478" s="37">
        <v>0</v>
      </c>
      <c r="N478" s="37">
        <v>0.25797491039426523</v>
      </c>
      <c r="O478" s="34"/>
    </row>
    <row r="479" spans="1:15" ht="36" hidden="1">
      <c r="A479" s="132"/>
      <c r="B479" s="133"/>
      <c r="C479" s="20" t="s">
        <v>237</v>
      </c>
      <c r="D479" s="20" t="s">
        <v>548</v>
      </c>
      <c r="E479" s="20" t="s">
        <v>330</v>
      </c>
      <c r="F479" s="20" t="s">
        <v>548</v>
      </c>
      <c r="G479" s="21" t="s">
        <v>572</v>
      </c>
      <c r="H479" s="22" t="s">
        <v>576</v>
      </c>
      <c r="I479" s="40" t="s">
        <v>336</v>
      </c>
      <c r="J479" s="29" t="s">
        <v>244</v>
      </c>
      <c r="K479" s="24">
        <v>33</v>
      </c>
      <c r="L479" s="32">
        <v>0.64722222222222225</v>
      </c>
      <c r="M479" s="37">
        <v>0</v>
      </c>
      <c r="N479" s="37">
        <v>0.25797491039426523</v>
      </c>
      <c r="O479" s="33"/>
    </row>
    <row r="480" spans="1:15" ht="36" hidden="1">
      <c r="A480" s="131">
        <v>239</v>
      </c>
      <c r="B480" s="133">
        <v>162</v>
      </c>
      <c r="C480" s="20" t="s">
        <v>237</v>
      </c>
      <c r="D480" s="20" t="s">
        <v>548</v>
      </c>
      <c r="E480" s="20" t="s">
        <v>330</v>
      </c>
      <c r="F480" s="20" t="s">
        <v>548</v>
      </c>
      <c r="G480" s="21" t="s">
        <v>572</v>
      </c>
      <c r="H480" s="22" t="s">
        <v>577</v>
      </c>
      <c r="I480" s="40" t="s">
        <v>334</v>
      </c>
      <c r="J480" s="23" t="s">
        <v>243</v>
      </c>
      <c r="K480" s="24">
        <v>31</v>
      </c>
      <c r="L480" s="32">
        <v>0.35555555555555557</v>
      </c>
      <c r="M480" s="37">
        <v>0</v>
      </c>
      <c r="N480" s="37">
        <v>0.97437275985663085</v>
      </c>
      <c r="O480" s="34"/>
    </row>
    <row r="481" spans="1:15" ht="36" hidden="1">
      <c r="A481" s="132"/>
      <c r="B481" s="133"/>
      <c r="C481" s="20" t="s">
        <v>237</v>
      </c>
      <c r="D481" s="20" t="s">
        <v>548</v>
      </c>
      <c r="E481" s="20" t="s">
        <v>330</v>
      </c>
      <c r="F481" s="20" t="s">
        <v>548</v>
      </c>
      <c r="G481" s="21" t="s">
        <v>572</v>
      </c>
      <c r="H481" s="22" t="s">
        <v>577</v>
      </c>
      <c r="I481" s="40" t="s">
        <v>334</v>
      </c>
      <c r="J481" s="29" t="s">
        <v>244</v>
      </c>
      <c r="K481" s="24">
        <v>28</v>
      </c>
      <c r="L481" s="32">
        <v>0.43888888888888888</v>
      </c>
      <c r="M481" s="37">
        <v>0</v>
      </c>
      <c r="N481" s="37">
        <v>0.97437275985663085</v>
      </c>
      <c r="O481" s="33"/>
    </row>
    <row r="482" spans="1:15" ht="36" hidden="1">
      <c r="A482" s="131">
        <v>240</v>
      </c>
      <c r="B482" s="133">
        <v>163</v>
      </c>
      <c r="C482" s="20" t="s">
        <v>237</v>
      </c>
      <c r="D482" s="20" t="s">
        <v>548</v>
      </c>
      <c r="E482" s="20" t="s">
        <v>330</v>
      </c>
      <c r="F482" s="20" t="s">
        <v>548</v>
      </c>
      <c r="G482" s="21" t="s">
        <v>572</v>
      </c>
      <c r="H482" s="22" t="s">
        <v>578</v>
      </c>
      <c r="I482" s="40" t="s">
        <v>336</v>
      </c>
      <c r="J482" s="23" t="s">
        <v>243</v>
      </c>
      <c r="K482" s="24">
        <v>26</v>
      </c>
      <c r="L482" s="36">
        <v>0.48055555555555557</v>
      </c>
      <c r="M482" s="37">
        <v>0</v>
      </c>
      <c r="N482" s="37">
        <v>0.26200716845878136</v>
      </c>
      <c r="O482" s="34"/>
    </row>
    <row r="483" spans="1:15" ht="36" hidden="1">
      <c r="A483" s="132"/>
      <c r="B483" s="133"/>
      <c r="C483" s="20" t="s">
        <v>237</v>
      </c>
      <c r="D483" s="20" t="s">
        <v>548</v>
      </c>
      <c r="E483" s="20" t="s">
        <v>330</v>
      </c>
      <c r="F483" s="20" t="s">
        <v>548</v>
      </c>
      <c r="G483" s="21" t="s">
        <v>572</v>
      </c>
      <c r="H483" s="22" t="s">
        <v>578</v>
      </c>
      <c r="I483" s="40" t="s">
        <v>336</v>
      </c>
      <c r="J483" s="29" t="s">
        <v>244</v>
      </c>
      <c r="K483" s="24">
        <v>27</v>
      </c>
      <c r="L483" s="32">
        <v>0.43888888888888888</v>
      </c>
      <c r="M483" s="37">
        <v>0</v>
      </c>
      <c r="N483" s="37">
        <v>0.26200716845878136</v>
      </c>
      <c r="O483" s="33"/>
    </row>
    <row r="484" spans="1:15" ht="36" hidden="1">
      <c r="A484" s="131">
        <v>241</v>
      </c>
      <c r="B484" s="133">
        <v>164</v>
      </c>
      <c r="C484" s="20" t="s">
        <v>237</v>
      </c>
      <c r="D484" s="20" t="s">
        <v>548</v>
      </c>
      <c r="E484" s="20" t="s">
        <v>330</v>
      </c>
      <c r="F484" s="20" t="s">
        <v>548</v>
      </c>
      <c r="G484" s="21" t="s">
        <v>572</v>
      </c>
      <c r="H484" s="22" t="s">
        <v>579</v>
      </c>
      <c r="I484" s="40" t="s">
        <v>336</v>
      </c>
      <c r="J484" s="23" t="s">
        <v>243</v>
      </c>
      <c r="K484" s="24">
        <v>29</v>
      </c>
      <c r="L484" s="32">
        <v>0.46666666666666662</v>
      </c>
      <c r="M484" s="37">
        <v>0</v>
      </c>
      <c r="N484" s="37">
        <v>0.26379928315412182</v>
      </c>
      <c r="O484" s="34"/>
    </row>
    <row r="485" spans="1:15" ht="36" hidden="1">
      <c r="A485" s="132"/>
      <c r="B485" s="133"/>
      <c r="C485" s="20" t="s">
        <v>237</v>
      </c>
      <c r="D485" s="20" t="s">
        <v>548</v>
      </c>
      <c r="E485" s="20" t="s">
        <v>330</v>
      </c>
      <c r="F485" s="20" t="s">
        <v>548</v>
      </c>
      <c r="G485" s="21" t="s">
        <v>572</v>
      </c>
      <c r="H485" s="22" t="s">
        <v>579</v>
      </c>
      <c r="I485" s="40" t="s">
        <v>336</v>
      </c>
      <c r="J485" s="29" t="s">
        <v>244</v>
      </c>
      <c r="K485" s="24">
        <v>28</v>
      </c>
      <c r="L485" s="36">
        <v>0.3972222222222222</v>
      </c>
      <c r="M485" s="37">
        <v>0</v>
      </c>
      <c r="N485" s="37">
        <v>0.26379928315412182</v>
      </c>
      <c r="O485" s="33"/>
    </row>
    <row r="486" spans="1:15" ht="36" hidden="1">
      <c r="A486" s="131">
        <v>242</v>
      </c>
      <c r="B486" s="133">
        <v>165</v>
      </c>
      <c r="C486" s="20" t="s">
        <v>237</v>
      </c>
      <c r="D486" s="20" t="s">
        <v>548</v>
      </c>
      <c r="E486" s="20" t="s">
        <v>330</v>
      </c>
      <c r="F486" s="20" t="s">
        <v>548</v>
      </c>
      <c r="G486" s="21" t="s">
        <v>572</v>
      </c>
      <c r="H486" s="22" t="s">
        <v>580</v>
      </c>
      <c r="I486" s="40" t="s">
        <v>334</v>
      </c>
      <c r="J486" s="23" t="s">
        <v>243</v>
      </c>
      <c r="K486" s="24">
        <v>31</v>
      </c>
      <c r="L486" s="32">
        <v>0.43888888888888888</v>
      </c>
      <c r="M486" s="37">
        <v>0</v>
      </c>
      <c r="N486" s="37">
        <v>0.97168458781361999</v>
      </c>
      <c r="O486" s="34"/>
    </row>
    <row r="487" spans="1:15" ht="36" hidden="1">
      <c r="A487" s="132"/>
      <c r="B487" s="133"/>
      <c r="C487" s="20" t="s">
        <v>237</v>
      </c>
      <c r="D487" s="20" t="s">
        <v>548</v>
      </c>
      <c r="E487" s="20" t="s">
        <v>330</v>
      </c>
      <c r="F487" s="20" t="s">
        <v>548</v>
      </c>
      <c r="G487" s="21" t="s">
        <v>572</v>
      </c>
      <c r="H487" s="22" t="s">
        <v>580</v>
      </c>
      <c r="I487" s="40" t="s">
        <v>334</v>
      </c>
      <c r="J487" s="29" t="s">
        <v>244</v>
      </c>
      <c r="K487" s="24">
        <v>36</v>
      </c>
      <c r="L487" s="32">
        <v>0.43888888888888888</v>
      </c>
      <c r="M487" s="37">
        <v>0</v>
      </c>
      <c r="N487" s="37">
        <v>0.97168458781361999</v>
      </c>
      <c r="O487" s="33"/>
    </row>
    <row r="488" spans="1:15" ht="36" hidden="1">
      <c r="A488" s="131">
        <v>243</v>
      </c>
      <c r="B488" s="133">
        <v>166</v>
      </c>
      <c r="C488" s="20" t="s">
        <v>237</v>
      </c>
      <c r="D488" s="20" t="s">
        <v>548</v>
      </c>
      <c r="E488" s="20" t="s">
        <v>330</v>
      </c>
      <c r="F488" s="20" t="s">
        <v>548</v>
      </c>
      <c r="G488" s="21" t="s">
        <v>572</v>
      </c>
      <c r="H488" s="22" t="s">
        <v>581</v>
      </c>
      <c r="I488" s="40" t="s">
        <v>334</v>
      </c>
      <c r="J488" s="23" t="s">
        <v>243</v>
      </c>
      <c r="K488" s="24">
        <v>34</v>
      </c>
      <c r="L488" s="32">
        <v>0.48055555555555601</v>
      </c>
      <c r="M488" s="37">
        <v>0</v>
      </c>
      <c r="N488" s="37">
        <v>0.95286738351254485</v>
      </c>
      <c r="O488" s="34"/>
    </row>
    <row r="489" spans="1:15" ht="36" hidden="1">
      <c r="A489" s="132"/>
      <c r="B489" s="133"/>
      <c r="C489" s="20" t="s">
        <v>237</v>
      </c>
      <c r="D489" s="20" t="s">
        <v>548</v>
      </c>
      <c r="E489" s="20" t="s">
        <v>330</v>
      </c>
      <c r="F489" s="20" t="s">
        <v>548</v>
      </c>
      <c r="G489" s="21" t="s">
        <v>572</v>
      </c>
      <c r="H489" s="22" t="s">
        <v>581</v>
      </c>
      <c r="I489" s="40" t="s">
        <v>334</v>
      </c>
      <c r="J489" s="29" t="s">
        <v>244</v>
      </c>
      <c r="K489" s="24">
        <v>26</v>
      </c>
      <c r="L489" s="32">
        <v>0.98055555555555562</v>
      </c>
      <c r="M489" s="37">
        <v>0</v>
      </c>
      <c r="N489" s="37">
        <v>0.95286738351254485</v>
      </c>
      <c r="O489" s="33"/>
    </row>
    <row r="490" spans="1:15" ht="36" hidden="1">
      <c r="A490" s="131">
        <v>244</v>
      </c>
      <c r="B490" s="133">
        <v>167</v>
      </c>
      <c r="C490" s="20" t="s">
        <v>237</v>
      </c>
      <c r="D490" s="20" t="s">
        <v>548</v>
      </c>
      <c r="E490" s="20" t="s">
        <v>330</v>
      </c>
      <c r="F490" s="20" t="s">
        <v>548</v>
      </c>
      <c r="G490" s="21" t="s">
        <v>582</v>
      </c>
      <c r="H490" s="22" t="s">
        <v>583</v>
      </c>
      <c r="I490" s="40" t="s">
        <v>334</v>
      </c>
      <c r="J490" s="23" t="s">
        <v>243</v>
      </c>
      <c r="K490" s="24">
        <v>27</v>
      </c>
      <c r="L490" s="32">
        <v>0.23055555555555554</v>
      </c>
      <c r="M490" s="37">
        <v>0</v>
      </c>
      <c r="N490" s="37">
        <v>0.97974910394265236</v>
      </c>
      <c r="O490" s="34"/>
    </row>
    <row r="491" spans="1:15" ht="36" hidden="1">
      <c r="A491" s="132"/>
      <c r="B491" s="133"/>
      <c r="C491" s="20" t="s">
        <v>237</v>
      </c>
      <c r="D491" s="20" t="s">
        <v>548</v>
      </c>
      <c r="E491" s="20" t="s">
        <v>330</v>
      </c>
      <c r="F491" s="20" t="s">
        <v>548</v>
      </c>
      <c r="G491" s="21" t="s">
        <v>582</v>
      </c>
      <c r="H491" s="22" t="s">
        <v>583</v>
      </c>
      <c r="I491" s="40" t="s">
        <v>334</v>
      </c>
      <c r="J491" s="29" t="s">
        <v>244</v>
      </c>
      <c r="K491" s="24">
        <v>26</v>
      </c>
      <c r="L491" s="32">
        <v>0.3972222222222222</v>
      </c>
      <c r="M491" s="37">
        <v>0</v>
      </c>
      <c r="N491" s="37">
        <v>0.97974910394265236</v>
      </c>
      <c r="O491" s="34"/>
    </row>
    <row r="492" spans="1:15" ht="36" hidden="1">
      <c r="A492" s="131">
        <v>245</v>
      </c>
      <c r="B492" s="133">
        <v>168</v>
      </c>
      <c r="C492" s="20" t="s">
        <v>237</v>
      </c>
      <c r="D492" s="20" t="s">
        <v>548</v>
      </c>
      <c r="E492" s="20" t="s">
        <v>330</v>
      </c>
      <c r="F492" s="20" t="s">
        <v>548</v>
      </c>
      <c r="G492" s="21" t="s">
        <v>582</v>
      </c>
      <c r="H492" s="22" t="s">
        <v>584</v>
      </c>
      <c r="I492" s="40" t="s">
        <v>334</v>
      </c>
      <c r="J492" s="23" t="s">
        <v>243</v>
      </c>
      <c r="K492" s="24">
        <v>25</v>
      </c>
      <c r="L492" s="36">
        <v>0.43888888888888888</v>
      </c>
      <c r="M492" s="37">
        <v>0</v>
      </c>
      <c r="N492" s="37">
        <v>0.97302867383512537</v>
      </c>
      <c r="O492" s="34"/>
    </row>
    <row r="493" spans="1:15" ht="36" hidden="1">
      <c r="A493" s="132"/>
      <c r="B493" s="133"/>
      <c r="C493" s="20" t="s">
        <v>237</v>
      </c>
      <c r="D493" s="20" t="s">
        <v>548</v>
      </c>
      <c r="E493" s="20" t="s">
        <v>330</v>
      </c>
      <c r="F493" s="20" t="s">
        <v>548</v>
      </c>
      <c r="G493" s="21" t="s">
        <v>582</v>
      </c>
      <c r="H493" s="22" t="s">
        <v>584</v>
      </c>
      <c r="I493" s="40" t="s">
        <v>334</v>
      </c>
      <c r="J493" s="29" t="s">
        <v>244</v>
      </c>
      <c r="K493" s="24">
        <v>27</v>
      </c>
      <c r="L493" s="32">
        <v>0.3972222222222222</v>
      </c>
      <c r="M493" s="37">
        <v>0</v>
      </c>
      <c r="N493" s="37">
        <v>0.97302867383512537</v>
      </c>
      <c r="O493" s="34"/>
    </row>
    <row r="494" spans="1:15" ht="36" hidden="1">
      <c r="A494" s="131">
        <v>246</v>
      </c>
      <c r="B494" s="133">
        <v>169</v>
      </c>
      <c r="C494" s="20" t="s">
        <v>237</v>
      </c>
      <c r="D494" s="20" t="s">
        <v>548</v>
      </c>
      <c r="E494" s="20" t="s">
        <v>330</v>
      </c>
      <c r="F494" s="20" t="s">
        <v>548</v>
      </c>
      <c r="G494" s="21" t="s">
        <v>582</v>
      </c>
      <c r="H494" s="22" t="s">
        <v>585</v>
      </c>
      <c r="I494" s="40" t="s">
        <v>336</v>
      </c>
      <c r="J494" s="23" t="s">
        <v>243</v>
      </c>
      <c r="K494" s="24">
        <v>32</v>
      </c>
      <c r="L494" s="32">
        <v>0.34166666666666662</v>
      </c>
      <c r="M494" s="37">
        <v>0</v>
      </c>
      <c r="N494" s="37">
        <v>0.26406810035842293</v>
      </c>
      <c r="O494" s="34"/>
    </row>
    <row r="495" spans="1:15" ht="36" hidden="1">
      <c r="A495" s="132"/>
      <c r="B495" s="133"/>
      <c r="C495" s="20" t="s">
        <v>237</v>
      </c>
      <c r="D495" s="20" t="s">
        <v>548</v>
      </c>
      <c r="E495" s="20" t="s">
        <v>330</v>
      </c>
      <c r="F495" s="20" t="s">
        <v>548</v>
      </c>
      <c r="G495" s="21" t="s">
        <v>582</v>
      </c>
      <c r="H495" s="22" t="s">
        <v>585</v>
      </c>
      <c r="I495" s="40" t="s">
        <v>336</v>
      </c>
      <c r="J495" s="29" t="s">
        <v>244</v>
      </c>
      <c r="K495" s="24">
        <v>25</v>
      </c>
      <c r="L495" s="32">
        <v>0.51388888888888895</v>
      </c>
      <c r="M495" s="37">
        <v>0</v>
      </c>
      <c r="N495" s="37">
        <v>0.26406810035842293</v>
      </c>
      <c r="O495" s="33"/>
    </row>
    <row r="496" spans="1:15" ht="36" hidden="1">
      <c r="A496" s="131">
        <v>247</v>
      </c>
      <c r="B496" s="133">
        <v>170</v>
      </c>
      <c r="C496" s="20" t="s">
        <v>237</v>
      </c>
      <c r="D496" s="20" t="s">
        <v>548</v>
      </c>
      <c r="E496" s="20" t="s">
        <v>330</v>
      </c>
      <c r="F496" s="20" t="s">
        <v>548</v>
      </c>
      <c r="G496" s="21" t="s">
        <v>582</v>
      </c>
      <c r="H496" s="22" t="s">
        <v>586</v>
      </c>
      <c r="I496" s="40" t="s">
        <v>336</v>
      </c>
      <c r="J496" s="23" t="s">
        <v>243</v>
      </c>
      <c r="K496" s="24">
        <v>30</v>
      </c>
      <c r="L496" s="32">
        <v>0.93055555555555547</v>
      </c>
      <c r="M496" s="37">
        <v>0</v>
      </c>
      <c r="N496" s="37">
        <v>0.24749103942652328</v>
      </c>
      <c r="O496" s="34"/>
    </row>
    <row r="497" spans="1:15" ht="36" hidden="1">
      <c r="A497" s="132"/>
      <c r="B497" s="133"/>
      <c r="C497" s="20" t="s">
        <v>237</v>
      </c>
      <c r="D497" s="20" t="s">
        <v>548</v>
      </c>
      <c r="E497" s="20" t="s">
        <v>330</v>
      </c>
      <c r="F497" s="20" t="s">
        <v>548</v>
      </c>
      <c r="G497" s="21" t="s">
        <v>582</v>
      </c>
      <c r="H497" s="22" t="s">
        <v>586</v>
      </c>
      <c r="I497" s="40" t="s">
        <v>336</v>
      </c>
      <c r="J497" s="29" t="s">
        <v>244</v>
      </c>
      <c r="K497" s="24">
        <v>25</v>
      </c>
      <c r="L497" s="36">
        <v>0.43888888888888888</v>
      </c>
      <c r="M497" s="37">
        <v>0</v>
      </c>
      <c r="N497" s="37">
        <v>0.24749103942652328</v>
      </c>
      <c r="O497" s="33"/>
    </row>
    <row r="498" spans="1:15" ht="36" hidden="1">
      <c r="A498" s="131">
        <v>248</v>
      </c>
      <c r="B498" s="133">
        <v>171</v>
      </c>
      <c r="C498" s="20" t="s">
        <v>237</v>
      </c>
      <c r="D498" s="20" t="s">
        <v>548</v>
      </c>
      <c r="E498" s="20" t="s">
        <v>330</v>
      </c>
      <c r="F498" s="20" t="s">
        <v>548</v>
      </c>
      <c r="G498" s="21" t="s">
        <v>582</v>
      </c>
      <c r="H498" s="22" t="s">
        <v>587</v>
      </c>
      <c r="I498" s="40" t="s">
        <v>336</v>
      </c>
      <c r="J498" s="23" t="s">
        <v>243</v>
      </c>
      <c r="K498" s="24">
        <v>28</v>
      </c>
      <c r="L498" s="36">
        <v>0.3972222222222222</v>
      </c>
      <c r="M498" s="37">
        <v>0</v>
      </c>
      <c r="N498" s="37">
        <v>0.26872759856630823</v>
      </c>
      <c r="O498" s="34"/>
    </row>
    <row r="499" spans="1:15" ht="36" hidden="1">
      <c r="A499" s="132"/>
      <c r="B499" s="133"/>
      <c r="C499" s="20" t="s">
        <v>237</v>
      </c>
      <c r="D499" s="20" t="s">
        <v>548</v>
      </c>
      <c r="E499" s="20" t="s">
        <v>330</v>
      </c>
      <c r="F499" s="20" t="s">
        <v>548</v>
      </c>
      <c r="G499" s="21" t="s">
        <v>582</v>
      </c>
      <c r="H499" s="22" t="s">
        <v>587</v>
      </c>
      <c r="I499" s="40" t="s">
        <v>336</v>
      </c>
      <c r="J499" s="29" t="s">
        <v>244</v>
      </c>
      <c r="K499" s="24">
        <v>21</v>
      </c>
      <c r="L499" s="32">
        <v>0.31388888888888888</v>
      </c>
      <c r="M499" s="37">
        <v>0</v>
      </c>
      <c r="N499" s="37">
        <v>0.26872759856630823</v>
      </c>
      <c r="O499" s="33"/>
    </row>
    <row r="500" spans="1:15" ht="36" hidden="1">
      <c r="A500" s="131">
        <v>249</v>
      </c>
      <c r="B500" s="133">
        <v>172</v>
      </c>
      <c r="C500" s="20" t="s">
        <v>237</v>
      </c>
      <c r="D500" s="20" t="s">
        <v>548</v>
      </c>
      <c r="E500" s="20" t="s">
        <v>330</v>
      </c>
      <c r="F500" s="20" t="s">
        <v>548</v>
      </c>
      <c r="G500" s="21" t="s">
        <v>582</v>
      </c>
      <c r="H500" s="22" t="s">
        <v>588</v>
      </c>
      <c r="I500" s="40" t="s">
        <v>336</v>
      </c>
      <c r="J500" s="23" t="s">
        <v>243</v>
      </c>
      <c r="K500" s="24">
        <v>27</v>
      </c>
      <c r="L500" s="32">
        <v>0.93055555555555547</v>
      </c>
      <c r="M500" s="37">
        <v>0</v>
      </c>
      <c r="N500" s="37">
        <v>0.24749103942652328</v>
      </c>
      <c r="O500" s="34"/>
    </row>
    <row r="501" spans="1:15" ht="36" hidden="1">
      <c r="A501" s="132"/>
      <c r="B501" s="133"/>
      <c r="C501" s="20" t="s">
        <v>237</v>
      </c>
      <c r="D501" s="20" t="s">
        <v>548</v>
      </c>
      <c r="E501" s="20" t="s">
        <v>330</v>
      </c>
      <c r="F501" s="20" t="s">
        <v>548</v>
      </c>
      <c r="G501" s="21" t="s">
        <v>582</v>
      </c>
      <c r="H501" s="22" t="s">
        <v>588</v>
      </c>
      <c r="I501" s="40" t="s">
        <v>336</v>
      </c>
      <c r="J501" s="29" t="s">
        <v>244</v>
      </c>
      <c r="K501" s="24">
        <v>21</v>
      </c>
      <c r="L501" s="36">
        <v>0.43888888888888888</v>
      </c>
      <c r="M501" s="37">
        <v>0</v>
      </c>
      <c r="N501" s="37">
        <v>0.24749103942652328</v>
      </c>
      <c r="O501" s="34"/>
    </row>
    <row r="502" spans="1:15" ht="36" hidden="1">
      <c r="A502" s="131">
        <v>250</v>
      </c>
      <c r="B502" s="133">
        <v>173</v>
      </c>
      <c r="C502" s="20" t="s">
        <v>237</v>
      </c>
      <c r="D502" s="20" t="s">
        <v>548</v>
      </c>
      <c r="E502" s="20" t="s">
        <v>330</v>
      </c>
      <c r="F502" s="20" t="s">
        <v>548</v>
      </c>
      <c r="G502" s="21" t="s">
        <v>589</v>
      </c>
      <c r="H502" s="22" t="s">
        <v>590</v>
      </c>
      <c r="I502" s="40" t="s">
        <v>336</v>
      </c>
      <c r="J502" s="23" t="s">
        <v>243</v>
      </c>
      <c r="K502" s="24">
        <v>26</v>
      </c>
      <c r="L502" s="36">
        <v>0.93888888888888899</v>
      </c>
      <c r="M502" s="37">
        <v>0</v>
      </c>
      <c r="N502" s="37">
        <v>0.23337813620071685</v>
      </c>
      <c r="O502" s="34"/>
    </row>
    <row r="503" spans="1:15" ht="36" hidden="1">
      <c r="A503" s="132"/>
      <c r="B503" s="133"/>
      <c r="C503" s="20" t="s">
        <v>237</v>
      </c>
      <c r="D503" s="20" t="s">
        <v>548</v>
      </c>
      <c r="E503" s="20" t="s">
        <v>330</v>
      </c>
      <c r="F503" s="20" t="s">
        <v>548</v>
      </c>
      <c r="G503" s="21" t="s">
        <v>589</v>
      </c>
      <c r="H503" s="22" t="s">
        <v>590</v>
      </c>
      <c r="I503" s="40" t="s">
        <v>336</v>
      </c>
      <c r="J503" s="29" t="s">
        <v>244</v>
      </c>
      <c r="K503" s="24">
        <v>35</v>
      </c>
      <c r="L503" s="32">
        <v>0.86805555555555547</v>
      </c>
      <c r="M503" s="37">
        <v>0</v>
      </c>
      <c r="N503" s="37">
        <v>0.23337813620071685</v>
      </c>
      <c r="O503" s="33"/>
    </row>
    <row r="504" spans="1:15" ht="36" hidden="1">
      <c r="A504" s="131">
        <v>251</v>
      </c>
      <c r="B504" s="133">
        <v>174</v>
      </c>
      <c r="C504" s="20" t="s">
        <v>237</v>
      </c>
      <c r="D504" s="20" t="s">
        <v>548</v>
      </c>
      <c r="E504" s="20" t="s">
        <v>330</v>
      </c>
      <c r="F504" s="20" t="s">
        <v>548</v>
      </c>
      <c r="G504" s="21" t="s">
        <v>589</v>
      </c>
      <c r="H504" s="22" t="s">
        <v>591</v>
      </c>
      <c r="I504" s="40" t="s">
        <v>334</v>
      </c>
      <c r="J504" s="23" t="s">
        <v>243</v>
      </c>
      <c r="K504" s="24">
        <v>27</v>
      </c>
      <c r="L504" s="32">
        <v>0.55555555555555558</v>
      </c>
      <c r="M504" s="37">
        <v>0</v>
      </c>
      <c r="N504" s="37">
        <v>0.97195340501792105</v>
      </c>
      <c r="O504" s="34"/>
    </row>
    <row r="505" spans="1:15" ht="36" hidden="1">
      <c r="A505" s="132"/>
      <c r="B505" s="133"/>
      <c r="C505" s="20" t="s">
        <v>237</v>
      </c>
      <c r="D505" s="20" t="s">
        <v>548</v>
      </c>
      <c r="E505" s="20" t="s">
        <v>330</v>
      </c>
      <c r="F505" s="20" t="s">
        <v>548</v>
      </c>
      <c r="G505" s="21" t="s">
        <v>589</v>
      </c>
      <c r="H505" s="22" t="s">
        <v>591</v>
      </c>
      <c r="I505" s="40" t="s">
        <v>334</v>
      </c>
      <c r="J505" s="29" t="s">
        <v>244</v>
      </c>
      <c r="K505" s="24">
        <v>30</v>
      </c>
      <c r="L505" s="36">
        <v>0.31388888888888888</v>
      </c>
      <c r="M505" s="37">
        <v>0</v>
      </c>
      <c r="N505" s="37">
        <v>0.97195340501792105</v>
      </c>
      <c r="O505" s="33"/>
    </row>
    <row r="506" spans="1:15" ht="36" hidden="1">
      <c r="A506" s="131">
        <v>252</v>
      </c>
      <c r="B506" s="133">
        <v>175</v>
      </c>
      <c r="C506" s="20" t="s">
        <v>237</v>
      </c>
      <c r="D506" s="20" t="s">
        <v>548</v>
      </c>
      <c r="E506" s="20" t="s">
        <v>330</v>
      </c>
      <c r="F506" s="20" t="s">
        <v>548</v>
      </c>
      <c r="G506" s="21" t="s">
        <v>589</v>
      </c>
      <c r="H506" s="22" t="s">
        <v>592</v>
      </c>
      <c r="I506" s="40" t="s">
        <v>336</v>
      </c>
      <c r="J506" s="23" t="s">
        <v>243</v>
      </c>
      <c r="K506" s="24">
        <v>27</v>
      </c>
      <c r="L506" s="32">
        <v>0.2722222222222222</v>
      </c>
      <c r="M506" s="37">
        <v>0</v>
      </c>
      <c r="N506" s="37">
        <v>0.27186379928315413</v>
      </c>
      <c r="O506" s="34"/>
    </row>
    <row r="507" spans="1:15" ht="36" hidden="1">
      <c r="A507" s="132"/>
      <c r="B507" s="133"/>
      <c r="C507" s="20" t="s">
        <v>237</v>
      </c>
      <c r="D507" s="20" t="s">
        <v>548</v>
      </c>
      <c r="E507" s="20" t="s">
        <v>330</v>
      </c>
      <c r="F507" s="20" t="s">
        <v>593</v>
      </c>
      <c r="G507" s="21" t="s">
        <v>589</v>
      </c>
      <c r="H507" s="22" t="s">
        <v>592</v>
      </c>
      <c r="I507" s="40" t="s">
        <v>336</v>
      </c>
      <c r="J507" s="29" t="s">
        <v>244</v>
      </c>
      <c r="K507" s="24">
        <v>28</v>
      </c>
      <c r="L507" s="32">
        <v>0.34166666666666662</v>
      </c>
      <c r="M507" s="37">
        <v>0</v>
      </c>
      <c r="N507" s="37">
        <v>0.27186379928315413</v>
      </c>
      <c r="O507" s="33"/>
    </row>
    <row r="508" spans="1:15" ht="36" hidden="1">
      <c r="A508" s="131">
        <v>253</v>
      </c>
      <c r="B508" s="133">
        <v>176</v>
      </c>
      <c r="C508" s="20" t="s">
        <v>237</v>
      </c>
      <c r="D508" s="20" t="s">
        <v>548</v>
      </c>
      <c r="E508" s="20" t="s">
        <v>330</v>
      </c>
      <c r="F508" s="20" t="s">
        <v>593</v>
      </c>
      <c r="G508" s="21" t="s">
        <v>589</v>
      </c>
      <c r="H508" s="22" t="s">
        <v>594</v>
      </c>
      <c r="I508" s="40" t="s">
        <v>336</v>
      </c>
      <c r="J508" s="23" t="s">
        <v>243</v>
      </c>
      <c r="K508" s="24">
        <v>16</v>
      </c>
      <c r="L508" s="32">
        <v>0.19166666666666665</v>
      </c>
      <c r="M508" s="37">
        <v>0</v>
      </c>
      <c r="N508" s="37">
        <v>0.27163978494623653</v>
      </c>
      <c r="O508" s="34"/>
    </row>
    <row r="509" spans="1:15" ht="36" hidden="1">
      <c r="A509" s="132"/>
      <c r="B509" s="133"/>
      <c r="C509" s="20" t="s">
        <v>237</v>
      </c>
      <c r="D509" s="20" t="s">
        <v>548</v>
      </c>
      <c r="E509" s="20" t="s">
        <v>330</v>
      </c>
      <c r="F509" s="20" t="s">
        <v>593</v>
      </c>
      <c r="G509" s="21" t="s">
        <v>589</v>
      </c>
      <c r="H509" s="22" t="s">
        <v>594</v>
      </c>
      <c r="I509" s="40" t="s">
        <v>336</v>
      </c>
      <c r="J509" s="29" t="s">
        <v>244</v>
      </c>
      <c r="K509" s="24">
        <v>20</v>
      </c>
      <c r="L509" s="32">
        <v>0.4291666666666667</v>
      </c>
      <c r="M509" s="37">
        <v>0</v>
      </c>
      <c r="N509" s="37">
        <v>0.27163978494623653</v>
      </c>
      <c r="O509" s="33"/>
    </row>
    <row r="510" spans="1:15" ht="36" hidden="1">
      <c r="A510" s="131">
        <v>254</v>
      </c>
      <c r="B510" s="133">
        <v>177</v>
      </c>
      <c r="C510" s="20" t="s">
        <v>237</v>
      </c>
      <c r="D510" s="20" t="s">
        <v>548</v>
      </c>
      <c r="E510" s="20" t="s">
        <v>330</v>
      </c>
      <c r="F510" s="20" t="s">
        <v>593</v>
      </c>
      <c r="G510" s="21" t="s">
        <v>589</v>
      </c>
      <c r="H510" s="22" t="s">
        <v>595</v>
      </c>
      <c r="I510" s="40" t="s">
        <v>336</v>
      </c>
      <c r="J510" s="23" t="s">
        <v>243</v>
      </c>
      <c r="K510" s="24">
        <v>34</v>
      </c>
      <c r="L510" s="36">
        <v>0.3972222222222222</v>
      </c>
      <c r="M510" s="37">
        <v>0</v>
      </c>
      <c r="N510" s="37">
        <v>0.26872759856630823</v>
      </c>
      <c r="O510" s="34"/>
    </row>
    <row r="511" spans="1:15" ht="36" hidden="1">
      <c r="A511" s="132"/>
      <c r="B511" s="133"/>
      <c r="C511" s="20" t="s">
        <v>237</v>
      </c>
      <c r="D511" s="20" t="s">
        <v>548</v>
      </c>
      <c r="E511" s="20" t="s">
        <v>330</v>
      </c>
      <c r="F511" s="20" t="s">
        <v>593</v>
      </c>
      <c r="G511" s="21" t="s">
        <v>589</v>
      </c>
      <c r="H511" s="22" t="s">
        <v>595</v>
      </c>
      <c r="I511" s="40" t="s">
        <v>336</v>
      </c>
      <c r="J511" s="29" t="s">
        <v>244</v>
      </c>
      <c r="K511" s="24">
        <v>25</v>
      </c>
      <c r="L511" s="32">
        <v>0.31388888888888888</v>
      </c>
      <c r="M511" s="37">
        <v>0</v>
      </c>
      <c r="N511" s="37">
        <v>0.26872759856630823</v>
      </c>
      <c r="O511" s="33"/>
    </row>
    <row r="512" spans="1:15" ht="36" hidden="1">
      <c r="A512" s="131">
        <v>255</v>
      </c>
      <c r="B512" s="133">
        <v>178</v>
      </c>
      <c r="C512" s="20" t="s">
        <v>237</v>
      </c>
      <c r="D512" s="20" t="s">
        <v>548</v>
      </c>
      <c r="E512" s="20" t="s">
        <v>330</v>
      </c>
      <c r="F512" s="20" t="s">
        <v>593</v>
      </c>
      <c r="G512" s="21" t="s">
        <v>589</v>
      </c>
      <c r="H512" s="22" t="s">
        <v>596</v>
      </c>
      <c r="I512" s="40" t="s">
        <v>334</v>
      </c>
      <c r="J512" s="23" t="s">
        <v>243</v>
      </c>
      <c r="K512" s="24">
        <v>27</v>
      </c>
      <c r="L512" s="32">
        <v>0.44097222222222227</v>
      </c>
      <c r="M512" s="37">
        <v>0</v>
      </c>
      <c r="N512" s="37">
        <v>0.97099014336917566</v>
      </c>
      <c r="O512" s="34"/>
    </row>
    <row r="513" spans="1:15" ht="36" hidden="1">
      <c r="A513" s="132"/>
      <c r="B513" s="133"/>
      <c r="C513" s="20" t="s">
        <v>237</v>
      </c>
      <c r="D513" s="20" t="s">
        <v>548</v>
      </c>
      <c r="E513" s="20" t="s">
        <v>330</v>
      </c>
      <c r="F513" s="20" t="s">
        <v>593</v>
      </c>
      <c r="G513" s="21" t="s">
        <v>589</v>
      </c>
      <c r="H513" s="22" t="s">
        <v>596</v>
      </c>
      <c r="I513" s="40" t="s">
        <v>334</v>
      </c>
      <c r="J513" s="29" t="s">
        <v>244</v>
      </c>
      <c r="K513" s="24">
        <v>25</v>
      </c>
      <c r="L513" s="36">
        <v>0.45833333333333331</v>
      </c>
      <c r="M513" s="37">
        <v>0</v>
      </c>
      <c r="N513" s="37">
        <v>0.97099014336917566</v>
      </c>
      <c r="O513" s="33"/>
    </row>
    <row r="514" spans="1:15" ht="36" hidden="1">
      <c r="A514" s="131">
        <v>256</v>
      </c>
      <c r="B514" s="133">
        <v>179</v>
      </c>
      <c r="C514" s="20" t="s">
        <v>237</v>
      </c>
      <c r="D514" s="20" t="s">
        <v>548</v>
      </c>
      <c r="E514" s="20" t="s">
        <v>330</v>
      </c>
      <c r="F514" s="20" t="s">
        <v>593</v>
      </c>
      <c r="G514" s="21" t="s">
        <v>597</v>
      </c>
      <c r="H514" s="22" t="s">
        <v>598</v>
      </c>
      <c r="I514" s="40" t="s">
        <v>336</v>
      </c>
      <c r="J514" s="23" t="s">
        <v>243</v>
      </c>
      <c r="K514" s="24">
        <v>25</v>
      </c>
      <c r="L514" s="32">
        <v>0.35555555555555557</v>
      </c>
      <c r="M514" s="37">
        <v>0</v>
      </c>
      <c r="N514" s="37">
        <v>0.26603942652329748</v>
      </c>
      <c r="O514" s="34"/>
    </row>
    <row r="515" spans="1:15" ht="36" hidden="1">
      <c r="A515" s="132"/>
      <c r="B515" s="133"/>
      <c r="C515" s="20" t="s">
        <v>237</v>
      </c>
      <c r="D515" s="20" t="s">
        <v>548</v>
      </c>
      <c r="E515" s="20" t="s">
        <v>330</v>
      </c>
      <c r="F515" s="20" t="s">
        <v>593</v>
      </c>
      <c r="G515" s="21" t="s">
        <v>597</v>
      </c>
      <c r="H515" s="22" t="s">
        <v>598</v>
      </c>
      <c r="I515" s="40" t="s">
        <v>336</v>
      </c>
      <c r="J515" s="29" t="s">
        <v>244</v>
      </c>
      <c r="K515" s="24">
        <v>24</v>
      </c>
      <c r="L515" s="32">
        <v>0.43888888888888888</v>
      </c>
      <c r="M515" s="37">
        <v>0</v>
      </c>
      <c r="N515" s="37">
        <v>0.26603942652329748</v>
      </c>
      <c r="O515" s="33"/>
    </row>
    <row r="516" spans="1:15" ht="36" hidden="1">
      <c r="A516" s="131">
        <v>257</v>
      </c>
      <c r="B516" s="133">
        <v>180</v>
      </c>
      <c r="C516" s="20" t="s">
        <v>237</v>
      </c>
      <c r="D516" s="20" t="s">
        <v>548</v>
      </c>
      <c r="E516" s="20" t="s">
        <v>330</v>
      </c>
      <c r="F516" s="20" t="s">
        <v>593</v>
      </c>
      <c r="G516" s="21" t="s">
        <v>597</v>
      </c>
      <c r="H516" s="22" t="s">
        <v>599</v>
      </c>
      <c r="I516" s="40" t="s">
        <v>334</v>
      </c>
      <c r="J516" s="23" t="s">
        <v>243</v>
      </c>
      <c r="K516" s="24">
        <v>27</v>
      </c>
      <c r="L516" s="32">
        <v>0.48055555555555557</v>
      </c>
      <c r="M516" s="37">
        <v>0</v>
      </c>
      <c r="N516" s="37">
        <v>0.97974910394265236</v>
      </c>
      <c r="O516" s="34"/>
    </row>
    <row r="517" spans="1:15" ht="36" hidden="1">
      <c r="A517" s="132"/>
      <c r="B517" s="133"/>
      <c r="C517" s="20" t="s">
        <v>237</v>
      </c>
      <c r="D517" s="20" t="s">
        <v>548</v>
      </c>
      <c r="E517" s="20" t="s">
        <v>330</v>
      </c>
      <c r="F517" s="20" t="s">
        <v>593</v>
      </c>
      <c r="G517" s="21" t="s">
        <v>597</v>
      </c>
      <c r="H517" s="22" t="s">
        <v>599</v>
      </c>
      <c r="I517" s="40" t="s">
        <v>334</v>
      </c>
      <c r="J517" s="29" t="s">
        <v>244</v>
      </c>
      <c r="K517" s="24">
        <v>26</v>
      </c>
      <c r="L517" s="32">
        <v>0.14722222222222223</v>
      </c>
      <c r="M517" s="37">
        <v>0</v>
      </c>
      <c r="N517" s="37">
        <v>0.97974910394265236</v>
      </c>
      <c r="O517" s="33"/>
    </row>
    <row r="518" spans="1:15" ht="36" hidden="1">
      <c r="A518" s="131">
        <v>258</v>
      </c>
      <c r="B518" s="133">
        <v>181</v>
      </c>
      <c r="C518" s="20" t="s">
        <v>237</v>
      </c>
      <c r="D518" s="20" t="s">
        <v>548</v>
      </c>
      <c r="E518" s="20" t="s">
        <v>330</v>
      </c>
      <c r="F518" s="20" t="s">
        <v>593</v>
      </c>
      <c r="G518" s="21" t="s">
        <v>597</v>
      </c>
      <c r="H518" s="22" t="s">
        <v>600</v>
      </c>
      <c r="I518" s="40" t="s">
        <v>334</v>
      </c>
      <c r="J518" s="23" t="s">
        <v>243</v>
      </c>
      <c r="K518" s="24">
        <v>27</v>
      </c>
      <c r="L518" s="32">
        <v>0.3972222222222222</v>
      </c>
      <c r="M518" s="37">
        <v>0</v>
      </c>
      <c r="N518" s="37">
        <v>0.97437275985663085</v>
      </c>
      <c r="O518" s="34"/>
    </row>
    <row r="519" spans="1:15" ht="36" hidden="1">
      <c r="A519" s="132"/>
      <c r="B519" s="133"/>
      <c r="C519" s="20" t="s">
        <v>237</v>
      </c>
      <c r="D519" s="20" t="s">
        <v>548</v>
      </c>
      <c r="E519" s="20" t="s">
        <v>330</v>
      </c>
      <c r="F519" s="20" t="s">
        <v>593</v>
      </c>
      <c r="G519" s="21" t="s">
        <v>597</v>
      </c>
      <c r="H519" s="22" t="s">
        <v>600</v>
      </c>
      <c r="I519" s="40" t="s">
        <v>334</v>
      </c>
      <c r="J519" s="29" t="s">
        <v>244</v>
      </c>
      <c r="K519" s="24">
        <v>25</v>
      </c>
      <c r="L519" s="32">
        <v>0.3972222222222222</v>
      </c>
      <c r="M519" s="37">
        <v>0</v>
      </c>
      <c r="N519" s="37">
        <v>0.97437275985663085</v>
      </c>
      <c r="O519" s="33"/>
    </row>
    <row r="520" spans="1:15" ht="36" hidden="1">
      <c r="A520" s="131">
        <v>259</v>
      </c>
      <c r="B520" s="133">
        <v>182</v>
      </c>
      <c r="C520" s="20" t="s">
        <v>237</v>
      </c>
      <c r="D520" s="20" t="s">
        <v>548</v>
      </c>
      <c r="E520" s="20" t="s">
        <v>330</v>
      </c>
      <c r="F520" s="20" t="s">
        <v>593</v>
      </c>
      <c r="G520" s="21" t="s">
        <v>597</v>
      </c>
      <c r="H520" s="22" t="s">
        <v>601</v>
      </c>
      <c r="I520" s="40" t="s">
        <v>334</v>
      </c>
      <c r="J520" s="23" t="s">
        <v>243</v>
      </c>
      <c r="K520" s="24">
        <v>29</v>
      </c>
      <c r="L520" s="32">
        <v>0.52222222222222203</v>
      </c>
      <c r="M520" s="37">
        <v>0</v>
      </c>
      <c r="N520" s="37">
        <v>0.9663082437275986</v>
      </c>
      <c r="O520" s="34"/>
    </row>
    <row r="521" spans="1:15" ht="36" hidden="1">
      <c r="A521" s="132"/>
      <c r="B521" s="133"/>
      <c r="C521" s="20" t="s">
        <v>237</v>
      </c>
      <c r="D521" s="20" t="s">
        <v>548</v>
      </c>
      <c r="E521" s="20" t="s">
        <v>330</v>
      </c>
      <c r="F521" s="20" t="s">
        <v>593</v>
      </c>
      <c r="G521" s="21" t="s">
        <v>597</v>
      </c>
      <c r="H521" s="22" t="s">
        <v>601</v>
      </c>
      <c r="I521" s="40" t="s">
        <v>334</v>
      </c>
      <c r="J521" s="29" t="s">
        <v>244</v>
      </c>
      <c r="K521" s="24">
        <v>26</v>
      </c>
      <c r="L521" s="32">
        <v>0.52222222222222203</v>
      </c>
      <c r="M521" s="37">
        <v>0</v>
      </c>
      <c r="N521" s="37">
        <v>0.9663082437275986</v>
      </c>
      <c r="O521" s="33"/>
    </row>
    <row r="522" spans="1:15" ht="36" hidden="1">
      <c r="A522" s="131">
        <v>260</v>
      </c>
      <c r="B522" s="133">
        <v>183</v>
      </c>
      <c r="C522" s="20" t="s">
        <v>237</v>
      </c>
      <c r="D522" s="20" t="s">
        <v>548</v>
      </c>
      <c r="E522" s="20" t="s">
        <v>330</v>
      </c>
      <c r="F522" s="20" t="s">
        <v>593</v>
      </c>
      <c r="G522" s="21" t="s">
        <v>602</v>
      </c>
      <c r="H522" s="22" t="s">
        <v>603</v>
      </c>
      <c r="I522" s="40" t="s">
        <v>334</v>
      </c>
      <c r="J522" s="23" t="s">
        <v>243</v>
      </c>
      <c r="K522" s="24">
        <v>28</v>
      </c>
      <c r="L522" s="36">
        <v>0.52222222222222225</v>
      </c>
      <c r="M522" s="37">
        <v>0</v>
      </c>
      <c r="N522" s="37">
        <v>0.96765232974910398</v>
      </c>
      <c r="O522" s="34"/>
    </row>
    <row r="523" spans="1:15" ht="36" hidden="1">
      <c r="A523" s="132"/>
      <c r="B523" s="133"/>
      <c r="C523" s="20" t="s">
        <v>237</v>
      </c>
      <c r="D523" s="20" t="s">
        <v>548</v>
      </c>
      <c r="E523" s="20" t="s">
        <v>330</v>
      </c>
      <c r="F523" s="20" t="s">
        <v>593</v>
      </c>
      <c r="G523" s="21" t="s">
        <v>602</v>
      </c>
      <c r="H523" s="22" t="s">
        <v>603</v>
      </c>
      <c r="I523" s="40" t="s">
        <v>334</v>
      </c>
      <c r="J523" s="29" t="s">
        <v>244</v>
      </c>
      <c r="K523" s="24">
        <v>25</v>
      </c>
      <c r="L523" s="32">
        <v>0.48055555555555557</v>
      </c>
      <c r="M523" s="37">
        <v>0</v>
      </c>
      <c r="N523" s="37">
        <v>0.96765232974910398</v>
      </c>
      <c r="O523" s="33"/>
    </row>
    <row r="524" spans="1:15" ht="36" hidden="1">
      <c r="A524" s="131">
        <v>261</v>
      </c>
      <c r="B524" s="133">
        <v>184</v>
      </c>
      <c r="C524" s="20" t="s">
        <v>237</v>
      </c>
      <c r="D524" s="20" t="s">
        <v>548</v>
      </c>
      <c r="E524" s="20" t="s">
        <v>330</v>
      </c>
      <c r="F524" s="20" t="s">
        <v>593</v>
      </c>
      <c r="G524" s="21" t="s">
        <v>602</v>
      </c>
      <c r="H524" s="22" t="s">
        <v>604</v>
      </c>
      <c r="I524" s="40" t="s">
        <v>336</v>
      </c>
      <c r="J524" s="23" t="s">
        <v>243</v>
      </c>
      <c r="K524" s="24">
        <v>27</v>
      </c>
      <c r="L524" s="32">
        <v>0.52222222222222203</v>
      </c>
      <c r="M524" s="37">
        <v>0</v>
      </c>
      <c r="N524" s="37">
        <v>0.25797491039426523</v>
      </c>
      <c r="O524" s="34"/>
    </row>
    <row r="525" spans="1:15" ht="36" hidden="1">
      <c r="A525" s="132"/>
      <c r="B525" s="133"/>
      <c r="C525" s="20" t="s">
        <v>237</v>
      </c>
      <c r="D525" s="20" t="s">
        <v>548</v>
      </c>
      <c r="E525" s="20" t="s">
        <v>330</v>
      </c>
      <c r="F525" s="20" t="s">
        <v>593</v>
      </c>
      <c r="G525" s="21" t="s">
        <v>602</v>
      </c>
      <c r="H525" s="22" t="s">
        <v>604</v>
      </c>
      <c r="I525" s="40" t="s">
        <v>336</v>
      </c>
      <c r="J525" s="29" t="s">
        <v>244</v>
      </c>
      <c r="K525" s="24">
        <v>25</v>
      </c>
      <c r="L525" s="32">
        <v>0.52222222222222203</v>
      </c>
      <c r="M525" s="37">
        <v>0</v>
      </c>
      <c r="N525" s="37">
        <v>0.25797491039426523</v>
      </c>
      <c r="O525" s="33"/>
    </row>
    <row r="526" spans="1:15" ht="36" hidden="1">
      <c r="A526" s="131">
        <v>262</v>
      </c>
      <c r="B526" s="133">
        <v>185</v>
      </c>
      <c r="C526" s="20" t="s">
        <v>237</v>
      </c>
      <c r="D526" s="20" t="s">
        <v>548</v>
      </c>
      <c r="E526" s="20" t="s">
        <v>330</v>
      </c>
      <c r="F526" s="20" t="s">
        <v>593</v>
      </c>
      <c r="G526" s="21" t="s">
        <v>602</v>
      </c>
      <c r="H526" s="22" t="s">
        <v>605</v>
      </c>
      <c r="I526" s="40" t="s">
        <v>336</v>
      </c>
      <c r="J526" s="23" t="s">
        <v>243</v>
      </c>
      <c r="K526" s="24">
        <v>29</v>
      </c>
      <c r="L526" s="32">
        <v>0.10555555555555556</v>
      </c>
      <c r="M526" s="37">
        <v>0</v>
      </c>
      <c r="N526" s="37">
        <v>0.27410394265232974</v>
      </c>
      <c r="O526" s="34"/>
    </row>
    <row r="527" spans="1:15" ht="36" hidden="1">
      <c r="A527" s="132"/>
      <c r="B527" s="133"/>
      <c r="C527" s="20" t="s">
        <v>237</v>
      </c>
      <c r="D527" s="20" t="s">
        <v>548</v>
      </c>
      <c r="E527" s="20" t="s">
        <v>330</v>
      </c>
      <c r="F527" s="20" t="s">
        <v>593</v>
      </c>
      <c r="G527" s="21" t="s">
        <v>602</v>
      </c>
      <c r="H527" s="22" t="s">
        <v>605</v>
      </c>
      <c r="I527" s="40" t="s">
        <v>336</v>
      </c>
      <c r="J527" s="29" t="s">
        <v>244</v>
      </c>
      <c r="K527" s="24">
        <v>25</v>
      </c>
      <c r="L527" s="32">
        <v>0.43888888888888888</v>
      </c>
      <c r="M527" s="37">
        <v>0</v>
      </c>
      <c r="N527" s="37">
        <v>0.27410394265232974</v>
      </c>
      <c r="O527" s="33"/>
    </row>
    <row r="528" spans="1:15" ht="36" hidden="1">
      <c r="A528" s="131">
        <v>263</v>
      </c>
      <c r="B528" s="133">
        <v>186</v>
      </c>
      <c r="C528" s="20" t="s">
        <v>237</v>
      </c>
      <c r="D528" s="20" t="s">
        <v>548</v>
      </c>
      <c r="E528" s="20" t="s">
        <v>330</v>
      </c>
      <c r="F528" s="20" t="s">
        <v>593</v>
      </c>
      <c r="G528" s="21" t="s">
        <v>602</v>
      </c>
      <c r="H528" s="22" t="s">
        <v>606</v>
      </c>
      <c r="I528" s="40" t="s">
        <v>336</v>
      </c>
      <c r="J528" s="23" t="s">
        <v>243</v>
      </c>
      <c r="K528" s="24">
        <v>26</v>
      </c>
      <c r="L528" s="32">
        <v>0.89722222222222225</v>
      </c>
      <c r="M528" s="37">
        <v>0</v>
      </c>
      <c r="N528" s="37">
        <v>0.24318996415770608</v>
      </c>
      <c r="O528" s="34"/>
    </row>
    <row r="529" spans="1:15" ht="36" hidden="1">
      <c r="A529" s="132"/>
      <c r="B529" s="133"/>
      <c r="C529" s="20" t="s">
        <v>237</v>
      </c>
      <c r="D529" s="20" t="s">
        <v>548</v>
      </c>
      <c r="E529" s="20" t="s">
        <v>330</v>
      </c>
      <c r="F529" s="20" t="s">
        <v>593</v>
      </c>
      <c r="G529" s="21" t="s">
        <v>602</v>
      </c>
      <c r="H529" s="22" t="s">
        <v>606</v>
      </c>
      <c r="I529" s="40" t="s">
        <v>336</v>
      </c>
      <c r="J529" s="29" t="s">
        <v>244</v>
      </c>
      <c r="K529" s="24">
        <v>22</v>
      </c>
      <c r="L529" s="32">
        <v>0.60555555555555551</v>
      </c>
      <c r="M529" s="37">
        <v>0</v>
      </c>
      <c r="N529" s="37">
        <v>0.24318996415770608</v>
      </c>
      <c r="O529" s="33"/>
    </row>
    <row r="530" spans="1:15" ht="36" hidden="1">
      <c r="A530" s="131">
        <v>264</v>
      </c>
      <c r="B530" s="133">
        <v>187</v>
      </c>
      <c r="C530" s="20" t="s">
        <v>237</v>
      </c>
      <c r="D530" s="20" t="s">
        <v>548</v>
      </c>
      <c r="E530" s="20" t="s">
        <v>330</v>
      </c>
      <c r="F530" s="20" t="s">
        <v>593</v>
      </c>
      <c r="G530" s="21" t="s">
        <v>602</v>
      </c>
      <c r="H530" s="22" t="s">
        <v>607</v>
      </c>
      <c r="I530" s="40" t="s">
        <v>334</v>
      </c>
      <c r="J530" s="23" t="s">
        <v>243</v>
      </c>
      <c r="K530" s="24">
        <v>28</v>
      </c>
      <c r="L530" s="32">
        <v>0.48055555555555557</v>
      </c>
      <c r="M530" s="37">
        <v>0</v>
      </c>
      <c r="N530" s="37">
        <v>0.9555555555555556</v>
      </c>
      <c r="O530" s="34"/>
    </row>
    <row r="531" spans="1:15" ht="36" hidden="1">
      <c r="A531" s="132"/>
      <c r="B531" s="133"/>
      <c r="C531" s="20" t="s">
        <v>237</v>
      </c>
      <c r="D531" s="20" t="s">
        <v>548</v>
      </c>
      <c r="E531" s="20" t="s">
        <v>330</v>
      </c>
      <c r="F531" s="20" t="s">
        <v>593</v>
      </c>
      <c r="G531" s="21" t="s">
        <v>602</v>
      </c>
      <c r="H531" s="22" t="s">
        <v>607</v>
      </c>
      <c r="I531" s="40" t="s">
        <v>334</v>
      </c>
      <c r="J531" s="29" t="s">
        <v>244</v>
      </c>
      <c r="K531" s="24">
        <v>25</v>
      </c>
      <c r="L531" s="32">
        <v>0.89722222222222225</v>
      </c>
      <c r="M531" s="37">
        <v>0</v>
      </c>
      <c r="N531" s="37">
        <v>0.9555555555555556</v>
      </c>
      <c r="O531" s="33"/>
    </row>
    <row r="532" spans="1:15" ht="36" hidden="1">
      <c r="A532" s="131">
        <v>265</v>
      </c>
      <c r="B532" s="133">
        <v>188</v>
      </c>
      <c r="C532" s="20" t="s">
        <v>237</v>
      </c>
      <c r="D532" s="20" t="s">
        <v>548</v>
      </c>
      <c r="E532" s="20" t="s">
        <v>330</v>
      </c>
      <c r="F532" s="20" t="s">
        <v>593</v>
      </c>
      <c r="G532" s="21" t="s">
        <v>602</v>
      </c>
      <c r="H532" s="22" t="s">
        <v>608</v>
      </c>
      <c r="I532" s="40" t="s">
        <v>336</v>
      </c>
      <c r="J532" s="23" t="s">
        <v>243</v>
      </c>
      <c r="K532" s="24">
        <v>28</v>
      </c>
      <c r="L532" s="32">
        <v>0.89722222222222225</v>
      </c>
      <c r="M532" s="37">
        <v>0</v>
      </c>
      <c r="N532" s="37">
        <v>0.23646953405017918</v>
      </c>
      <c r="O532" s="34"/>
    </row>
    <row r="533" spans="1:15" ht="36" hidden="1">
      <c r="A533" s="132"/>
      <c r="B533" s="133"/>
      <c r="C533" s="20" t="s">
        <v>237</v>
      </c>
      <c r="D533" s="20" t="s">
        <v>548</v>
      </c>
      <c r="E533" s="20" t="s">
        <v>330</v>
      </c>
      <c r="F533" s="20" t="s">
        <v>593</v>
      </c>
      <c r="G533" s="21" t="s">
        <v>602</v>
      </c>
      <c r="H533" s="22" t="s">
        <v>608</v>
      </c>
      <c r="I533" s="40" t="s">
        <v>336</v>
      </c>
      <c r="J533" s="29" t="s">
        <v>244</v>
      </c>
      <c r="K533" s="24">
        <v>24</v>
      </c>
      <c r="L533" s="32">
        <v>0.81388888888888899</v>
      </c>
      <c r="M533" s="37">
        <v>0</v>
      </c>
      <c r="N533" s="37">
        <v>0.23646953405017918</v>
      </c>
      <c r="O533" s="33"/>
    </row>
    <row r="534" spans="1:15" ht="36" hidden="1">
      <c r="A534" s="131">
        <v>266</v>
      </c>
      <c r="B534" s="133">
        <v>189</v>
      </c>
      <c r="C534" s="20" t="s">
        <v>237</v>
      </c>
      <c r="D534" s="20" t="s">
        <v>548</v>
      </c>
      <c r="E534" s="20" t="s">
        <v>330</v>
      </c>
      <c r="F534" s="20" t="s">
        <v>593</v>
      </c>
      <c r="G534" s="21" t="s">
        <v>609</v>
      </c>
      <c r="H534" s="22" t="s">
        <v>610</v>
      </c>
      <c r="I534" s="40" t="s">
        <v>336</v>
      </c>
      <c r="J534" s="23" t="s">
        <v>243</v>
      </c>
      <c r="K534" s="24">
        <v>28</v>
      </c>
      <c r="L534" s="32">
        <v>0.51388888888888895</v>
      </c>
      <c r="M534" s="37">
        <v>0</v>
      </c>
      <c r="N534" s="37">
        <v>0.26093189964157704</v>
      </c>
      <c r="O534" s="34"/>
    </row>
    <row r="535" spans="1:15" ht="36" hidden="1">
      <c r="A535" s="132"/>
      <c r="B535" s="133"/>
      <c r="C535" s="20" t="s">
        <v>237</v>
      </c>
      <c r="D535" s="20" t="s">
        <v>548</v>
      </c>
      <c r="E535" s="20" t="s">
        <v>330</v>
      </c>
      <c r="F535" s="20" t="s">
        <v>593</v>
      </c>
      <c r="G535" s="21" t="s">
        <v>609</v>
      </c>
      <c r="H535" s="22" t="s">
        <v>610</v>
      </c>
      <c r="I535" s="40" t="s">
        <v>336</v>
      </c>
      <c r="J535" s="29" t="s">
        <v>244</v>
      </c>
      <c r="K535" s="24">
        <v>25</v>
      </c>
      <c r="L535" s="36">
        <v>0.43888888888888888</v>
      </c>
      <c r="M535" s="37">
        <v>0</v>
      </c>
      <c r="N535" s="37">
        <v>0.26093189964157704</v>
      </c>
      <c r="O535" s="33"/>
    </row>
    <row r="536" spans="1:15" ht="36" hidden="1">
      <c r="A536" s="131">
        <v>267</v>
      </c>
      <c r="B536" s="133">
        <v>190</v>
      </c>
      <c r="C536" s="20" t="s">
        <v>237</v>
      </c>
      <c r="D536" s="20" t="s">
        <v>548</v>
      </c>
      <c r="E536" s="20" t="s">
        <v>330</v>
      </c>
      <c r="F536" s="20" t="s">
        <v>593</v>
      </c>
      <c r="G536" s="21" t="s">
        <v>609</v>
      </c>
      <c r="H536" s="22" t="s">
        <v>611</v>
      </c>
      <c r="I536" s="40" t="s">
        <v>334</v>
      </c>
      <c r="J536" s="23" t="s">
        <v>243</v>
      </c>
      <c r="K536" s="24">
        <v>27</v>
      </c>
      <c r="L536" s="32">
        <v>0.3972222222222222</v>
      </c>
      <c r="M536" s="37">
        <v>0</v>
      </c>
      <c r="N536" s="37">
        <v>0.97616487455197143</v>
      </c>
      <c r="O536" s="34"/>
    </row>
    <row r="537" spans="1:15" ht="36" hidden="1">
      <c r="A537" s="132"/>
      <c r="B537" s="133"/>
      <c r="C537" s="20" t="s">
        <v>237</v>
      </c>
      <c r="D537" s="20" t="s">
        <v>548</v>
      </c>
      <c r="E537" s="20" t="s">
        <v>330</v>
      </c>
      <c r="F537" s="20" t="s">
        <v>593</v>
      </c>
      <c r="G537" s="21" t="s">
        <v>609</v>
      </c>
      <c r="H537" s="22" t="s">
        <v>611</v>
      </c>
      <c r="I537" s="40" t="s">
        <v>334</v>
      </c>
      <c r="J537" s="29" t="s">
        <v>244</v>
      </c>
      <c r="K537" s="24">
        <v>24</v>
      </c>
      <c r="L537" s="32">
        <v>0.34166666666666662</v>
      </c>
      <c r="M537" s="37">
        <v>0</v>
      </c>
      <c r="N537" s="37">
        <v>0.97616487455197143</v>
      </c>
      <c r="O537" s="33"/>
    </row>
    <row r="538" spans="1:15" ht="36" hidden="1">
      <c r="A538" s="131">
        <v>268</v>
      </c>
      <c r="B538" s="133">
        <v>191</v>
      </c>
      <c r="C538" s="20" t="s">
        <v>237</v>
      </c>
      <c r="D538" s="20" t="s">
        <v>548</v>
      </c>
      <c r="E538" s="20" t="s">
        <v>330</v>
      </c>
      <c r="F538" s="20" t="s">
        <v>593</v>
      </c>
      <c r="G538" s="21" t="s">
        <v>609</v>
      </c>
      <c r="H538" s="22" t="s">
        <v>612</v>
      </c>
      <c r="I538" s="40" t="s">
        <v>334</v>
      </c>
      <c r="J538" s="23" t="s">
        <v>243</v>
      </c>
      <c r="K538" s="24">
        <v>26</v>
      </c>
      <c r="L538" s="36">
        <v>0.44444444444444442</v>
      </c>
      <c r="M538" s="37">
        <v>0</v>
      </c>
      <c r="N538" s="37">
        <v>0.97284946236559144</v>
      </c>
      <c r="O538" s="34"/>
    </row>
    <row r="539" spans="1:15" ht="36" hidden="1">
      <c r="A539" s="132"/>
      <c r="B539" s="133"/>
      <c r="C539" s="20" t="s">
        <v>237</v>
      </c>
      <c r="D539" s="20" t="s">
        <v>548</v>
      </c>
      <c r="E539" s="20" t="s">
        <v>330</v>
      </c>
      <c r="F539" s="20" t="s">
        <v>593</v>
      </c>
      <c r="G539" s="21" t="s">
        <v>609</v>
      </c>
      <c r="H539" s="22" t="s">
        <v>612</v>
      </c>
      <c r="I539" s="40" t="s">
        <v>334</v>
      </c>
      <c r="J539" s="29" t="s">
        <v>244</v>
      </c>
      <c r="K539" s="24">
        <v>24</v>
      </c>
      <c r="L539" s="32">
        <v>0.3972222222222222</v>
      </c>
      <c r="M539" s="37">
        <v>0</v>
      </c>
      <c r="N539" s="37">
        <v>0.97284946236559144</v>
      </c>
      <c r="O539" s="33"/>
    </row>
    <row r="540" spans="1:15" ht="36" hidden="1">
      <c r="A540" s="131">
        <v>269</v>
      </c>
      <c r="B540" s="133">
        <v>192</v>
      </c>
      <c r="C540" s="20" t="s">
        <v>237</v>
      </c>
      <c r="D540" s="20" t="s">
        <v>548</v>
      </c>
      <c r="E540" s="20" t="s">
        <v>330</v>
      </c>
      <c r="F540" s="20" t="s">
        <v>593</v>
      </c>
      <c r="G540" s="21" t="s">
        <v>609</v>
      </c>
      <c r="H540" s="22" t="s">
        <v>613</v>
      </c>
      <c r="I540" s="40" t="s">
        <v>336</v>
      </c>
      <c r="J540" s="23" t="s">
        <v>243</v>
      </c>
      <c r="K540" s="24">
        <v>27</v>
      </c>
      <c r="L540" s="32">
        <v>0.52013888888888882</v>
      </c>
      <c r="M540" s="37">
        <v>0</v>
      </c>
      <c r="N540" s="37">
        <v>0.25938620071684582</v>
      </c>
      <c r="O540" s="34"/>
    </row>
    <row r="541" spans="1:15" ht="36" hidden="1">
      <c r="A541" s="132"/>
      <c r="B541" s="133"/>
      <c r="C541" s="20" t="s">
        <v>237</v>
      </c>
      <c r="D541" s="20" t="s">
        <v>548</v>
      </c>
      <c r="E541" s="20" t="s">
        <v>330</v>
      </c>
      <c r="F541" s="20" t="s">
        <v>593</v>
      </c>
      <c r="G541" s="21" t="s">
        <v>609</v>
      </c>
      <c r="H541" s="22" t="s">
        <v>613</v>
      </c>
      <c r="I541" s="40" t="s">
        <v>336</v>
      </c>
      <c r="J541" s="29" t="s">
        <v>244</v>
      </c>
      <c r="K541" s="24">
        <v>24</v>
      </c>
      <c r="L541" s="32">
        <v>0.48055555555555557</v>
      </c>
      <c r="M541" s="37">
        <v>0</v>
      </c>
      <c r="N541" s="37">
        <v>0.25938620071684582</v>
      </c>
      <c r="O541" s="33"/>
    </row>
    <row r="542" spans="1:15" ht="36" hidden="1">
      <c r="A542" s="131">
        <v>270</v>
      </c>
      <c r="B542" s="133">
        <v>193</v>
      </c>
      <c r="C542" s="20" t="s">
        <v>237</v>
      </c>
      <c r="D542" s="20" t="s">
        <v>548</v>
      </c>
      <c r="E542" s="20" t="s">
        <v>330</v>
      </c>
      <c r="F542" s="20" t="s">
        <v>593</v>
      </c>
      <c r="G542" s="21" t="s">
        <v>609</v>
      </c>
      <c r="H542" s="22" t="s">
        <v>614</v>
      </c>
      <c r="I542" s="40" t="s">
        <v>336</v>
      </c>
      <c r="J542" s="23" t="s">
        <v>243</v>
      </c>
      <c r="K542" s="24">
        <v>27</v>
      </c>
      <c r="L542" s="32">
        <v>0.3972222222222222</v>
      </c>
      <c r="M542" s="37">
        <v>0</v>
      </c>
      <c r="N542" s="37">
        <v>0.26603942652329748</v>
      </c>
      <c r="O542" s="34"/>
    </row>
    <row r="543" spans="1:15" ht="36" hidden="1">
      <c r="A543" s="132"/>
      <c r="B543" s="133"/>
      <c r="C543" s="20" t="s">
        <v>237</v>
      </c>
      <c r="D543" s="20" t="s">
        <v>548</v>
      </c>
      <c r="E543" s="20" t="s">
        <v>330</v>
      </c>
      <c r="F543" s="20" t="s">
        <v>593</v>
      </c>
      <c r="G543" s="21" t="s">
        <v>609</v>
      </c>
      <c r="H543" s="22" t="s">
        <v>614</v>
      </c>
      <c r="I543" s="40" t="s">
        <v>336</v>
      </c>
      <c r="J543" s="29" t="s">
        <v>244</v>
      </c>
      <c r="K543" s="24">
        <v>26</v>
      </c>
      <c r="L543" s="32">
        <v>0.3972222222222222</v>
      </c>
      <c r="M543" s="37">
        <v>0</v>
      </c>
      <c r="N543" s="37">
        <v>0.26603942652329748</v>
      </c>
      <c r="O543" s="34"/>
    </row>
    <row r="544" spans="1:15" ht="36" hidden="1">
      <c r="A544" s="131">
        <v>271</v>
      </c>
      <c r="B544" s="133">
        <v>194</v>
      </c>
      <c r="C544" s="20" t="s">
        <v>237</v>
      </c>
      <c r="D544" s="20" t="s">
        <v>548</v>
      </c>
      <c r="E544" s="20" t="s">
        <v>330</v>
      </c>
      <c r="F544" s="20" t="s">
        <v>593</v>
      </c>
      <c r="G544" s="21" t="s">
        <v>609</v>
      </c>
      <c r="H544" s="22" t="s">
        <v>615</v>
      </c>
      <c r="I544" s="40" t="s">
        <v>334</v>
      </c>
      <c r="J544" s="23" t="s">
        <v>243</v>
      </c>
      <c r="K544" s="24">
        <v>27</v>
      </c>
      <c r="L544" s="32">
        <v>0.17500000000000002</v>
      </c>
      <c r="M544" s="37">
        <v>0</v>
      </c>
      <c r="N544" s="37">
        <v>0.98826164874551969</v>
      </c>
      <c r="O544" s="34"/>
    </row>
    <row r="545" spans="1:15" ht="36" hidden="1">
      <c r="A545" s="132"/>
      <c r="B545" s="133"/>
      <c r="C545" s="20" t="s">
        <v>237</v>
      </c>
      <c r="D545" s="20" t="s">
        <v>548</v>
      </c>
      <c r="E545" s="20" t="s">
        <v>330</v>
      </c>
      <c r="F545" s="20" t="s">
        <v>593</v>
      </c>
      <c r="G545" s="21" t="s">
        <v>609</v>
      </c>
      <c r="H545" s="22" t="s">
        <v>615</v>
      </c>
      <c r="I545" s="40" t="s">
        <v>334</v>
      </c>
      <c r="J545" s="29" t="s">
        <v>244</v>
      </c>
      <c r="K545" s="24">
        <v>2</v>
      </c>
      <c r="L545" s="36">
        <v>0.18888888888888888</v>
      </c>
      <c r="M545" s="37">
        <v>0</v>
      </c>
      <c r="N545" s="37">
        <v>0.98826164874551969</v>
      </c>
      <c r="O545" s="33"/>
    </row>
    <row r="546" spans="1:15" ht="36" hidden="1">
      <c r="A546" s="131">
        <v>272</v>
      </c>
      <c r="B546" s="133">
        <v>195</v>
      </c>
      <c r="C546" s="20" t="s">
        <v>237</v>
      </c>
      <c r="D546" s="20" t="s">
        <v>548</v>
      </c>
      <c r="E546" s="20" t="s">
        <v>330</v>
      </c>
      <c r="F546" s="20" t="s">
        <v>593</v>
      </c>
      <c r="G546" s="21" t="s">
        <v>616</v>
      </c>
      <c r="H546" s="22" t="s">
        <v>617</v>
      </c>
      <c r="I546" s="40" t="s">
        <v>336</v>
      </c>
      <c r="J546" s="23" t="s">
        <v>243</v>
      </c>
      <c r="K546" s="24">
        <v>24</v>
      </c>
      <c r="L546" s="32">
        <v>0.43888888888888888</v>
      </c>
      <c r="M546" s="37">
        <v>0</v>
      </c>
      <c r="N546" s="37">
        <v>0.26200716845878136</v>
      </c>
      <c r="O546" s="34"/>
    </row>
    <row r="547" spans="1:15" ht="36" hidden="1">
      <c r="A547" s="132"/>
      <c r="B547" s="133"/>
      <c r="C547" s="20" t="s">
        <v>237</v>
      </c>
      <c r="D547" s="20" t="s">
        <v>548</v>
      </c>
      <c r="E547" s="20" t="s">
        <v>330</v>
      </c>
      <c r="F547" s="20" t="s">
        <v>593</v>
      </c>
      <c r="G547" s="21" t="s">
        <v>616</v>
      </c>
      <c r="H547" s="22" t="s">
        <v>617</v>
      </c>
      <c r="I547" s="40" t="s">
        <v>336</v>
      </c>
      <c r="J547" s="29" t="s">
        <v>244</v>
      </c>
      <c r="K547" s="24">
        <v>22</v>
      </c>
      <c r="L547" s="32">
        <v>0.48055555555555557</v>
      </c>
      <c r="M547" s="37">
        <v>0</v>
      </c>
      <c r="N547" s="37">
        <v>0.26200716845878136</v>
      </c>
      <c r="O547" s="33"/>
    </row>
    <row r="548" spans="1:15" ht="36" hidden="1">
      <c r="A548" s="131">
        <v>273</v>
      </c>
      <c r="B548" s="133">
        <v>196</v>
      </c>
      <c r="C548" s="20" t="s">
        <v>237</v>
      </c>
      <c r="D548" s="20" t="s">
        <v>548</v>
      </c>
      <c r="E548" s="20" t="s">
        <v>330</v>
      </c>
      <c r="F548" s="20" t="s">
        <v>593</v>
      </c>
      <c r="G548" s="21" t="s">
        <v>616</v>
      </c>
      <c r="H548" s="22" t="s">
        <v>618</v>
      </c>
      <c r="I548" s="40" t="s">
        <v>336</v>
      </c>
      <c r="J548" s="23" t="s">
        <v>243</v>
      </c>
      <c r="K548" s="24">
        <v>27</v>
      </c>
      <c r="L548" s="32">
        <v>2.2222222222222223E-2</v>
      </c>
      <c r="M548" s="37">
        <v>0</v>
      </c>
      <c r="N548" s="37">
        <v>0.27544802867383511</v>
      </c>
      <c r="O548" s="34"/>
    </row>
    <row r="549" spans="1:15" ht="36" hidden="1">
      <c r="A549" s="132"/>
      <c r="B549" s="133"/>
      <c r="C549" s="20" t="s">
        <v>237</v>
      </c>
      <c r="D549" s="20" t="s">
        <v>548</v>
      </c>
      <c r="E549" s="20" t="s">
        <v>330</v>
      </c>
      <c r="F549" s="20" t="s">
        <v>593</v>
      </c>
      <c r="G549" s="21" t="s">
        <v>616</v>
      </c>
      <c r="H549" s="22" t="s">
        <v>618</v>
      </c>
      <c r="I549" s="40" t="s">
        <v>336</v>
      </c>
      <c r="J549" s="29" t="s">
        <v>244</v>
      </c>
      <c r="K549" s="24">
        <v>25</v>
      </c>
      <c r="L549" s="32">
        <v>0.48055555555555557</v>
      </c>
      <c r="M549" s="37">
        <v>0</v>
      </c>
      <c r="N549" s="37">
        <v>0.27544802867383511</v>
      </c>
      <c r="O549" s="33"/>
    </row>
    <row r="550" spans="1:15" ht="36" hidden="1">
      <c r="A550" s="131">
        <v>274</v>
      </c>
      <c r="B550" s="133">
        <v>197</v>
      </c>
      <c r="C550" s="20" t="s">
        <v>237</v>
      </c>
      <c r="D550" s="20" t="s">
        <v>548</v>
      </c>
      <c r="E550" s="20" t="s">
        <v>330</v>
      </c>
      <c r="F550" s="20" t="s">
        <v>593</v>
      </c>
      <c r="G550" s="21" t="s">
        <v>616</v>
      </c>
      <c r="H550" s="22" t="s">
        <v>619</v>
      </c>
      <c r="I550" s="40" t="s">
        <v>336</v>
      </c>
      <c r="J550" s="23" t="s">
        <v>243</v>
      </c>
      <c r="K550" s="24">
        <v>28</v>
      </c>
      <c r="L550" s="32">
        <v>0.48055555555555557</v>
      </c>
      <c r="M550" s="37">
        <v>0</v>
      </c>
      <c r="N550" s="37">
        <v>0.24453405017921145</v>
      </c>
      <c r="O550" s="34"/>
    </row>
    <row r="551" spans="1:15" ht="36" hidden="1">
      <c r="A551" s="132"/>
      <c r="B551" s="133"/>
      <c r="C551" s="20" t="s">
        <v>237</v>
      </c>
      <c r="D551" s="20" t="s">
        <v>548</v>
      </c>
      <c r="E551" s="20" t="s">
        <v>330</v>
      </c>
      <c r="F551" s="20" t="s">
        <v>593</v>
      </c>
      <c r="G551" s="21" t="s">
        <v>616</v>
      </c>
      <c r="H551" s="22" t="s">
        <v>619</v>
      </c>
      <c r="I551" s="40" t="s">
        <v>336</v>
      </c>
      <c r="J551" s="29" t="s">
        <v>244</v>
      </c>
      <c r="K551" s="24">
        <v>26</v>
      </c>
      <c r="L551" s="32">
        <v>0.43888888888888888</v>
      </c>
      <c r="M551" s="37">
        <v>0</v>
      </c>
      <c r="N551" s="37">
        <v>0.24453405017921145</v>
      </c>
      <c r="O551" s="33"/>
    </row>
    <row r="552" spans="1:15" ht="36" hidden="1">
      <c r="A552" s="131">
        <v>275</v>
      </c>
      <c r="B552" s="133">
        <v>198</v>
      </c>
      <c r="C552" s="20" t="s">
        <v>237</v>
      </c>
      <c r="D552" s="20" t="s">
        <v>548</v>
      </c>
      <c r="E552" s="20" t="s">
        <v>330</v>
      </c>
      <c r="F552" s="20" t="s">
        <v>593</v>
      </c>
      <c r="G552" s="21" t="s">
        <v>616</v>
      </c>
      <c r="H552" s="22" t="s">
        <v>620</v>
      </c>
      <c r="I552" s="40" t="s">
        <v>334</v>
      </c>
      <c r="J552" s="23" t="s">
        <v>243</v>
      </c>
      <c r="K552" s="24">
        <v>27</v>
      </c>
      <c r="L552" s="32">
        <v>0.89722222222222225</v>
      </c>
      <c r="M552" s="37">
        <v>0</v>
      </c>
      <c r="N552" s="37">
        <v>0.96765232974910398</v>
      </c>
      <c r="O552" s="34"/>
    </row>
    <row r="553" spans="1:15" ht="36" hidden="1">
      <c r="A553" s="132"/>
      <c r="B553" s="133"/>
      <c r="C553" s="20" t="s">
        <v>237</v>
      </c>
      <c r="D553" s="20" t="s">
        <v>548</v>
      </c>
      <c r="E553" s="20" t="s">
        <v>330</v>
      </c>
      <c r="F553" s="20" t="s">
        <v>593</v>
      </c>
      <c r="G553" s="21" t="s">
        <v>616</v>
      </c>
      <c r="H553" s="22" t="s">
        <v>620</v>
      </c>
      <c r="I553" s="40" t="s">
        <v>334</v>
      </c>
      <c r="J553" s="29" t="s">
        <v>244</v>
      </c>
      <c r="K553" s="24">
        <v>26</v>
      </c>
      <c r="L553" s="32">
        <v>0.56388888888888888</v>
      </c>
      <c r="M553" s="37">
        <v>0</v>
      </c>
      <c r="N553" s="37">
        <v>0.96765232974910398</v>
      </c>
      <c r="O553" s="33"/>
    </row>
    <row r="554" spans="1:15" ht="54" hidden="1">
      <c r="A554" s="131">
        <v>276</v>
      </c>
      <c r="B554" s="133">
        <v>199</v>
      </c>
      <c r="C554" s="20" t="s">
        <v>237</v>
      </c>
      <c r="D554" s="20" t="s">
        <v>548</v>
      </c>
      <c r="E554" s="20" t="s">
        <v>330</v>
      </c>
      <c r="F554" s="20" t="s">
        <v>593</v>
      </c>
      <c r="G554" s="21" t="s">
        <v>621</v>
      </c>
      <c r="H554" s="22" t="s">
        <v>622</v>
      </c>
      <c r="I554" s="40" t="s">
        <v>336</v>
      </c>
      <c r="J554" s="23" t="s">
        <v>243</v>
      </c>
      <c r="K554" s="24">
        <v>27</v>
      </c>
      <c r="L554" s="32">
        <v>0.60555555555555551</v>
      </c>
      <c r="M554" s="37">
        <v>0</v>
      </c>
      <c r="N554" s="37">
        <v>0.27141577060931904</v>
      </c>
      <c r="O554" s="34"/>
    </row>
    <row r="555" spans="1:15" ht="54" hidden="1">
      <c r="A555" s="132"/>
      <c r="B555" s="133"/>
      <c r="C555" s="20" t="s">
        <v>237</v>
      </c>
      <c r="D555" s="20" t="s">
        <v>548</v>
      </c>
      <c r="E555" s="20" t="s">
        <v>330</v>
      </c>
      <c r="F555" s="20" t="s">
        <v>593</v>
      </c>
      <c r="G555" s="21" t="s">
        <v>621</v>
      </c>
      <c r="H555" s="22" t="s">
        <v>622</v>
      </c>
      <c r="I555" s="40" t="s">
        <v>336</v>
      </c>
      <c r="J555" s="29" t="s">
        <v>244</v>
      </c>
      <c r="K555" s="24">
        <v>24</v>
      </c>
      <c r="L555" s="32">
        <v>0.3972222222222222</v>
      </c>
      <c r="M555" s="37">
        <v>0</v>
      </c>
      <c r="N555" s="37">
        <v>0.27141577060931904</v>
      </c>
      <c r="O555" s="33"/>
    </row>
    <row r="556" spans="1:15" ht="54" hidden="1">
      <c r="A556" s="131">
        <v>277</v>
      </c>
      <c r="B556" s="133">
        <v>200</v>
      </c>
      <c r="C556" s="20" t="s">
        <v>237</v>
      </c>
      <c r="D556" s="20" t="s">
        <v>548</v>
      </c>
      <c r="E556" s="20" t="s">
        <v>330</v>
      </c>
      <c r="F556" s="20" t="s">
        <v>593</v>
      </c>
      <c r="G556" s="21" t="s">
        <v>621</v>
      </c>
      <c r="H556" s="22" t="s">
        <v>623</v>
      </c>
      <c r="I556" s="40" t="s">
        <v>336</v>
      </c>
      <c r="J556" s="23" t="s">
        <v>243</v>
      </c>
      <c r="K556" s="24">
        <v>27</v>
      </c>
      <c r="L556" s="32">
        <v>0.31388888888888888</v>
      </c>
      <c r="M556" s="37">
        <v>0</v>
      </c>
      <c r="N556" s="37">
        <v>0.26066308243727593</v>
      </c>
      <c r="O556" s="34"/>
    </row>
    <row r="557" spans="1:15" ht="54" hidden="1">
      <c r="A557" s="132"/>
      <c r="B557" s="133"/>
      <c r="C557" s="20" t="s">
        <v>237</v>
      </c>
      <c r="D557" s="20" t="s">
        <v>624</v>
      </c>
      <c r="E557" s="20" t="s">
        <v>330</v>
      </c>
      <c r="F557" s="20" t="s">
        <v>593</v>
      </c>
      <c r="G557" s="21" t="s">
        <v>621</v>
      </c>
      <c r="H557" s="22" t="s">
        <v>623</v>
      </c>
      <c r="I557" s="40" t="s">
        <v>336</v>
      </c>
      <c r="J557" s="29" t="s">
        <v>244</v>
      </c>
      <c r="K557" s="24">
        <v>25</v>
      </c>
      <c r="L557" s="32">
        <v>0.31388888888888888</v>
      </c>
      <c r="M557" s="37">
        <v>0</v>
      </c>
      <c r="N557" s="37">
        <v>0.26066308243727593</v>
      </c>
      <c r="O557" s="41"/>
    </row>
    <row r="558" spans="1:15" ht="54" hidden="1">
      <c r="A558" s="131">
        <v>278</v>
      </c>
      <c r="B558" s="133">
        <v>201</v>
      </c>
      <c r="C558" s="20" t="s">
        <v>237</v>
      </c>
      <c r="D558" s="20" t="s">
        <v>624</v>
      </c>
      <c r="E558" s="20" t="s">
        <v>330</v>
      </c>
      <c r="F558" s="20" t="s">
        <v>593</v>
      </c>
      <c r="G558" s="21" t="s">
        <v>621</v>
      </c>
      <c r="H558" s="22" t="s">
        <v>625</v>
      </c>
      <c r="I558" s="40" t="s">
        <v>334</v>
      </c>
      <c r="J558" s="23" t="s">
        <v>243</v>
      </c>
      <c r="K558" s="24">
        <v>26</v>
      </c>
      <c r="L558" s="32">
        <v>0.48055555555555557</v>
      </c>
      <c r="M558" s="37">
        <v>0</v>
      </c>
      <c r="N558" s="37">
        <v>0.97168458781361999</v>
      </c>
      <c r="O558" s="41"/>
    </row>
    <row r="559" spans="1:15" ht="54" hidden="1">
      <c r="A559" s="132"/>
      <c r="B559" s="133"/>
      <c r="C559" s="20" t="s">
        <v>237</v>
      </c>
      <c r="D559" s="20" t="s">
        <v>624</v>
      </c>
      <c r="E559" s="20" t="s">
        <v>330</v>
      </c>
      <c r="F559" s="20" t="s">
        <v>593</v>
      </c>
      <c r="G559" s="21" t="s">
        <v>621</v>
      </c>
      <c r="H559" s="22" t="s">
        <v>625</v>
      </c>
      <c r="I559" s="40" t="s">
        <v>334</v>
      </c>
      <c r="J559" s="29" t="s">
        <v>244</v>
      </c>
      <c r="K559" s="24">
        <v>22</v>
      </c>
      <c r="L559" s="32">
        <v>0.48055555555555557</v>
      </c>
      <c r="M559" s="37">
        <v>0</v>
      </c>
      <c r="N559" s="37">
        <v>0.97168458781361999</v>
      </c>
      <c r="O559" s="41"/>
    </row>
    <row r="560" spans="1:15" ht="54" hidden="1">
      <c r="A560" s="131">
        <v>279</v>
      </c>
      <c r="B560" s="133">
        <v>202</v>
      </c>
      <c r="C560" s="20" t="s">
        <v>237</v>
      </c>
      <c r="D560" s="20" t="s">
        <v>624</v>
      </c>
      <c r="E560" s="20" t="s">
        <v>330</v>
      </c>
      <c r="F560" s="20" t="s">
        <v>593</v>
      </c>
      <c r="G560" s="21" t="s">
        <v>621</v>
      </c>
      <c r="H560" s="22" t="s">
        <v>626</v>
      </c>
      <c r="I560" s="40" t="s">
        <v>336</v>
      </c>
      <c r="J560" s="23" t="s">
        <v>243</v>
      </c>
      <c r="K560" s="24">
        <v>27</v>
      </c>
      <c r="L560" s="32">
        <v>0.43888888888888888</v>
      </c>
      <c r="M560" s="37">
        <v>0</v>
      </c>
      <c r="N560" s="37">
        <v>0.26335125448028679</v>
      </c>
      <c r="O560" s="41"/>
    </row>
    <row r="561" spans="1:15" ht="54" hidden="1">
      <c r="A561" s="132"/>
      <c r="B561" s="133"/>
      <c r="C561" s="20" t="s">
        <v>237</v>
      </c>
      <c r="D561" s="20" t="s">
        <v>624</v>
      </c>
      <c r="E561" s="20" t="s">
        <v>330</v>
      </c>
      <c r="F561" s="20" t="s">
        <v>593</v>
      </c>
      <c r="G561" s="21" t="s">
        <v>621</v>
      </c>
      <c r="H561" s="22" t="s">
        <v>626</v>
      </c>
      <c r="I561" s="40" t="s">
        <v>336</v>
      </c>
      <c r="J561" s="29" t="s">
        <v>244</v>
      </c>
      <c r="K561" s="24">
        <v>23</v>
      </c>
      <c r="L561" s="32">
        <v>0.43888888888888888</v>
      </c>
      <c r="M561" s="37">
        <v>0</v>
      </c>
      <c r="N561" s="37">
        <v>0.26335125448028679</v>
      </c>
      <c r="O561" s="41"/>
    </row>
    <row r="562" spans="1:15" ht="54" hidden="1">
      <c r="A562" s="131">
        <v>280</v>
      </c>
      <c r="B562" s="133">
        <v>203</v>
      </c>
      <c r="C562" s="20" t="s">
        <v>237</v>
      </c>
      <c r="D562" s="20" t="s">
        <v>624</v>
      </c>
      <c r="E562" s="20" t="s">
        <v>330</v>
      </c>
      <c r="F562" s="20" t="s">
        <v>593</v>
      </c>
      <c r="G562" s="21" t="s">
        <v>621</v>
      </c>
      <c r="H562" s="22" t="s">
        <v>627</v>
      </c>
      <c r="I562" s="40" t="s">
        <v>336</v>
      </c>
      <c r="J562" s="23" t="s">
        <v>243</v>
      </c>
      <c r="K562" s="24">
        <v>24</v>
      </c>
      <c r="L562" s="32">
        <v>0.43888888888888888</v>
      </c>
      <c r="M562" s="37">
        <v>0</v>
      </c>
      <c r="N562" s="37">
        <v>0.29166666666666663</v>
      </c>
      <c r="O562" s="41"/>
    </row>
    <row r="563" spans="1:15" ht="54" hidden="1">
      <c r="A563" s="132"/>
      <c r="B563" s="133"/>
      <c r="C563" s="20" t="s">
        <v>237</v>
      </c>
      <c r="D563" s="20" t="s">
        <v>624</v>
      </c>
      <c r="E563" s="20" t="s">
        <v>330</v>
      </c>
      <c r="F563" s="20" t="s">
        <v>593</v>
      </c>
      <c r="G563" s="21" t="s">
        <v>621</v>
      </c>
      <c r="H563" s="22" t="s">
        <v>627</v>
      </c>
      <c r="I563" s="40" t="s">
        <v>336</v>
      </c>
      <c r="J563" s="29" t="s">
        <v>244</v>
      </c>
      <c r="K563" s="24">
        <v>20</v>
      </c>
      <c r="L563" s="32">
        <v>0.43888888888888888</v>
      </c>
      <c r="M563" s="37">
        <v>0</v>
      </c>
      <c r="N563" s="37">
        <v>0.29166666666666663</v>
      </c>
      <c r="O563" s="41"/>
    </row>
    <row r="564" spans="1:15" ht="54" hidden="1">
      <c r="A564" s="131">
        <v>281</v>
      </c>
      <c r="B564" s="133">
        <v>1</v>
      </c>
      <c r="C564" s="20" t="s">
        <v>237</v>
      </c>
      <c r="D564" s="20" t="s">
        <v>624</v>
      </c>
      <c r="E564" s="20" t="s">
        <v>628</v>
      </c>
      <c r="F564" s="20" t="s">
        <v>624</v>
      </c>
      <c r="G564" s="42" t="s">
        <v>629</v>
      </c>
      <c r="H564" s="22" t="s">
        <v>630</v>
      </c>
      <c r="I564" s="20" t="s">
        <v>336</v>
      </c>
      <c r="J564" s="23" t="s">
        <v>243</v>
      </c>
      <c r="K564" s="24">
        <v>42</v>
      </c>
      <c r="L564" s="32">
        <v>1.3298611111111112</v>
      </c>
      <c r="M564" s="43"/>
      <c r="N564" s="27">
        <v>0.59351851851851845</v>
      </c>
      <c r="O564" s="41" t="s">
        <v>631</v>
      </c>
    </row>
    <row r="565" spans="1:15" ht="18" hidden="1">
      <c r="A565" s="132"/>
      <c r="B565" s="133"/>
      <c r="C565" s="20" t="s">
        <v>237</v>
      </c>
      <c r="D565" s="20" t="s">
        <v>624</v>
      </c>
      <c r="E565" s="20" t="s">
        <v>628</v>
      </c>
      <c r="F565" s="20" t="s">
        <v>624</v>
      </c>
      <c r="G565" s="42" t="s">
        <v>629</v>
      </c>
      <c r="H565" s="22" t="s">
        <v>630</v>
      </c>
      <c r="I565" s="20" t="s">
        <v>336</v>
      </c>
      <c r="J565" s="29" t="s">
        <v>244</v>
      </c>
      <c r="K565" s="24">
        <v>3</v>
      </c>
      <c r="L565" s="32">
        <v>0.50347222222222221</v>
      </c>
      <c r="M565" s="43"/>
      <c r="N565" s="27"/>
      <c r="O565" s="41"/>
    </row>
    <row r="566" spans="1:15" ht="18" hidden="1">
      <c r="A566" s="131">
        <v>282</v>
      </c>
      <c r="B566" s="133">
        <v>2</v>
      </c>
      <c r="C566" s="20" t="s">
        <v>237</v>
      </c>
      <c r="D566" s="20" t="s">
        <v>624</v>
      </c>
      <c r="E566" s="20" t="s">
        <v>628</v>
      </c>
      <c r="F566" s="20" t="s">
        <v>624</v>
      </c>
      <c r="G566" s="42" t="s">
        <v>629</v>
      </c>
      <c r="H566" s="22" t="s">
        <v>632</v>
      </c>
      <c r="I566" s="20" t="s">
        <v>336</v>
      </c>
      <c r="J566" s="23" t="s">
        <v>243</v>
      </c>
      <c r="K566" s="24">
        <v>7</v>
      </c>
      <c r="L566" s="32">
        <v>0.10416666666666667</v>
      </c>
      <c r="M566" s="43"/>
      <c r="N566" s="27">
        <v>0.29166666666666669</v>
      </c>
      <c r="O566" s="41"/>
    </row>
    <row r="567" spans="1:15" ht="18" hidden="1">
      <c r="A567" s="132"/>
      <c r="B567" s="133"/>
      <c r="C567" s="20" t="s">
        <v>237</v>
      </c>
      <c r="D567" s="20" t="s">
        <v>624</v>
      </c>
      <c r="E567" s="20" t="s">
        <v>628</v>
      </c>
      <c r="F567" s="20" t="s">
        <v>624</v>
      </c>
      <c r="G567" s="42" t="s">
        <v>629</v>
      </c>
      <c r="H567" s="22" t="s">
        <v>632</v>
      </c>
      <c r="I567" s="20" t="s">
        <v>336</v>
      </c>
      <c r="J567" s="29" t="s">
        <v>244</v>
      </c>
      <c r="K567" s="24">
        <v>4</v>
      </c>
      <c r="L567" s="32">
        <v>0.5</v>
      </c>
      <c r="M567" s="43"/>
      <c r="N567" s="27"/>
      <c r="O567" s="41"/>
    </row>
    <row r="568" spans="1:15" ht="18" hidden="1">
      <c r="A568" s="131">
        <v>283</v>
      </c>
      <c r="B568" s="133">
        <v>3</v>
      </c>
      <c r="C568" s="20" t="s">
        <v>237</v>
      </c>
      <c r="D568" s="20" t="s">
        <v>624</v>
      </c>
      <c r="E568" s="20" t="s">
        <v>628</v>
      </c>
      <c r="F568" s="20" t="s">
        <v>624</v>
      </c>
      <c r="G568" s="42" t="s">
        <v>629</v>
      </c>
      <c r="H568" s="22" t="s">
        <v>633</v>
      </c>
      <c r="I568" s="20" t="s">
        <v>336</v>
      </c>
      <c r="J568" s="23" t="s">
        <v>243</v>
      </c>
      <c r="K568" s="24">
        <v>17</v>
      </c>
      <c r="L568" s="32">
        <v>0.4548611111111111</v>
      </c>
      <c r="M568" s="43"/>
      <c r="N568" s="27">
        <v>0.29166666666666669</v>
      </c>
      <c r="O568" s="41"/>
    </row>
    <row r="569" spans="1:15" ht="18" hidden="1">
      <c r="A569" s="132"/>
      <c r="B569" s="133"/>
      <c r="C569" s="20" t="s">
        <v>237</v>
      </c>
      <c r="D569" s="20" t="s">
        <v>624</v>
      </c>
      <c r="E569" s="20" t="s">
        <v>628</v>
      </c>
      <c r="F569" s="20" t="s">
        <v>624</v>
      </c>
      <c r="G569" s="42" t="s">
        <v>629</v>
      </c>
      <c r="H569" s="22" t="s">
        <v>633</v>
      </c>
      <c r="I569" s="20" t="s">
        <v>336</v>
      </c>
      <c r="J569" s="29" t="s">
        <v>244</v>
      </c>
      <c r="K569" s="24">
        <v>4</v>
      </c>
      <c r="L569" s="32">
        <v>0.18055555555555555</v>
      </c>
      <c r="M569" s="43"/>
      <c r="N569" s="27"/>
      <c r="O569" s="41"/>
    </row>
    <row r="570" spans="1:15" ht="18" hidden="1">
      <c r="A570" s="131">
        <v>284</v>
      </c>
      <c r="B570" s="133">
        <v>4</v>
      </c>
      <c r="C570" s="20" t="s">
        <v>237</v>
      </c>
      <c r="D570" s="20" t="s">
        <v>624</v>
      </c>
      <c r="E570" s="20" t="s">
        <v>628</v>
      </c>
      <c r="F570" s="20" t="s">
        <v>624</v>
      </c>
      <c r="G570" s="42" t="s">
        <v>629</v>
      </c>
      <c r="H570" s="22" t="s">
        <v>634</v>
      </c>
      <c r="I570" s="20" t="s">
        <v>334</v>
      </c>
      <c r="J570" s="23" t="s">
        <v>243</v>
      </c>
      <c r="K570" s="24">
        <v>19</v>
      </c>
      <c r="L570" s="32">
        <v>0.30208333333333331</v>
      </c>
      <c r="M570" s="43"/>
      <c r="N570" s="27">
        <v>0.96354166666666663</v>
      </c>
      <c r="O570" s="41"/>
    </row>
    <row r="571" spans="1:15" ht="18" hidden="1">
      <c r="A571" s="132"/>
      <c r="B571" s="133"/>
      <c r="C571" s="20" t="s">
        <v>237</v>
      </c>
      <c r="D571" s="20" t="s">
        <v>624</v>
      </c>
      <c r="E571" s="20" t="s">
        <v>628</v>
      </c>
      <c r="F571" s="20" t="s">
        <v>624</v>
      </c>
      <c r="G571" s="42" t="s">
        <v>629</v>
      </c>
      <c r="H571" s="22" t="s">
        <v>634</v>
      </c>
      <c r="I571" s="20" t="s">
        <v>334</v>
      </c>
      <c r="J571" s="29" t="s">
        <v>244</v>
      </c>
      <c r="K571" s="24">
        <v>1</v>
      </c>
      <c r="L571" s="32">
        <v>6.25E-2</v>
      </c>
      <c r="M571" s="43"/>
      <c r="N571" s="27"/>
      <c r="O571" s="41"/>
    </row>
    <row r="572" spans="1:15" ht="18" hidden="1">
      <c r="A572" s="131">
        <v>285</v>
      </c>
      <c r="B572" s="133">
        <v>5</v>
      </c>
      <c r="C572" s="20" t="s">
        <v>237</v>
      </c>
      <c r="D572" s="20" t="s">
        <v>624</v>
      </c>
      <c r="E572" s="20" t="s">
        <v>628</v>
      </c>
      <c r="F572" s="20" t="s">
        <v>624</v>
      </c>
      <c r="G572" s="42" t="s">
        <v>629</v>
      </c>
      <c r="H572" s="22" t="s">
        <v>635</v>
      </c>
      <c r="I572" s="20" t="s">
        <v>334</v>
      </c>
      <c r="J572" s="23" t="s">
        <v>243</v>
      </c>
      <c r="K572" s="24">
        <v>52</v>
      </c>
      <c r="L572" s="32">
        <v>0.99305555555555547</v>
      </c>
      <c r="M572" s="43"/>
      <c r="N572" s="27">
        <v>0.93368055555555562</v>
      </c>
      <c r="O572" s="41"/>
    </row>
    <row r="573" spans="1:15" ht="18" hidden="1">
      <c r="A573" s="132"/>
      <c r="B573" s="133"/>
      <c r="C573" s="20" t="s">
        <v>237</v>
      </c>
      <c r="D573" s="20" t="s">
        <v>624</v>
      </c>
      <c r="E573" s="20" t="s">
        <v>628</v>
      </c>
      <c r="F573" s="20" t="s">
        <v>624</v>
      </c>
      <c r="G573" s="42" t="s">
        <v>629</v>
      </c>
      <c r="H573" s="22" t="s">
        <v>635</v>
      </c>
      <c r="I573" s="20" t="s">
        <v>334</v>
      </c>
      <c r="J573" s="29" t="s">
        <v>244</v>
      </c>
      <c r="K573" s="24">
        <v>7</v>
      </c>
      <c r="L573" s="32">
        <v>0.2673611111111111</v>
      </c>
      <c r="M573" s="43"/>
      <c r="N573" s="27"/>
      <c r="O573" s="41"/>
    </row>
    <row r="574" spans="1:15" ht="18" hidden="1">
      <c r="A574" s="131">
        <v>286</v>
      </c>
      <c r="B574" s="133">
        <v>6</v>
      </c>
      <c r="C574" s="20" t="s">
        <v>237</v>
      </c>
      <c r="D574" s="20" t="s">
        <v>624</v>
      </c>
      <c r="E574" s="20" t="s">
        <v>628</v>
      </c>
      <c r="F574" s="20" t="s">
        <v>624</v>
      </c>
      <c r="G574" s="42" t="s">
        <v>629</v>
      </c>
      <c r="H574" s="22" t="s">
        <v>636</v>
      </c>
      <c r="I574" s="20" t="s">
        <v>336</v>
      </c>
      <c r="J574" s="23" t="s">
        <v>243</v>
      </c>
      <c r="K574" s="24">
        <v>47</v>
      </c>
      <c r="L574" s="32">
        <v>0.96527777777777779</v>
      </c>
      <c r="M574" s="43"/>
      <c r="N574" s="27">
        <v>0.43784722222222222</v>
      </c>
      <c r="O574" s="41"/>
    </row>
    <row r="575" spans="1:15" ht="18" hidden="1">
      <c r="A575" s="132"/>
      <c r="B575" s="133"/>
      <c r="C575" s="20" t="s">
        <v>237</v>
      </c>
      <c r="D575" s="20" t="s">
        <v>624</v>
      </c>
      <c r="E575" s="20" t="s">
        <v>628</v>
      </c>
      <c r="F575" s="20" t="s">
        <v>624</v>
      </c>
      <c r="G575" s="42" t="s">
        <v>629</v>
      </c>
      <c r="H575" s="22" t="s">
        <v>636</v>
      </c>
      <c r="I575" s="20" t="s">
        <v>336</v>
      </c>
      <c r="J575" s="29" t="s">
        <v>244</v>
      </c>
      <c r="K575" s="24">
        <v>6</v>
      </c>
      <c r="L575" s="32">
        <v>0.61805555555555558</v>
      </c>
      <c r="M575" s="43"/>
      <c r="N575" s="27"/>
      <c r="O575" s="41"/>
    </row>
    <row r="576" spans="1:15" ht="18" hidden="1">
      <c r="A576" s="131">
        <v>287</v>
      </c>
      <c r="B576" s="133">
        <v>7</v>
      </c>
      <c r="C576" s="20" t="s">
        <v>237</v>
      </c>
      <c r="D576" s="20" t="s">
        <v>624</v>
      </c>
      <c r="E576" s="20" t="s">
        <v>628</v>
      </c>
      <c r="F576" s="20" t="s">
        <v>624</v>
      </c>
      <c r="G576" s="20" t="s">
        <v>637</v>
      </c>
      <c r="H576" s="22" t="s">
        <v>638</v>
      </c>
      <c r="I576" s="20" t="s">
        <v>336</v>
      </c>
      <c r="J576" s="23" t="s">
        <v>243</v>
      </c>
      <c r="K576" s="24">
        <v>24</v>
      </c>
      <c r="L576" s="32">
        <v>2.5694444444444442</v>
      </c>
      <c r="M576" s="43"/>
      <c r="N576" s="27">
        <v>0.29097222222222219</v>
      </c>
      <c r="O576" s="41"/>
    </row>
    <row r="577" spans="1:15" ht="18" hidden="1">
      <c r="A577" s="132"/>
      <c r="B577" s="133"/>
      <c r="C577" s="20" t="s">
        <v>237</v>
      </c>
      <c r="D577" s="20" t="s">
        <v>624</v>
      </c>
      <c r="E577" s="20" t="s">
        <v>628</v>
      </c>
      <c r="F577" s="20" t="s">
        <v>624</v>
      </c>
      <c r="G577" s="20" t="s">
        <v>637</v>
      </c>
      <c r="H577" s="22" t="s">
        <v>638</v>
      </c>
      <c r="I577" s="20" t="s">
        <v>336</v>
      </c>
      <c r="J577" s="29" t="s">
        <v>244</v>
      </c>
      <c r="K577" s="24">
        <v>5</v>
      </c>
      <c r="L577" s="32">
        <v>8.3333333333333329E-2</v>
      </c>
      <c r="M577" s="43"/>
      <c r="N577" s="27"/>
      <c r="O577" s="41"/>
    </row>
    <row r="578" spans="1:15" ht="18" hidden="1">
      <c r="A578" s="131">
        <v>288</v>
      </c>
      <c r="B578" s="133">
        <v>8</v>
      </c>
      <c r="C578" s="20" t="s">
        <v>237</v>
      </c>
      <c r="D578" s="20" t="s">
        <v>624</v>
      </c>
      <c r="E578" s="20" t="s">
        <v>628</v>
      </c>
      <c r="F578" s="20" t="s">
        <v>624</v>
      </c>
      <c r="G578" s="20" t="s">
        <v>637</v>
      </c>
      <c r="H578" s="22" t="s">
        <v>639</v>
      </c>
      <c r="I578" s="20" t="s">
        <v>334</v>
      </c>
      <c r="J578" s="23" t="s">
        <v>243</v>
      </c>
      <c r="K578" s="24">
        <v>11</v>
      </c>
      <c r="L578" s="32">
        <v>0.31944444444444448</v>
      </c>
      <c r="M578" s="43"/>
      <c r="N578" s="27">
        <v>0.92592592592592582</v>
      </c>
      <c r="O578" s="41"/>
    </row>
    <row r="579" spans="1:15" ht="18" hidden="1">
      <c r="A579" s="132"/>
      <c r="B579" s="133"/>
      <c r="C579" s="20" t="s">
        <v>237</v>
      </c>
      <c r="D579" s="20" t="s">
        <v>624</v>
      </c>
      <c r="E579" s="20" t="s">
        <v>628</v>
      </c>
      <c r="F579" s="20" t="s">
        <v>624</v>
      </c>
      <c r="G579" s="20" t="s">
        <v>637</v>
      </c>
      <c r="H579" s="22" t="s">
        <v>639</v>
      </c>
      <c r="I579" s="20" t="s">
        <v>334</v>
      </c>
      <c r="J579" s="29" t="s">
        <v>244</v>
      </c>
      <c r="K579" s="24">
        <v>1</v>
      </c>
      <c r="L579" s="32">
        <v>8.3333333333333329E-2</v>
      </c>
      <c r="M579" s="32"/>
      <c r="N579" s="27"/>
      <c r="O579" s="41"/>
    </row>
    <row r="580" spans="1:15" ht="18" hidden="1">
      <c r="A580" s="131">
        <v>289</v>
      </c>
      <c r="B580" s="133">
        <v>9</v>
      </c>
      <c r="C580" s="20" t="s">
        <v>237</v>
      </c>
      <c r="D580" s="20" t="s">
        <v>624</v>
      </c>
      <c r="E580" s="20" t="s">
        <v>628</v>
      </c>
      <c r="F580" s="20" t="s">
        <v>624</v>
      </c>
      <c r="G580" s="20" t="s">
        <v>637</v>
      </c>
      <c r="H580" s="22" t="s">
        <v>640</v>
      </c>
      <c r="I580" s="20" t="s">
        <v>336</v>
      </c>
      <c r="J580" s="23" t="s">
        <v>243</v>
      </c>
      <c r="K580" s="24">
        <v>13</v>
      </c>
      <c r="L580" s="32">
        <v>1.4166666666666667</v>
      </c>
      <c r="M580" s="32"/>
      <c r="N580" s="27">
        <v>0.29166666666666669</v>
      </c>
      <c r="O580" s="41"/>
    </row>
    <row r="581" spans="1:15" ht="18" hidden="1">
      <c r="A581" s="132"/>
      <c r="B581" s="133"/>
      <c r="C581" s="20" t="s">
        <v>237</v>
      </c>
      <c r="D581" s="20" t="s">
        <v>624</v>
      </c>
      <c r="E581" s="20" t="s">
        <v>628</v>
      </c>
      <c r="F581" s="20" t="s">
        <v>624</v>
      </c>
      <c r="G581" s="20" t="s">
        <v>637</v>
      </c>
      <c r="H581" s="22" t="s">
        <v>640</v>
      </c>
      <c r="I581" s="20" t="s">
        <v>336</v>
      </c>
      <c r="J581" s="29" t="s">
        <v>244</v>
      </c>
      <c r="K581" s="24">
        <v>9</v>
      </c>
      <c r="L581" s="32">
        <v>0.61458333333333337</v>
      </c>
      <c r="M581" s="32"/>
      <c r="N581" s="27"/>
      <c r="O581" s="41"/>
    </row>
    <row r="582" spans="1:15" ht="18" hidden="1">
      <c r="A582" s="131">
        <v>290</v>
      </c>
      <c r="B582" s="133">
        <v>10</v>
      </c>
      <c r="C582" s="20" t="s">
        <v>237</v>
      </c>
      <c r="D582" s="20" t="s">
        <v>624</v>
      </c>
      <c r="E582" s="20" t="s">
        <v>628</v>
      </c>
      <c r="F582" s="20" t="s">
        <v>624</v>
      </c>
      <c r="G582" s="20" t="s">
        <v>637</v>
      </c>
      <c r="H582" s="22" t="s">
        <v>641</v>
      </c>
      <c r="I582" s="20" t="s">
        <v>336</v>
      </c>
      <c r="J582" s="23" t="s">
        <v>243</v>
      </c>
      <c r="K582" s="24">
        <v>24</v>
      </c>
      <c r="L582" s="32">
        <v>2.5694444444444442</v>
      </c>
      <c r="M582" s="32"/>
      <c r="N582" s="27">
        <v>0.28703703703703703</v>
      </c>
      <c r="O582" s="41"/>
    </row>
    <row r="583" spans="1:15" ht="18" hidden="1">
      <c r="A583" s="132"/>
      <c r="B583" s="133"/>
      <c r="C583" s="20" t="s">
        <v>237</v>
      </c>
      <c r="D583" s="20" t="s">
        <v>624</v>
      </c>
      <c r="E583" s="20" t="s">
        <v>628</v>
      </c>
      <c r="F583" s="20" t="s">
        <v>624</v>
      </c>
      <c r="G583" s="20" t="s">
        <v>637</v>
      </c>
      <c r="H583" s="22" t="s">
        <v>641</v>
      </c>
      <c r="I583" s="20" t="s">
        <v>336</v>
      </c>
      <c r="J583" s="29" t="s">
        <v>244</v>
      </c>
      <c r="K583" s="24">
        <v>8</v>
      </c>
      <c r="L583" s="32">
        <v>0.4375</v>
      </c>
      <c r="M583" s="32"/>
      <c r="N583" s="27"/>
      <c r="O583" s="41"/>
    </row>
    <row r="584" spans="1:15" ht="18" hidden="1">
      <c r="A584" s="131">
        <v>291</v>
      </c>
      <c r="B584" s="133">
        <v>11</v>
      </c>
      <c r="C584" s="20" t="s">
        <v>237</v>
      </c>
      <c r="D584" s="20" t="s">
        <v>624</v>
      </c>
      <c r="E584" s="20" t="s">
        <v>628</v>
      </c>
      <c r="F584" s="20" t="s">
        <v>624</v>
      </c>
      <c r="G584" s="20" t="s">
        <v>637</v>
      </c>
      <c r="H584" s="22" t="s">
        <v>642</v>
      </c>
      <c r="I584" s="20" t="s">
        <v>334</v>
      </c>
      <c r="J584" s="23" t="s">
        <v>243</v>
      </c>
      <c r="K584" s="24">
        <v>13</v>
      </c>
      <c r="L584" s="32">
        <v>0.4993055555555555</v>
      </c>
      <c r="M584" s="32"/>
      <c r="N584" s="27">
        <v>0.92606481481481484</v>
      </c>
      <c r="O584" s="41"/>
    </row>
    <row r="585" spans="1:15" ht="18" hidden="1">
      <c r="A585" s="132"/>
      <c r="B585" s="133"/>
      <c r="C585" s="20" t="s">
        <v>237</v>
      </c>
      <c r="D585" s="20" t="s">
        <v>624</v>
      </c>
      <c r="E585" s="20" t="s">
        <v>628</v>
      </c>
      <c r="F585" s="20" t="s">
        <v>624</v>
      </c>
      <c r="G585" s="20" t="s">
        <v>637</v>
      </c>
      <c r="H585" s="22" t="s">
        <v>642</v>
      </c>
      <c r="I585" s="20" t="s">
        <v>334</v>
      </c>
      <c r="J585" s="29" t="s">
        <v>244</v>
      </c>
      <c r="K585" s="24">
        <v>0</v>
      </c>
      <c r="L585" s="32">
        <v>0</v>
      </c>
      <c r="M585" s="32"/>
      <c r="N585" s="27"/>
      <c r="O585" s="41"/>
    </row>
    <row r="586" spans="1:15" ht="144" hidden="1">
      <c r="A586" s="131">
        <v>292</v>
      </c>
      <c r="B586" s="133">
        <v>12</v>
      </c>
      <c r="C586" s="20" t="s">
        <v>237</v>
      </c>
      <c r="D586" s="20" t="s">
        <v>624</v>
      </c>
      <c r="E586" s="20" t="s">
        <v>628</v>
      </c>
      <c r="F586" s="20" t="s">
        <v>624</v>
      </c>
      <c r="G586" s="20" t="s">
        <v>637</v>
      </c>
      <c r="H586" s="22" t="s">
        <v>643</v>
      </c>
      <c r="I586" s="20" t="s">
        <v>336</v>
      </c>
      <c r="J586" s="23" t="s">
        <v>243</v>
      </c>
      <c r="K586" s="24">
        <v>7</v>
      </c>
      <c r="L586" s="32">
        <v>0.58333333333333337</v>
      </c>
      <c r="M586" s="32"/>
      <c r="N586" s="27">
        <v>0.5708333333333333</v>
      </c>
      <c r="O586" s="41" t="s">
        <v>644</v>
      </c>
    </row>
    <row r="587" spans="1:15" ht="18" hidden="1">
      <c r="A587" s="132"/>
      <c r="B587" s="133"/>
      <c r="C587" s="20" t="s">
        <v>237</v>
      </c>
      <c r="D587" s="20" t="s">
        <v>624</v>
      </c>
      <c r="E587" s="20" t="s">
        <v>628</v>
      </c>
      <c r="F587" s="20" t="s">
        <v>624</v>
      </c>
      <c r="G587" s="20" t="s">
        <v>637</v>
      </c>
      <c r="H587" s="22" t="s">
        <v>643</v>
      </c>
      <c r="I587" s="20" t="s">
        <v>336</v>
      </c>
      <c r="J587" s="29" t="s">
        <v>244</v>
      </c>
      <c r="K587" s="24">
        <v>2</v>
      </c>
      <c r="L587" s="32">
        <v>6.9444444444444434E-2</v>
      </c>
      <c r="M587" s="32"/>
      <c r="N587" s="27"/>
      <c r="O587" s="41"/>
    </row>
    <row r="588" spans="1:15" ht="144" hidden="1">
      <c r="A588" s="131">
        <v>293</v>
      </c>
      <c r="B588" s="133">
        <v>13</v>
      </c>
      <c r="C588" s="20" t="s">
        <v>237</v>
      </c>
      <c r="D588" s="20" t="s">
        <v>624</v>
      </c>
      <c r="E588" s="20" t="s">
        <v>628</v>
      </c>
      <c r="F588" s="20" t="s">
        <v>624</v>
      </c>
      <c r="G588" s="20" t="s">
        <v>645</v>
      </c>
      <c r="H588" s="22" t="s">
        <v>646</v>
      </c>
      <c r="I588" s="20" t="s">
        <v>334</v>
      </c>
      <c r="J588" s="23" t="s">
        <v>243</v>
      </c>
      <c r="K588" s="24">
        <v>75</v>
      </c>
      <c r="L588" s="32">
        <v>1.6097222222222223</v>
      </c>
      <c r="M588" s="32"/>
      <c r="N588" s="27">
        <v>0.91662037037037047</v>
      </c>
      <c r="O588" s="31" t="s">
        <v>647</v>
      </c>
    </row>
    <row r="589" spans="1:15" ht="18" hidden="1">
      <c r="A589" s="132"/>
      <c r="B589" s="133"/>
      <c r="C589" s="20" t="s">
        <v>237</v>
      </c>
      <c r="D589" s="20" t="s">
        <v>624</v>
      </c>
      <c r="E589" s="20" t="s">
        <v>628</v>
      </c>
      <c r="F589" s="20" t="s">
        <v>624</v>
      </c>
      <c r="G589" s="20" t="s">
        <v>645</v>
      </c>
      <c r="H589" s="22" t="s">
        <v>646</v>
      </c>
      <c r="I589" s="20" t="s">
        <v>334</v>
      </c>
      <c r="J589" s="29" t="s">
        <v>244</v>
      </c>
      <c r="K589" s="24">
        <v>44</v>
      </c>
      <c r="L589" s="32">
        <v>0.89166666666666661</v>
      </c>
      <c r="M589" s="32"/>
      <c r="N589" s="27"/>
      <c r="O589" s="31"/>
    </row>
    <row r="590" spans="1:15" ht="18" hidden="1">
      <c r="A590" s="131">
        <v>294</v>
      </c>
      <c r="B590" s="133">
        <v>14</v>
      </c>
      <c r="C590" s="20" t="s">
        <v>237</v>
      </c>
      <c r="D590" s="20" t="s">
        <v>624</v>
      </c>
      <c r="E590" s="20" t="s">
        <v>628</v>
      </c>
      <c r="F590" s="20" t="s">
        <v>624</v>
      </c>
      <c r="G590" s="20" t="s">
        <v>645</v>
      </c>
      <c r="H590" s="22" t="s">
        <v>648</v>
      </c>
      <c r="I590" s="20" t="s">
        <v>336</v>
      </c>
      <c r="J590" s="23" t="s">
        <v>243</v>
      </c>
      <c r="K590" s="24">
        <v>60</v>
      </c>
      <c r="L590" s="32">
        <v>2.1465277777777776</v>
      </c>
      <c r="M590" s="32"/>
      <c r="N590" s="27">
        <v>0.28659722222222223</v>
      </c>
      <c r="O590" s="31"/>
    </row>
    <row r="591" spans="1:15" ht="18" hidden="1">
      <c r="A591" s="132"/>
      <c r="B591" s="133"/>
      <c r="C591" s="20" t="s">
        <v>237</v>
      </c>
      <c r="D591" s="20" t="s">
        <v>624</v>
      </c>
      <c r="E591" s="20" t="s">
        <v>628</v>
      </c>
      <c r="F591" s="20" t="s">
        <v>624</v>
      </c>
      <c r="G591" s="20" t="s">
        <v>645</v>
      </c>
      <c r="H591" s="22" t="s">
        <v>648</v>
      </c>
      <c r="I591" s="20" t="s">
        <v>336</v>
      </c>
      <c r="J591" s="29" t="s">
        <v>244</v>
      </c>
      <c r="K591" s="24">
        <v>82</v>
      </c>
      <c r="L591" s="32">
        <v>2.442361111111111</v>
      </c>
      <c r="M591" s="32"/>
      <c r="N591" s="27"/>
      <c r="O591" s="31"/>
    </row>
    <row r="592" spans="1:15" ht="18" hidden="1">
      <c r="A592" s="131">
        <v>295</v>
      </c>
      <c r="B592" s="133">
        <v>15</v>
      </c>
      <c r="C592" s="20" t="s">
        <v>237</v>
      </c>
      <c r="D592" s="20" t="s">
        <v>624</v>
      </c>
      <c r="E592" s="20" t="s">
        <v>628</v>
      </c>
      <c r="F592" s="20" t="s">
        <v>624</v>
      </c>
      <c r="G592" s="20" t="s">
        <v>645</v>
      </c>
      <c r="H592" s="22" t="s">
        <v>649</v>
      </c>
      <c r="I592" s="20" t="s">
        <v>334</v>
      </c>
      <c r="J592" s="23" t="s">
        <v>243</v>
      </c>
      <c r="K592" s="24">
        <v>54</v>
      </c>
      <c r="L592" s="32">
        <v>1.5048611111111112</v>
      </c>
      <c r="M592" s="32"/>
      <c r="N592" s="27">
        <v>0.94442129629629634</v>
      </c>
      <c r="O592" s="31"/>
    </row>
    <row r="593" spans="1:15" ht="18" hidden="1">
      <c r="A593" s="132"/>
      <c r="B593" s="133"/>
      <c r="C593" s="20" t="s">
        <v>237</v>
      </c>
      <c r="D593" s="20" t="s">
        <v>624</v>
      </c>
      <c r="E593" s="20" t="s">
        <v>628</v>
      </c>
      <c r="F593" s="20" t="s">
        <v>624</v>
      </c>
      <c r="G593" s="20" t="s">
        <v>645</v>
      </c>
      <c r="H593" s="22" t="s">
        <v>649</v>
      </c>
      <c r="I593" s="20" t="s">
        <v>334</v>
      </c>
      <c r="J593" s="29" t="s">
        <v>244</v>
      </c>
      <c r="K593" s="24">
        <v>10</v>
      </c>
      <c r="L593" s="32">
        <v>0.14652777777777778</v>
      </c>
      <c r="M593" s="32"/>
      <c r="N593" s="27"/>
      <c r="O593" s="31"/>
    </row>
    <row r="594" spans="1:15" ht="126" hidden="1">
      <c r="A594" s="131">
        <v>296</v>
      </c>
      <c r="B594" s="133">
        <v>16</v>
      </c>
      <c r="C594" s="20" t="s">
        <v>237</v>
      </c>
      <c r="D594" s="20" t="s">
        <v>624</v>
      </c>
      <c r="E594" s="20" t="s">
        <v>628</v>
      </c>
      <c r="F594" s="20" t="s">
        <v>624</v>
      </c>
      <c r="G594" s="20" t="s">
        <v>645</v>
      </c>
      <c r="H594" s="22" t="s">
        <v>650</v>
      </c>
      <c r="I594" s="20" t="s">
        <v>336</v>
      </c>
      <c r="J594" s="23" t="s">
        <v>243</v>
      </c>
      <c r="K594" s="24">
        <v>57</v>
      </c>
      <c r="L594" s="32">
        <v>1.1375</v>
      </c>
      <c r="M594" s="32"/>
      <c r="N594" s="27">
        <v>0.55206018518518518</v>
      </c>
      <c r="O594" s="41" t="s">
        <v>651</v>
      </c>
    </row>
    <row r="595" spans="1:15" ht="18" hidden="1">
      <c r="A595" s="132"/>
      <c r="B595" s="133"/>
      <c r="C595" s="20" t="s">
        <v>237</v>
      </c>
      <c r="D595" s="20" t="s">
        <v>624</v>
      </c>
      <c r="E595" s="20" t="s">
        <v>628</v>
      </c>
      <c r="F595" s="20" t="s">
        <v>624</v>
      </c>
      <c r="G595" s="20" t="s">
        <v>645</v>
      </c>
      <c r="H595" s="22" t="s">
        <v>650</v>
      </c>
      <c r="I595" s="20" t="s">
        <v>336</v>
      </c>
      <c r="J595" s="29" t="s">
        <v>244</v>
      </c>
      <c r="K595" s="24">
        <v>79</v>
      </c>
      <c r="L595" s="32">
        <v>2.1131944444444444</v>
      </c>
      <c r="M595" s="32"/>
      <c r="N595" s="27"/>
      <c r="O595" s="41"/>
    </row>
    <row r="596" spans="1:15" ht="180" hidden="1">
      <c r="A596" s="131">
        <v>297</v>
      </c>
      <c r="B596" s="133">
        <v>17</v>
      </c>
      <c r="C596" s="20" t="s">
        <v>237</v>
      </c>
      <c r="D596" s="20" t="s">
        <v>624</v>
      </c>
      <c r="E596" s="20" t="s">
        <v>628</v>
      </c>
      <c r="F596" s="20" t="s">
        <v>624</v>
      </c>
      <c r="G596" s="20" t="s">
        <v>645</v>
      </c>
      <c r="H596" s="22" t="s">
        <v>652</v>
      </c>
      <c r="I596" s="20" t="s">
        <v>334</v>
      </c>
      <c r="J596" s="23" t="s">
        <v>243</v>
      </c>
      <c r="K596" s="24">
        <v>63</v>
      </c>
      <c r="L596" s="32">
        <v>1.4131944444444444</v>
      </c>
      <c r="M596" s="32"/>
      <c r="N596" s="27">
        <v>0.93358796296296298</v>
      </c>
      <c r="O596" s="31" t="s">
        <v>653</v>
      </c>
    </row>
    <row r="597" spans="1:15" ht="18" hidden="1">
      <c r="A597" s="132"/>
      <c r="B597" s="133"/>
      <c r="C597" s="20" t="s">
        <v>237</v>
      </c>
      <c r="D597" s="20" t="s">
        <v>624</v>
      </c>
      <c r="E597" s="20" t="s">
        <v>628</v>
      </c>
      <c r="F597" s="20" t="s">
        <v>624</v>
      </c>
      <c r="G597" s="20" t="s">
        <v>645</v>
      </c>
      <c r="H597" s="22" t="s">
        <v>652</v>
      </c>
      <c r="I597" s="20" t="s">
        <v>334</v>
      </c>
      <c r="J597" s="29" t="s">
        <v>244</v>
      </c>
      <c r="K597" s="24">
        <v>31</v>
      </c>
      <c r="L597" s="32">
        <v>0.5756944444444444</v>
      </c>
      <c r="M597" s="32"/>
      <c r="N597" s="27"/>
      <c r="O597" s="31"/>
    </row>
    <row r="598" spans="1:15" ht="108" hidden="1">
      <c r="A598" s="131">
        <v>298</v>
      </c>
      <c r="B598" s="133">
        <v>18</v>
      </c>
      <c r="C598" s="20" t="s">
        <v>237</v>
      </c>
      <c r="D598" s="20" t="s">
        <v>624</v>
      </c>
      <c r="E598" s="20" t="s">
        <v>628</v>
      </c>
      <c r="F598" s="20" t="s">
        <v>624</v>
      </c>
      <c r="G598" s="20" t="s">
        <v>654</v>
      </c>
      <c r="H598" s="22" t="s">
        <v>655</v>
      </c>
      <c r="I598" s="20" t="s">
        <v>336</v>
      </c>
      <c r="J598" s="23" t="s">
        <v>243</v>
      </c>
      <c r="K598" s="24">
        <v>32</v>
      </c>
      <c r="L598" s="32">
        <v>1.0763888888888888</v>
      </c>
      <c r="M598" s="32"/>
      <c r="N598" s="27">
        <v>0.2918981481481483</v>
      </c>
      <c r="O598" s="31" t="s">
        <v>656</v>
      </c>
    </row>
    <row r="599" spans="1:15" ht="18" hidden="1">
      <c r="A599" s="132"/>
      <c r="B599" s="133"/>
      <c r="C599" s="20" t="s">
        <v>237</v>
      </c>
      <c r="D599" s="20" t="s">
        <v>624</v>
      </c>
      <c r="E599" s="20" t="s">
        <v>628</v>
      </c>
      <c r="F599" s="20" t="s">
        <v>624</v>
      </c>
      <c r="G599" s="20" t="s">
        <v>654</v>
      </c>
      <c r="H599" s="22" t="s">
        <v>655</v>
      </c>
      <c r="I599" s="20" t="s">
        <v>336</v>
      </c>
      <c r="J599" s="29" t="s">
        <v>244</v>
      </c>
      <c r="K599" s="24">
        <v>50</v>
      </c>
      <c r="L599" s="32">
        <v>1.0277777777777779</v>
      </c>
      <c r="M599" s="32"/>
      <c r="N599" s="27"/>
      <c r="O599" s="41"/>
    </row>
    <row r="600" spans="1:15" ht="18" hidden="1">
      <c r="A600" s="131">
        <v>299</v>
      </c>
      <c r="B600" s="133">
        <v>19</v>
      </c>
      <c r="C600" s="20" t="s">
        <v>237</v>
      </c>
      <c r="D600" s="20" t="s">
        <v>624</v>
      </c>
      <c r="E600" s="20" t="s">
        <v>628</v>
      </c>
      <c r="F600" s="20" t="s">
        <v>624</v>
      </c>
      <c r="G600" s="20" t="s">
        <v>654</v>
      </c>
      <c r="H600" s="22" t="s">
        <v>657</v>
      </c>
      <c r="I600" s="20" t="s">
        <v>336</v>
      </c>
      <c r="J600" s="23" t="s">
        <v>243</v>
      </c>
      <c r="K600" s="24">
        <v>29</v>
      </c>
      <c r="L600" s="32">
        <v>0.61458333333333326</v>
      </c>
      <c r="M600" s="32"/>
      <c r="N600" s="27">
        <v>0.25937500000000008</v>
      </c>
      <c r="O600" s="41"/>
    </row>
    <row r="601" spans="1:15" ht="18" hidden="1">
      <c r="A601" s="132"/>
      <c r="B601" s="133"/>
      <c r="C601" s="20" t="s">
        <v>237</v>
      </c>
      <c r="D601" s="20" t="s">
        <v>624</v>
      </c>
      <c r="E601" s="20" t="s">
        <v>628</v>
      </c>
      <c r="F601" s="20" t="s">
        <v>624</v>
      </c>
      <c r="G601" s="20" t="s">
        <v>654</v>
      </c>
      <c r="H601" s="22" t="s">
        <v>657</v>
      </c>
      <c r="I601" s="20" t="s">
        <v>336</v>
      </c>
      <c r="J601" s="29" t="s">
        <v>244</v>
      </c>
      <c r="K601" s="24">
        <v>52</v>
      </c>
      <c r="L601" s="32">
        <v>1.9826388888888891</v>
      </c>
      <c r="M601" s="32"/>
      <c r="N601" s="27"/>
      <c r="O601" s="41"/>
    </row>
    <row r="602" spans="1:15" ht="18" hidden="1">
      <c r="A602" s="131">
        <v>300</v>
      </c>
      <c r="B602" s="133">
        <v>20</v>
      </c>
      <c r="C602" s="20" t="s">
        <v>237</v>
      </c>
      <c r="D602" s="20" t="s">
        <v>624</v>
      </c>
      <c r="E602" s="20" t="s">
        <v>628</v>
      </c>
      <c r="F602" s="20" t="s">
        <v>624</v>
      </c>
      <c r="G602" s="20" t="s">
        <v>654</v>
      </c>
      <c r="H602" s="22" t="s">
        <v>658</v>
      </c>
      <c r="I602" s="20" t="s">
        <v>242</v>
      </c>
      <c r="J602" s="23" t="s">
        <v>243</v>
      </c>
      <c r="K602" s="24">
        <v>33</v>
      </c>
      <c r="L602" s="32">
        <v>0.42013888888888901</v>
      </c>
      <c r="M602" s="32"/>
      <c r="N602" s="27">
        <v>0.96469907407407407</v>
      </c>
      <c r="O602" s="41"/>
    </row>
    <row r="603" spans="1:15" ht="18" hidden="1">
      <c r="A603" s="132"/>
      <c r="B603" s="133"/>
      <c r="C603" s="20" t="s">
        <v>237</v>
      </c>
      <c r="D603" s="20" t="s">
        <v>624</v>
      </c>
      <c r="E603" s="20" t="s">
        <v>628</v>
      </c>
      <c r="F603" s="20" t="s">
        <v>624</v>
      </c>
      <c r="G603" s="20" t="s">
        <v>654</v>
      </c>
      <c r="H603" s="22" t="s">
        <v>658</v>
      </c>
      <c r="I603" s="20" t="s">
        <v>242</v>
      </c>
      <c r="J603" s="29" t="s">
        <v>244</v>
      </c>
      <c r="K603" s="24">
        <v>30</v>
      </c>
      <c r="L603" s="32">
        <v>0.63888888888888884</v>
      </c>
      <c r="M603" s="32"/>
      <c r="N603" s="27"/>
      <c r="O603" s="41"/>
    </row>
    <row r="604" spans="1:15" ht="18" hidden="1">
      <c r="A604" s="131">
        <v>301</v>
      </c>
      <c r="B604" s="133">
        <v>21</v>
      </c>
      <c r="C604" s="20" t="s">
        <v>237</v>
      </c>
      <c r="D604" s="20" t="s">
        <v>624</v>
      </c>
      <c r="E604" s="20" t="s">
        <v>628</v>
      </c>
      <c r="F604" s="20" t="s">
        <v>624</v>
      </c>
      <c r="G604" s="20" t="s">
        <v>654</v>
      </c>
      <c r="H604" s="22" t="s">
        <v>659</v>
      </c>
      <c r="I604" s="20" t="s">
        <v>336</v>
      </c>
      <c r="J604" s="23" t="s">
        <v>243</v>
      </c>
      <c r="K604" s="24">
        <v>33</v>
      </c>
      <c r="L604" s="32">
        <v>1.6527777777777777</v>
      </c>
      <c r="M604" s="32"/>
      <c r="N604" s="27">
        <v>0.27465277777777786</v>
      </c>
      <c r="O604" s="41"/>
    </row>
    <row r="605" spans="1:15" ht="18" hidden="1">
      <c r="A605" s="132"/>
      <c r="B605" s="133"/>
      <c r="C605" s="20" t="s">
        <v>237</v>
      </c>
      <c r="D605" s="20" t="s">
        <v>624</v>
      </c>
      <c r="E605" s="20" t="s">
        <v>628</v>
      </c>
      <c r="F605" s="20" t="s">
        <v>624</v>
      </c>
      <c r="G605" s="20" t="s">
        <v>654</v>
      </c>
      <c r="H605" s="22" t="s">
        <v>659</v>
      </c>
      <c r="I605" s="20" t="s">
        <v>336</v>
      </c>
      <c r="J605" s="29" t="s">
        <v>244</v>
      </c>
      <c r="K605" s="24">
        <v>59</v>
      </c>
      <c r="L605" s="32">
        <v>1.8402777777777777</v>
      </c>
      <c r="M605" s="32"/>
      <c r="N605" s="27"/>
      <c r="O605" s="41"/>
    </row>
    <row r="606" spans="1:15" ht="18" hidden="1">
      <c r="A606" s="131">
        <v>302</v>
      </c>
      <c r="B606" s="133">
        <v>22</v>
      </c>
      <c r="C606" s="20" t="s">
        <v>237</v>
      </c>
      <c r="D606" s="20" t="s">
        <v>624</v>
      </c>
      <c r="E606" s="20" t="s">
        <v>628</v>
      </c>
      <c r="F606" s="20" t="s">
        <v>624</v>
      </c>
      <c r="G606" s="20" t="s">
        <v>654</v>
      </c>
      <c r="H606" s="22" t="s">
        <v>660</v>
      </c>
      <c r="I606" s="20" t="s">
        <v>334</v>
      </c>
      <c r="J606" s="23" t="s">
        <v>243</v>
      </c>
      <c r="K606" s="24">
        <v>74</v>
      </c>
      <c r="L606" s="32">
        <v>2.2534722222222228</v>
      </c>
      <c r="M606" s="32"/>
      <c r="N606" s="27">
        <v>0.8818287037037037</v>
      </c>
      <c r="O606" s="41"/>
    </row>
    <row r="607" spans="1:15" ht="18" hidden="1">
      <c r="A607" s="132"/>
      <c r="B607" s="133"/>
      <c r="C607" s="20" t="s">
        <v>237</v>
      </c>
      <c r="D607" s="20" t="s">
        <v>624</v>
      </c>
      <c r="E607" s="20" t="s">
        <v>628</v>
      </c>
      <c r="F607" s="20" t="s">
        <v>624</v>
      </c>
      <c r="G607" s="20" t="s">
        <v>654</v>
      </c>
      <c r="H607" s="22" t="s">
        <v>660</v>
      </c>
      <c r="I607" s="20" t="s">
        <v>334</v>
      </c>
      <c r="J607" s="29" t="s">
        <v>244</v>
      </c>
      <c r="K607" s="24">
        <v>65</v>
      </c>
      <c r="L607" s="32">
        <v>1.2916666666666667</v>
      </c>
      <c r="M607" s="32"/>
      <c r="N607" s="27"/>
      <c r="O607" s="41"/>
    </row>
    <row r="608" spans="1:15" ht="126" hidden="1">
      <c r="A608" s="131">
        <v>303</v>
      </c>
      <c r="B608" s="133">
        <v>23</v>
      </c>
      <c r="C608" s="20" t="s">
        <v>237</v>
      </c>
      <c r="D608" s="20" t="s">
        <v>624</v>
      </c>
      <c r="E608" s="20" t="s">
        <v>628</v>
      </c>
      <c r="F608" s="20" t="s">
        <v>624</v>
      </c>
      <c r="G608" s="20" t="s">
        <v>654</v>
      </c>
      <c r="H608" s="22" t="s">
        <v>661</v>
      </c>
      <c r="I608" s="20" t="s">
        <v>334</v>
      </c>
      <c r="J608" s="23" t="s">
        <v>243</v>
      </c>
      <c r="K608" s="24">
        <v>53</v>
      </c>
      <c r="L608" s="32">
        <v>1.6111111111111112</v>
      </c>
      <c r="M608" s="32"/>
      <c r="N608" s="27">
        <v>0.9038194444444444</v>
      </c>
      <c r="O608" s="41" t="s">
        <v>662</v>
      </c>
    </row>
    <row r="609" spans="1:15" ht="18" hidden="1">
      <c r="A609" s="132"/>
      <c r="B609" s="133"/>
      <c r="C609" s="20" t="s">
        <v>237</v>
      </c>
      <c r="D609" s="20" t="s">
        <v>624</v>
      </c>
      <c r="E609" s="20" t="s">
        <v>628</v>
      </c>
      <c r="F609" s="20" t="s">
        <v>624</v>
      </c>
      <c r="G609" s="20" t="s">
        <v>654</v>
      </c>
      <c r="H609" s="22" t="s">
        <v>661</v>
      </c>
      <c r="I609" s="20" t="s">
        <v>334</v>
      </c>
      <c r="J609" s="29" t="s">
        <v>244</v>
      </c>
      <c r="K609" s="24">
        <v>67</v>
      </c>
      <c r="L609" s="32">
        <v>1.2743055555555556</v>
      </c>
      <c r="M609" s="32"/>
      <c r="N609" s="27"/>
      <c r="O609" s="41"/>
    </row>
    <row r="610" spans="1:15" ht="18" hidden="1">
      <c r="A610" s="131">
        <v>304</v>
      </c>
      <c r="B610" s="133">
        <v>24</v>
      </c>
      <c r="C610" s="20" t="s">
        <v>237</v>
      </c>
      <c r="D610" s="20" t="s">
        <v>624</v>
      </c>
      <c r="E610" s="20" t="s">
        <v>628</v>
      </c>
      <c r="F610" s="20" t="s">
        <v>624</v>
      </c>
      <c r="G610" s="22" t="s">
        <v>654</v>
      </c>
      <c r="H610" s="22" t="s">
        <v>663</v>
      </c>
      <c r="I610" s="20" t="s">
        <v>350</v>
      </c>
      <c r="J610" s="23" t="s">
        <v>243</v>
      </c>
      <c r="K610" s="24">
        <v>22</v>
      </c>
      <c r="L610" s="32">
        <v>0.55208333333333337</v>
      </c>
      <c r="M610" s="32"/>
      <c r="N610" s="27">
        <v>0.95740740740740737</v>
      </c>
      <c r="O610" s="41"/>
    </row>
    <row r="611" spans="1:15" ht="18" hidden="1">
      <c r="A611" s="132"/>
      <c r="B611" s="133"/>
      <c r="C611" s="20" t="s">
        <v>237</v>
      </c>
      <c r="D611" s="20" t="s">
        <v>624</v>
      </c>
      <c r="E611" s="20" t="s">
        <v>628</v>
      </c>
      <c r="F611" s="20" t="s">
        <v>624</v>
      </c>
      <c r="G611" s="22" t="s">
        <v>654</v>
      </c>
      <c r="H611" s="22" t="s">
        <v>663</v>
      </c>
      <c r="I611" s="20" t="s">
        <v>350</v>
      </c>
      <c r="J611" s="29" t="s">
        <v>244</v>
      </c>
      <c r="K611" s="24">
        <v>29</v>
      </c>
      <c r="L611" s="32">
        <v>0.72569444444444442</v>
      </c>
      <c r="M611" s="32"/>
      <c r="N611" s="27"/>
      <c r="O611" s="41"/>
    </row>
    <row r="612" spans="1:15" ht="18" hidden="1">
      <c r="A612" s="131">
        <v>305</v>
      </c>
      <c r="B612" s="133">
        <v>25</v>
      </c>
      <c r="C612" s="20" t="s">
        <v>237</v>
      </c>
      <c r="D612" s="20" t="s">
        <v>624</v>
      </c>
      <c r="E612" s="20" t="s">
        <v>628</v>
      </c>
      <c r="F612" s="20" t="s">
        <v>624</v>
      </c>
      <c r="G612" s="20" t="s">
        <v>654</v>
      </c>
      <c r="H612" s="22" t="s">
        <v>664</v>
      </c>
      <c r="I612" s="20" t="s">
        <v>400</v>
      </c>
      <c r="J612" s="23" t="s">
        <v>243</v>
      </c>
      <c r="K612" s="24">
        <v>13</v>
      </c>
      <c r="L612" s="32">
        <v>0.13541666666666669</v>
      </c>
      <c r="M612" s="32"/>
      <c r="N612" s="27">
        <v>0.96655092592592606</v>
      </c>
      <c r="O612" s="41"/>
    </row>
    <row r="613" spans="1:15" ht="18" hidden="1">
      <c r="A613" s="132"/>
      <c r="B613" s="133"/>
      <c r="C613" s="20" t="s">
        <v>237</v>
      </c>
      <c r="D613" s="20" t="s">
        <v>624</v>
      </c>
      <c r="E613" s="20" t="s">
        <v>628</v>
      </c>
      <c r="F613" s="20" t="s">
        <v>624</v>
      </c>
      <c r="G613" s="20" t="s">
        <v>654</v>
      </c>
      <c r="H613" s="22" t="s">
        <v>664</v>
      </c>
      <c r="I613" s="20" t="s">
        <v>400</v>
      </c>
      <c r="J613" s="29" t="s">
        <v>244</v>
      </c>
      <c r="K613" s="24">
        <v>14</v>
      </c>
      <c r="L613" s="32">
        <v>0.86805555555555558</v>
      </c>
      <c r="M613" s="32"/>
      <c r="N613" s="27"/>
      <c r="O613" s="41"/>
    </row>
    <row r="614" spans="1:15" ht="18" hidden="1">
      <c r="A614" s="131">
        <v>306</v>
      </c>
      <c r="B614" s="133">
        <v>26</v>
      </c>
      <c r="C614" s="20" t="s">
        <v>237</v>
      </c>
      <c r="D614" s="20" t="s">
        <v>624</v>
      </c>
      <c r="E614" s="20" t="s">
        <v>628</v>
      </c>
      <c r="F614" s="20" t="s">
        <v>624</v>
      </c>
      <c r="G614" s="20" t="s">
        <v>654</v>
      </c>
      <c r="H614" s="22" t="s">
        <v>665</v>
      </c>
      <c r="I614" s="20" t="s">
        <v>242</v>
      </c>
      <c r="J614" s="23" t="s">
        <v>243</v>
      </c>
      <c r="K614" s="24">
        <v>31</v>
      </c>
      <c r="L614" s="32">
        <v>0.4548611111111111</v>
      </c>
      <c r="M614" s="32"/>
      <c r="N614" s="27">
        <v>0.9652777777777779</v>
      </c>
      <c r="O614" s="41"/>
    </row>
    <row r="615" spans="1:15" ht="18" hidden="1">
      <c r="A615" s="132"/>
      <c r="B615" s="133"/>
      <c r="C615" s="20" t="s">
        <v>237</v>
      </c>
      <c r="D615" s="20" t="s">
        <v>624</v>
      </c>
      <c r="E615" s="20" t="s">
        <v>628</v>
      </c>
      <c r="F615" s="20" t="s">
        <v>624</v>
      </c>
      <c r="G615" s="20" t="s">
        <v>654</v>
      </c>
      <c r="H615" s="22" t="s">
        <v>665</v>
      </c>
      <c r="I615" s="20" t="s">
        <v>242</v>
      </c>
      <c r="J615" s="29" t="s">
        <v>244</v>
      </c>
      <c r="K615" s="24">
        <v>38</v>
      </c>
      <c r="L615" s="32">
        <v>0.58680555555555558</v>
      </c>
      <c r="M615" s="32"/>
      <c r="N615" s="27"/>
      <c r="O615" s="31"/>
    </row>
    <row r="616" spans="1:15" ht="18" hidden="1">
      <c r="A616" s="131">
        <v>307</v>
      </c>
      <c r="B616" s="133">
        <v>27</v>
      </c>
      <c r="C616" s="20" t="s">
        <v>237</v>
      </c>
      <c r="D616" s="20" t="s">
        <v>624</v>
      </c>
      <c r="E616" s="20" t="s">
        <v>628</v>
      </c>
      <c r="F616" s="20" t="s">
        <v>624</v>
      </c>
      <c r="G616" s="20" t="s">
        <v>654</v>
      </c>
      <c r="H616" s="22" t="s">
        <v>666</v>
      </c>
      <c r="I616" s="20" t="s">
        <v>336</v>
      </c>
      <c r="J616" s="23" t="s">
        <v>243</v>
      </c>
      <c r="K616" s="24">
        <v>21</v>
      </c>
      <c r="L616" s="32">
        <v>0.53819444444444453</v>
      </c>
      <c r="M616" s="32"/>
      <c r="N616" s="27">
        <v>0.29166666666666669</v>
      </c>
      <c r="O616" s="41"/>
    </row>
    <row r="617" spans="1:15" ht="18" hidden="1">
      <c r="A617" s="132"/>
      <c r="B617" s="133"/>
      <c r="C617" s="20" t="s">
        <v>237</v>
      </c>
      <c r="D617" s="20" t="s">
        <v>624</v>
      </c>
      <c r="E617" s="20" t="s">
        <v>628</v>
      </c>
      <c r="F617" s="20" t="s">
        <v>624</v>
      </c>
      <c r="G617" s="20" t="s">
        <v>654</v>
      </c>
      <c r="H617" s="22" t="s">
        <v>666</v>
      </c>
      <c r="I617" s="20" t="s">
        <v>336</v>
      </c>
      <c r="J617" s="29" t="s">
        <v>244</v>
      </c>
      <c r="K617" s="24">
        <v>19</v>
      </c>
      <c r="L617" s="32">
        <v>0.81249999999999989</v>
      </c>
      <c r="M617" s="32"/>
      <c r="N617" s="27"/>
      <c r="O617" s="41"/>
    </row>
    <row r="618" spans="1:15" ht="18" hidden="1">
      <c r="A618" s="131">
        <v>308</v>
      </c>
      <c r="B618" s="133">
        <v>28</v>
      </c>
      <c r="C618" s="20" t="s">
        <v>237</v>
      </c>
      <c r="D618" s="20" t="s">
        <v>624</v>
      </c>
      <c r="E618" s="20" t="s">
        <v>628</v>
      </c>
      <c r="F618" s="20" t="s">
        <v>624</v>
      </c>
      <c r="G618" s="20" t="s">
        <v>654</v>
      </c>
      <c r="H618" s="22" t="s">
        <v>667</v>
      </c>
      <c r="I618" s="20" t="s">
        <v>334</v>
      </c>
      <c r="J618" s="23" t="s">
        <v>243</v>
      </c>
      <c r="K618" s="24">
        <v>26</v>
      </c>
      <c r="L618" s="32">
        <v>0.58680555555555547</v>
      </c>
      <c r="M618" s="32"/>
      <c r="N618" s="27">
        <v>0.85208333333333319</v>
      </c>
      <c r="O618" s="41"/>
    </row>
    <row r="619" spans="1:15" ht="18" hidden="1">
      <c r="A619" s="132"/>
      <c r="B619" s="133"/>
      <c r="C619" s="20" t="s">
        <v>237</v>
      </c>
      <c r="D619" s="20" t="s">
        <v>624</v>
      </c>
      <c r="E619" s="20" t="s">
        <v>628</v>
      </c>
      <c r="F619" s="20" t="s">
        <v>624</v>
      </c>
      <c r="G619" s="20" t="s">
        <v>654</v>
      </c>
      <c r="H619" s="22" t="s">
        <v>667</v>
      </c>
      <c r="I619" s="20" t="s">
        <v>334</v>
      </c>
      <c r="J619" s="29" t="s">
        <v>244</v>
      </c>
      <c r="K619" s="24">
        <v>25</v>
      </c>
      <c r="L619" s="32">
        <v>3.8506944444444451</v>
      </c>
      <c r="M619" s="32"/>
      <c r="N619" s="27"/>
      <c r="O619" s="41"/>
    </row>
    <row r="620" spans="1:15" ht="18" hidden="1">
      <c r="A620" s="131">
        <v>309</v>
      </c>
      <c r="B620" s="133">
        <v>29</v>
      </c>
      <c r="C620" s="20" t="s">
        <v>237</v>
      </c>
      <c r="D620" s="20" t="s">
        <v>624</v>
      </c>
      <c r="E620" s="20" t="s">
        <v>628</v>
      </c>
      <c r="F620" s="20" t="s">
        <v>624</v>
      </c>
      <c r="G620" s="20" t="s">
        <v>654</v>
      </c>
      <c r="H620" s="22" t="s">
        <v>668</v>
      </c>
      <c r="I620" s="20" t="s">
        <v>334</v>
      </c>
      <c r="J620" s="23" t="s">
        <v>243</v>
      </c>
      <c r="K620" s="24">
        <v>90</v>
      </c>
      <c r="L620" s="32">
        <v>1.4305555555555556</v>
      </c>
      <c r="M620" s="32"/>
      <c r="N620" s="27">
        <v>0.88807870370370379</v>
      </c>
      <c r="O620" s="41"/>
    </row>
    <row r="621" spans="1:15" ht="18" hidden="1">
      <c r="A621" s="132"/>
      <c r="B621" s="133"/>
      <c r="C621" s="20" t="s">
        <v>237</v>
      </c>
      <c r="D621" s="20" t="s">
        <v>624</v>
      </c>
      <c r="E621" s="20" t="s">
        <v>628</v>
      </c>
      <c r="F621" s="20" t="s">
        <v>624</v>
      </c>
      <c r="G621" s="20" t="s">
        <v>654</v>
      </c>
      <c r="H621" s="22" t="s">
        <v>668</v>
      </c>
      <c r="I621" s="20" t="s">
        <v>334</v>
      </c>
      <c r="J621" s="29" t="s">
        <v>244</v>
      </c>
      <c r="K621" s="24">
        <v>97</v>
      </c>
      <c r="L621" s="32">
        <v>1.8159722222222223</v>
      </c>
      <c r="M621" s="32"/>
      <c r="N621" s="27"/>
      <c r="O621" s="41"/>
    </row>
    <row r="622" spans="1:15" ht="18" hidden="1">
      <c r="A622" s="131">
        <v>310</v>
      </c>
      <c r="B622" s="133">
        <v>30</v>
      </c>
      <c r="C622" s="20" t="s">
        <v>237</v>
      </c>
      <c r="D622" s="20" t="s">
        <v>624</v>
      </c>
      <c r="E622" s="20" t="s">
        <v>628</v>
      </c>
      <c r="F622" s="20" t="s">
        <v>624</v>
      </c>
      <c r="G622" s="20" t="s">
        <v>669</v>
      </c>
      <c r="H622" s="22" t="s">
        <v>670</v>
      </c>
      <c r="I622" s="20" t="s">
        <v>336</v>
      </c>
      <c r="J622" s="23" t="s">
        <v>243</v>
      </c>
      <c r="K622" s="24">
        <v>6</v>
      </c>
      <c r="L622" s="32">
        <v>0.16666666666666666</v>
      </c>
      <c r="M622" s="32"/>
      <c r="N622" s="27">
        <v>0.2907407407407408</v>
      </c>
      <c r="O622" s="41"/>
    </row>
    <row r="623" spans="1:15" ht="18" hidden="1">
      <c r="A623" s="132"/>
      <c r="B623" s="133"/>
      <c r="C623" s="20" t="s">
        <v>237</v>
      </c>
      <c r="D623" s="20" t="s">
        <v>671</v>
      </c>
      <c r="E623" s="20" t="s">
        <v>628</v>
      </c>
      <c r="F623" s="20" t="s">
        <v>671</v>
      </c>
      <c r="G623" s="20" t="s">
        <v>669</v>
      </c>
      <c r="H623" s="22" t="s">
        <v>670</v>
      </c>
      <c r="I623" s="20" t="s">
        <v>336</v>
      </c>
      <c r="J623" s="29" t="s">
        <v>244</v>
      </c>
      <c r="K623" s="24">
        <v>9</v>
      </c>
      <c r="L623" s="32">
        <v>0.34375</v>
      </c>
      <c r="M623" s="32"/>
      <c r="N623" s="27"/>
      <c r="O623" s="41"/>
    </row>
    <row r="624" spans="1:15" ht="18" hidden="1">
      <c r="A624" s="131">
        <v>311</v>
      </c>
      <c r="B624" s="133">
        <v>31</v>
      </c>
      <c r="C624" s="20" t="s">
        <v>237</v>
      </c>
      <c r="D624" s="20" t="s">
        <v>671</v>
      </c>
      <c r="E624" s="20" t="s">
        <v>628</v>
      </c>
      <c r="F624" s="20" t="s">
        <v>671</v>
      </c>
      <c r="G624" s="20" t="s">
        <v>669</v>
      </c>
      <c r="H624" s="22" t="s">
        <v>672</v>
      </c>
      <c r="I624" s="20" t="s">
        <v>334</v>
      </c>
      <c r="J624" s="23" t="s">
        <v>243</v>
      </c>
      <c r="K624" s="24">
        <v>19</v>
      </c>
      <c r="L624" s="32">
        <v>0.41666666666666669</v>
      </c>
      <c r="M624" s="32"/>
      <c r="N624" s="27">
        <v>0.91249999999999998</v>
      </c>
      <c r="O624" s="41"/>
    </row>
    <row r="625" spans="1:15" ht="18" hidden="1">
      <c r="A625" s="132"/>
      <c r="B625" s="133"/>
      <c r="C625" s="20" t="s">
        <v>237</v>
      </c>
      <c r="D625" s="20" t="s">
        <v>671</v>
      </c>
      <c r="E625" s="20" t="s">
        <v>628</v>
      </c>
      <c r="F625" s="20" t="s">
        <v>671</v>
      </c>
      <c r="G625" s="20" t="s">
        <v>669</v>
      </c>
      <c r="H625" s="22" t="s">
        <v>672</v>
      </c>
      <c r="I625" s="20" t="s">
        <v>334</v>
      </c>
      <c r="J625" s="29" t="s">
        <v>244</v>
      </c>
      <c r="K625" s="24">
        <v>18</v>
      </c>
      <c r="L625" s="32">
        <v>0.61111111111111105</v>
      </c>
      <c r="M625" s="32"/>
      <c r="N625" s="27"/>
      <c r="O625" s="41"/>
    </row>
    <row r="626" spans="1:15" ht="18" hidden="1">
      <c r="A626" s="131">
        <v>312</v>
      </c>
      <c r="B626" s="133">
        <v>32</v>
      </c>
      <c r="C626" s="20" t="s">
        <v>237</v>
      </c>
      <c r="D626" s="20" t="s">
        <v>671</v>
      </c>
      <c r="E626" s="20" t="s">
        <v>628</v>
      </c>
      <c r="F626" s="20" t="s">
        <v>671</v>
      </c>
      <c r="G626" s="20" t="s">
        <v>669</v>
      </c>
      <c r="H626" s="22" t="s">
        <v>673</v>
      </c>
      <c r="I626" s="20" t="s">
        <v>334</v>
      </c>
      <c r="J626" s="23" t="s">
        <v>243</v>
      </c>
      <c r="K626" s="24">
        <v>16</v>
      </c>
      <c r="L626" s="32">
        <v>0.43402777777777773</v>
      </c>
      <c r="M626" s="32"/>
      <c r="N626" s="27">
        <v>0.937037037037037</v>
      </c>
      <c r="O626" s="41"/>
    </row>
    <row r="627" spans="1:15" ht="18" hidden="1">
      <c r="A627" s="132"/>
      <c r="B627" s="133"/>
      <c r="C627" s="20" t="s">
        <v>237</v>
      </c>
      <c r="D627" s="20" t="s">
        <v>671</v>
      </c>
      <c r="E627" s="20" t="s">
        <v>628</v>
      </c>
      <c r="F627" s="20" t="s">
        <v>671</v>
      </c>
      <c r="G627" s="20" t="s">
        <v>669</v>
      </c>
      <c r="H627" s="22" t="s">
        <v>673</v>
      </c>
      <c r="I627" s="20" t="s">
        <v>334</v>
      </c>
      <c r="J627" s="29" t="s">
        <v>244</v>
      </c>
      <c r="K627" s="24">
        <v>17</v>
      </c>
      <c r="L627" s="32">
        <v>0.3888888888888889</v>
      </c>
      <c r="M627" s="32"/>
      <c r="N627" s="27"/>
      <c r="O627" s="41"/>
    </row>
    <row r="628" spans="1:15" ht="18" hidden="1">
      <c r="A628" s="131">
        <v>313</v>
      </c>
      <c r="B628" s="133">
        <v>33</v>
      </c>
      <c r="C628" s="20" t="s">
        <v>237</v>
      </c>
      <c r="D628" s="20" t="s">
        <v>671</v>
      </c>
      <c r="E628" s="20" t="s">
        <v>628</v>
      </c>
      <c r="F628" s="20" t="s">
        <v>671</v>
      </c>
      <c r="G628" s="20" t="s">
        <v>669</v>
      </c>
      <c r="H628" s="22" t="s">
        <v>674</v>
      </c>
      <c r="I628" s="20" t="s">
        <v>336</v>
      </c>
      <c r="J628" s="23" t="s">
        <v>243</v>
      </c>
      <c r="K628" s="24">
        <v>5</v>
      </c>
      <c r="L628" s="32">
        <v>5.2083333333333336E-2</v>
      </c>
      <c r="M628" s="32"/>
      <c r="N628" s="27">
        <v>0.28773148148148148</v>
      </c>
      <c r="O628" s="41"/>
    </row>
    <row r="629" spans="1:15" ht="18" hidden="1">
      <c r="A629" s="132"/>
      <c r="B629" s="133"/>
      <c r="C629" s="20" t="s">
        <v>237</v>
      </c>
      <c r="D629" s="20" t="s">
        <v>671</v>
      </c>
      <c r="E629" s="20" t="s">
        <v>628</v>
      </c>
      <c r="F629" s="20" t="s">
        <v>671</v>
      </c>
      <c r="G629" s="20" t="s">
        <v>669</v>
      </c>
      <c r="H629" s="22" t="s">
        <v>674</v>
      </c>
      <c r="I629" s="20" t="s">
        <v>336</v>
      </c>
      <c r="J629" s="29" t="s">
        <v>244</v>
      </c>
      <c r="K629" s="24">
        <v>20</v>
      </c>
      <c r="L629" s="32">
        <v>0.55902777777777779</v>
      </c>
      <c r="M629" s="32"/>
      <c r="N629" s="27"/>
      <c r="O629" s="41"/>
    </row>
    <row r="630" spans="1:15" ht="18" hidden="1">
      <c r="A630" s="131">
        <v>314</v>
      </c>
      <c r="B630" s="133">
        <v>34</v>
      </c>
      <c r="C630" s="20" t="s">
        <v>237</v>
      </c>
      <c r="D630" s="20" t="s">
        <v>671</v>
      </c>
      <c r="E630" s="20" t="s">
        <v>628</v>
      </c>
      <c r="F630" s="20" t="s">
        <v>671</v>
      </c>
      <c r="G630" s="20" t="s">
        <v>675</v>
      </c>
      <c r="H630" s="22" t="s">
        <v>676</v>
      </c>
      <c r="I630" s="20" t="s">
        <v>334</v>
      </c>
      <c r="J630" s="23" t="s">
        <v>243</v>
      </c>
      <c r="K630" s="24">
        <v>16</v>
      </c>
      <c r="L630" s="32">
        <v>0.5625</v>
      </c>
      <c r="M630" s="32"/>
      <c r="N630" s="27">
        <v>0.95335648148148155</v>
      </c>
      <c r="O630" s="44"/>
    </row>
    <row r="631" spans="1:15" ht="18" hidden="1">
      <c r="A631" s="132"/>
      <c r="B631" s="133"/>
      <c r="C631" s="20" t="s">
        <v>237</v>
      </c>
      <c r="D631" s="20" t="s">
        <v>671</v>
      </c>
      <c r="E631" s="20" t="s">
        <v>628</v>
      </c>
      <c r="F631" s="20" t="s">
        <v>671</v>
      </c>
      <c r="G631" s="20" t="s">
        <v>675</v>
      </c>
      <c r="H631" s="22" t="s">
        <v>676</v>
      </c>
      <c r="I631" s="20" t="s">
        <v>334</v>
      </c>
      <c r="J631" s="29" t="s">
        <v>244</v>
      </c>
      <c r="K631" s="24">
        <v>33</v>
      </c>
      <c r="L631" s="32">
        <v>0.87847222222222221</v>
      </c>
      <c r="M631" s="32"/>
      <c r="N631" s="27"/>
      <c r="O631" s="44"/>
    </row>
    <row r="632" spans="1:15" ht="18" hidden="1">
      <c r="A632" s="131">
        <v>315</v>
      </c>
      <c r="B632" s="133">
        <v>35</v>
      </c>
      <c r="C632" s="20" t="s">
        <v>237</v>
      </c>
      <c r="D632" s="20" t="s">
        <v>671</v>
      </c>
      <c r="E632" s="20" t="s">
        <v>628</v>
      </c>
      <c r="F632" s="20" t="s">
        <v>671</v>
      </c>
      <c r="G632" s="20" t="s">
        <v>675</v>
      </c>
      <c r="H632" s="22" t="s">
        <v>677</v>
      </c>
      <c r="I632" s="20" t="s">
        <v>336</v>
      </c>
      <c r="J632" s="23" t="s">
        <v>243</v>
      </c>
      <c r="K632" s="24">
        <v>32</v>
      </c>
      <c r="L632" s="32">
        <v>0.80208333333333337</v>
      </c>
      <c r="M632" s="32"/>
      <c r="N632" s="27">
        <v>0.29166666666666663</v>
      </c>
      <c r="O632" s="45" t="s">
        <v>678</v>
      </c>
    </row>
    <row r="633" spans="1:15" ht="18" hidden="1">
      <c r="A633" s="132"/>
      <c r="B633" s="133"/>
      <c r="C633" s="20" t="s">
        <v>237</v>
      </c>
      <c r="D633" s="20" t="s">
        <v>671</v>
      </c>
      <c r="E633" s="20" t="s">
        <v>628</v>
      </c>
      <c r="F633" s="20" t="s">
        <v>671</v>
      </c>
      <c r="G633" s="20" t="s">
        <v>675</v>
      </c>
      <c r="H633" s="22" t="s">
        <v>677</v>
      </c>
      <c r="I633" s="20" t="s">
        <v>336</v>
      </c>
      <c r="J633" s="29" t="s">
        <v>244</v>
      </c>
      <c r="K633" s="24">
        <v>20</v>
      </c>
      <c r="L633" s="32">
        <v>0.83680555555555547</v>
      </c>
      <c r="M633" s="32"/>
      <c r="N633" s="27"/>
      <c r="O633" s="44"/>
    </row>
    <row r="634" spans="1:15" ht="18" hidden="1">
      <c r="A634" s="131">
        <v>316</v>
      </c>
      <c r="B634" s="133">
        <v>36</v>
      </c>
      <c r="C634" s="20" t="s">
        <v>237</v>
      </c>
      <c r="D634" s="20" t="s">
        <v>671</v>
      </c>
      <c r="E634" s="20" t="s">
        <v>628</v>
      </c>
      <c r="F634" s="20" t="s">
        <v>671</v>
      </c>
      <c r="G634" s="20" t="s">
        <v>675</v>
      </c>
      <c r="H634" s="22" t="s">
        <v>679</v>
      </c>
      <c r="I634" s="20" t="s">
        <v>334</v>
      </c>
      <c r="J634" s="23" t="s">
        <v>243</v>
      </c>
      <c r="K634" s="24">
        <v>51</v>
      </c>
      <c r="L634" s="32">
        <v>1.0243055555555556</v>
      </c>
      <c r="M634" s="32"/>
      <c r="N634" s="27">
        <v>0.92499999999999993</v>
      </c>
      <c r="O634" s="31"/>
    </row>
    <row r="635" spans="1:15" ht="18" hidden="1">
      <c r="A635" s="132"/>
      <c r="B635" s="133"/>
      <c r="C635" s="20" t="s">
        <v>237</v>
      </c>
      <c r="D635" s="20" t="s">
        <v>671</v>
      </c>
      <c r="E635" s="20" t="s">
        <v>628</v>
      </c>
      <c r="F635" s="20" t="s">
        <v>671</v>
      </c>
      <c r="G635" s="20" t="s">
        <v>675</v>
      </c>
      <c r="H635" s="22" t="s">
        <v>679</v>
      </c>
      <c r="I635" s="20" t="s">
        <v>334</v>
      </c>
      <c r="J635" s="29" t="s">
        <v>244</v>
      </c>
      <c r="K635" s="24">
        <v>43</v>
      </c>
      <c r="L635" s="32">
        <v>1.2256944444444444</v>
      </c>
      <c r="M635" s="32"/>
      <c r="N635" s="27"/>
      <c r="O635" s="44"/>
    </row>
    <row r="636" spans="1:15" ht="18" hidden="1">
      <c r="A636" s="131">
        <v>317</v>
      </c>
      <c r="B636" s="133">
        <v>37</v>
      </c>
      <c r="C636" s="20" t="s">
        <v>237</v>
      </c>
      <c r="D636" s="20" t="s">
        <v>671</v>
      </c>
      <c r="E636" s="20" t="s">
        <v>628</v>
      </c>
      <c r="F636" s="20" t="s">
        <v>671</v>
      </c>
      <c r="G636" s="20" t="s">
        <v>680</v>
      </c>
      <c r="H636" s="22" t="s">
        <v>681</v>
      </c>
      <c r="I636" s="20" t="s">
        <v>336</v>
      </c>
      <c r="J636" s="23" t="s">
        <v>243</v>
      </c>
      <c r="K636" s="24">
        <v>27</v>
      </c>
      <c r="L636" s="32">
        <v>0.63194444444444442</v>
      </c>
      <c r="M636" s="32"/>
      <c r="N636" s="27">
        <v>0.29166666666666669</v>
      </c>
      <c r="O636" s="44"/>
    </row>
    <row r="637" spans="1:15" ht="18" hidden="1">
      <c r="A637" s="132"/>
      <c r="B637" s="133"/>
      <c r="C637" s="20" t="s">
        <v>237</v>
      </c>
      <c r="D637" s="20" t="s">
        <v>671</v>
      </c>
      <c r="E637" s="20" t="s">
        <v>628</v>
      </c>
      <c r="F637" s="20" t="s">
        <v>671</v>
      </c>
      <c r="G637" s="20" t="s">
        <v>680</v>
      </c>
      <c r="H637" s="22" t="s">
        <v>681</v>
      </c>
      <c r="I637" s="20" t="s">
        <v>336</v>
      </c>
      <c r="J637" s="29" t="s">
        <v>244</v>
      </c>
      <c r="K637" s="24">
        <v>7</v>
      </c>
      <c r="L637" s="32">
        <v>0.28819444444444448</v>
      </c>
      <c r="M637" s="32"/>
      <c r="N637" s="27"/>
      <c r="O637" s="44"/>
    </row>
    <row r="638" spans="1:15" ht="18" hidden="1">
      <c r="A638" s="131">
        <v>318</v>
      </c>
      <c r="B638" s="133">
        <v>38</v>
      </c>
      <c r="C638" s="20" t="s">
        <v>237</v>
      </c>
      <c r="D638" s="20" t="s">
        <v>671</v>
      </c>
      <c r="E638" s="20" t="s">
        <v>628</v>
      </c>
      <c r="F638" s="20" t="s">
        <v>671</v>
      </c>
      <c r="G638" s="20" t="s">
        <v>680</v>
      </c>
      <c r="H638" s="22" t="s">
        <v>682</v>
      </c>
      <c r="I638" s="20" t="s">
        <v>334</v>
      </c>
      <c r="J638" s="23" t="s">
        <v>243</v>
      </c>
      <c r="K638" s="24">
        <v>32</v>
      </c>
      <c r="L638" s="32">
        <v>0.68055555555555547</v>
      </c>
      <c r="M638" s="32"/>
      <c r="N638" s="27">
        <v>0.93564814814814812</v>
      </c>
      <c r="O638" s="44"/>
    </row>
    <row r="639" spans="1:15" ht="18" hidden="1">
      <c r="A639" s="132"/>
      <c r="B639" s="133"/>
      <c r="C639" s="20" t="s">
        <v>237</v>
      </c>
      <c r="D639" s="20" t="s">
        <v>671</v>
      </c>
      <c r="E639" s="20" t="s">
        <v>628</v>
      </c>
      <c r="F639" s="20" t="s">
        <v>671</v>
      </c>
      <c r="G639" s="20" t="s">
        <v>680</v>
      </c>
      <c r="H639" s="22" t="s">
        <v>682</v>
      </c>
      <c r="I639" s="20" t="s">
        <v>334</v>
      </c>
      <c r="J639" s="29" t="s">
        <v>244</v>
      </c>
      <c r="K639" s="24">
        <v>25</v>
      </c>
      <c r="L639" s="32">
        <v>1.25</v>
      </c>
      <c r="M639" s="32"/>
      <c r="N639" s="27"/>
      <c r="O639" s="44"/>
    </row>
    <row r="640" spans="1:15" ht="18" hidden="1">
      <c r="A640" s="131">
        <v>319</v>
      </c>
      <c r="B640" s="133">
        <v>39</v>
      </c>
      <c r="C640" s="20" t="s">
        <v>237</v>
      </c>
      <c r="D640" s="20" t="s">
        <v>671</v>
      </c>
      <c r="E640" s="20" t="s">
        <v>628</v>
      </c>
      <c r="F640" s="20" t="s">
        <v>671</v>
      </c>
      <c r="G640" s="20" t="s">
        <v>680</v>
      </c>
      <c r="H640" s="22" t="s">
        <v>683</v>
      </c>
      <c r="I640" s="20" t="s">
        <v>334</v>
      </c>
      <c r="J640" s="23" t="s">
        <v>243</v>
      </c>
      <c r="K640" s="24">
        <v>83</v>
      </c>
      <c r="L640" s="32">
        <v>1.0104166666666667</v>
      </c>
      <c r="M640" s="32"/>
      <c r="N640" s="27">
        <v>0.9315972222222223</v>
      </c>
      <c r="O640" s="44"/>
    </row>
    <row r="641" spans="1:15" ht="18" hidden="1">
      <c r="A641" s="132"/>
      <c r="B641" s="133"/>
      <c r="C641" s="20" t="s">
        <v>237</v>
      </c>
      <c r="D641" s="20" t="s">
        <v>671</v>
      </c>
      <c r="E641" s="20" t="s">
        <v>628</v>
      </c>
      <c r="F641" s="20" t="s">
        <v>671</v>
      </c>
      <c r="G641" s="20" t="s">
        <v>680</v>
      </c>
      <c r="H641" s="22" t="s">
        <v>683</v>
      </c>
      <c r="I641" s="20" t="s">
        <v>334</v>
      </c>
      <c r="J641" s="29" t="s">
        <v>244</v>
      </c>
      <c r="K641" s="24">
        <v>28</v>
      </c>
      <c r="L641" s="32">
        <v>1.0416666666666667</v>
      </c>
      <c r="M641" s="32"/>
      <c r="N641" s="27"/>
      <c r="O641" s="44"/>
    </row>
    <row r="642" spans="1:15" ht="90" hidden="1">
      <c r="A642" s="131">
        <v>320</v>
      </c>
      <c r="B642" s="133">
        <v>40</v>
      </c>
      <c r="C642" s="20" t="s">
        <v>237</v>
      </c>
      <c r="D642" s="20" t="s">
        <v>671</v>
      </c>
      <c r="E642" s="20" t="s">
        <v>628</v>
      </c>
      <c r="F642" s="20" t="s">
        <v>671</v>
      </c>
      <c r="G642" s="20" t="s">
        <v>680</v>
      </c>
      <c r="H642" s="22" t="s">
        <v>684</v>
      </c>
      <c r="I642" s="20" t="s">
        <v>336</v>
      </c>
      <c r="J642" s="23" t="s">
        <v>243</v>
      </c>
      <c r="K642" s="24">
        <v>53</v>
      </c>
      <c r="L642" s="32">
        <v>0.73611111111111116</v>
      </c>
      <c r="M642" s="32"/>
      <c r="N642" s="27">
        <v>0.27581018518518519</v>
      </c>
      <c r="O642" s="41" t="s">
        <v>685</v>
      </c>
    </row>
    <row r="643" spans="1:15" ht="18" hidden="1">
      <c r="A643" s="132"/>
      <c r="B643" s="133"/>
      <c r="C643" s="20" t="s">
        <v>237</v>
      </c>
      <c r="D643" s="20" t="s">
        <v>671</v>
      </c>
      <c r="E643" s="20" t="s">
        <v>628</v>
      </c>
      <c r="F643" s="20" t="s">
        <v>671</v>
      </c>
      <c r="G643" s="20" t="s">
        <v>680</v>
      </c>
      <c r="H643" s="22" t="s">
        <v>684</v>
      </c>
      <c r="I643" s="20" t="s">
        <v>336</v>
      </c>
      <c r="J643" s="29" t="s">
        <v>244</v>
      </c>
      <c r="K643" s="24">
        <v>18</v>
      </c>
      <c r="L643" s="32">
        <v>0.81597222222222221</v>
      </c>
      <c r="M643" s="32"/>
      <c r="N643" s="27"/>
      <c r="O643" s="41"/>
    </row>
    <row r="644" spans="1:15" ht="18" hidden="1">
      <c r="A644" s="131">
        <v>321</v>
      </c>
      <c r="B644" s="133">
        <v>41</v>
      </c>
      <c r="C644" s="20" t="s">
        <v>237</v>
      </c>
      <c r="D644" s="20" t="s">
        <v>671</v>
      </c>
      <c r="E644" s="20" t="s">
        <v>628</v>
      </c>
      <c r="F644" s="20" t="s">
        <v>671</v>
      </c>
      <c r="G644" s="22" t="s">
        <v>686</v>
      </c>
      <c r="H644" s="22" t="s">
        <v>687</v>
      </c>
      <c r="I644" s="20" t="s">
        <v>350</v>
      </c>
      <c r="J644" s="23" t="s">
        <v>243</v>
      </c>
      <c r="K644" s="24">
        <v>8</v>
      </c>
      <c r="L644" s="32">
        <v>0.1388888888888889</v>
      </c>
      <c r="M644" s="32"/>
      <c r="N644" s="27">
        <v>0.99525462962962974</v>
      </c>
      <c r="O644" s="44"/>
    </row>
    <row r="645" spans="1:15" ht="18" hidden="1">
      <c r="A645" s="132"/>
      <c r="B645" s="133"/>
      <c r="C645" s="20" t="s">
        <v>237</v>
      </c>
      <c r="D645" s="20" t="s">
        <v>671</v>
      </c>
      <c r="E645" s="20" t="s">
        <v>628</v>
      </c>
      <c r="F645" s="20" t="s">
        <v>671</v>
      </c>
      <c r="G645" s="22" t="s">
        <v>686</v>
      </c>
      <c r="H645" s="22" t="s">
        <v>687</v>
      </c>
      <c r="I645" s="20" t="s">
        <v>350</v>
      </c>
      <c r="J645" s="29" t="s">
        <v>244</v>
      </c>
      <c r="K645" s="24">
        <v>1</v>
      </c>
      <c r="L645" s="32">
        <v>3.472222222222222E-3</v>
      </c>
      <c r="M645" s="32"/>
      <c r="N645" s="27"/>
      <c r="O645" s="44"/>
    </row>
    <row r="646" spans="1:15" ht="18" hidden="1">
      <c r="A646" s="131">
        <v>322</v>
      </c>
      <c r="B646" s="133">
        <v>42</v>
      </c>
      <c r="C646" s="20" t="s">
        <v>237</v>
      </c>
      <c r="D646" s="20" t="s">
        <v>671</v>
      </c>
      <c r="E646" s="20" t="s">
        <v>628</v>
      </c>
      <c r="F646" s="20" t="s">
        <v>671</v>
      </c>
      <c r="G646" s="20" t="s">
        <v>686</v>
      </c>
      <c r="H646" s="22" t="s">
        <v>688</v>
      </c>
      <c r="I646" s="20" t="s">
        <v>334</v>
      </c>
      <c r="J646" s="23" t="s">
        <v>243</v>
      </c>
      <c r="K646" s="24">
        <v>62</v>
      </c>
      <c r="L646" s="32">
        <v>0.95972222222222225</v>
      </c>
      <c r="M646" s="32"/>
      <c r="N646" s="27">
        <v>0.9180787037037037</v>
      </c>
      <c r="O646" s="44"/>
    </row>
    <row r="647" spans="1:15" ht="18" hidden="1">
      <c r="A647" s="132"/>
      <c r="B647" s="133"/>
      <c r="C647" s="20" t="s">
        <v>237</v>
      </c>
      <c r="D647" s="20" t="s">
        <v>671</v>
      </c>
      <c r="E647" s="20" t="s">
        <v>628</v>
      </c>
      <c r="F647" s="20" t="s">
        <v>671</v>
      </c>
      <c r="G647" s="20" t="s">
        <v>686</v>
      </c>
      <c r="H647" s="22" t="s">
        <v>688</v>
      </c>
      <c r="I647" s="20" t="s">
        <v>334</v>
      </c>
      <c r="J647" s="29" t="s">
        <v>244</v>
      </c>
      <c r="K647" s="24">
        <v>78</v>
      </c>
      <c r="L647" s="32">
        <v>1.4979166666666668</v>
      </c>
      <c r="M647" s="32"/>
      <c r="N647" s="27"/>
      <c r="O647" s="44"/>
    </row>
    <row r="648" spans="1:15" ht="18" hidden="1">
      <c r="A648" s="131">
        <v>323</v>
      </c>
      <c r="B648" s="133">
        <v>43</v>
      </c>
      <c r="C648" s="20" t="s">
        <v>237</v>
      </c>
      <c r="D648" s="20" t="s">
        <v>671</v>
      </c>
      <c r="E648" s="20" t="s">
        <v>628</v>
      </c>
      <c r="F648" s="20" t="s">
        <v>671</v>
      </c>
      <c r="G648" s="20" t="s">
        <v>686</v>
      </c>
      <c r="H648" s="22" t="s">
        <v>689</v>
      </c>
      <c r="I648" s="20" t="s">
        <v>336</v>
      </c>
      <c r="J648" s="23" t="s">
        <v>243</v>
      </c>
      <c r="K648" s="24">
        <v>15</v>
      </c>
      <c r="L648" s="32">
        <v>0.44097222222222227</v>
      </c>
      <c r="M648" s="32"/>
      <c r="N648" s="27">
        <v>0.27939814814814817</v>
      </c>
      <c r="O648" s="44"/>
    </row>
    <row r="649" spans="1:15" ht="18" hidden="1">
      <c r="A649" s="132"/>
      <c r="B649" s="133"/>
      <c r="C649" s="20" t="s">
        <v>237</v>
      </c>
      <c r="D649" s="20" t="s">
        <v>671</v>
      </c>
      <c r="E649" s="20" t="s">
        <v>628</v>
      </c>
      <c r="F649" s="20" t="s">
        <v>671</v>
      </c>
      <c r="G649" s="20" t="s">
        <v>686</v>
      </c>
      <c r="H649" s="22" t="s">
        <v>689</v>
      </c>
      <c r="I649" s="20" t="s">
        <v>336</v>
      </c>
      <c r="J649" s="29" t="s">
        <v>244</v>
      </c>
      <c r="K649" s="24">
        <v>22</v>
      </c>
      <c r="L649" s="32">
        <v>1.2743055555555556</v>
      </c>
      <c r="M649" s="32"/>
      <c r="N649" s="27"/>
      <c r="O649" s="44"/>
    </row>
    <row r="650" spans="1:15" ht="18" hidden="1">
      <c r="A650" s="131">
        <v>324</v>
      </c>
      <c r="B650" s="133">
        <v>44</v>
      </c>
      <c r="C650" s="20" t="s">
        <v>237</v>
      </c>
      <c r="D650" s="20" t="s">
        <v>671</v>
      </c>
      <c r="E650" s="20" t="s">
        <v>628</v>
      </c>
      <c r="F650" s="20" t="s">
        <v>671</v>
      </c>
      <c r="G650" s="20" t="s">
        <v>686</v>
      </c>
      <c r="H650" s="22" t="s">
        <v>690</v>
      </c>
      <c r="I650" s="20" t="s">
        <v>336</v>
      </c>
      <c r="J650" s="23" t="s">
        <v>243</v>
      </c>
      <c r="K650" s="24">
        <v>12</v>
      </c>
      <c r="L650" s="32">
        <v>0.30208333333333331</v>
      </c>
      <c r="M650" s="32"/>
      <c r="N650" s="27">
        <v>0.28206018518518516</v>
      </c>
      <c r="O650" s="44"/>
    </row>
    <row r="651" spans="1:15" ht="18" hidden="1">
      <c r="A651" s="132"/>
      <c r="B651" s="133"/>
      <c r="C651" s="20" t="s">
        <v>237</v>
      </c>
      <c r="D651" s="20" t="s">
        <v>671</v>
      </c>
      <c r="E651" s="20" t="s">
        <v>628</v>
      </c>
      <c r="F651" s="20" t="s">
        <v>671</v>
      </c>
      <c r="G651" s="20" t="s">
        <v>686</v>
      </c>
      <c r="H651" s="22" t="s">
        <v>690</v>
      </c>
      <c r="I651" s="20" t="s">
        <v>336</v>
      </c>
      <c r="J651" s="29" t="s">
        <v>244</v>
      </c>
      <c r="K651" s="24">
        <v>12</v>
      </c>
      <c r="L651" s="32">
        <v>1.3194444444444444</v>
      </c>
      <c r="M651" s="32"/>
      <c r="N651" s="27"/>
      <c r="O651" s="44"/>
    </row>
    <row r="652" spans="1:15" ht="90" hidden="1">
      <c r="A652" s="131">
        <v>325</v>
      </c>
      <c r="B652" s="133">
        <v>45</v>
      </c>
      <c r="C652" s="20" t="s">
        <v>237</v>
      </c>
      <c r="D652" s="20" t="s">
        <v>671</v>
      </c>
      <c r="E652" s="20" t="s">
        <v>628</v>
      </c>
      <c r="F652" s="20" t="s">
        <v>671</v>
      </c>
      <c r="G652" s="20" t="s">
        <v>686</v>
      </c>
      <c r="H652" s="22" t="s">
        <v>691</v>
      </c>
      <c r="I652" s="20" t="s">
        <v>336</v>
      </c>
      <c r="J652" s="23" t="s">
        <v>243</v>
      </c>
      <c r="K652" s="24">
        <v>15</v>
      </c>
      <c r="L652" s="32">
        <v>0.40277777777777773</v>
      </c>
      <c r="M652" s="32"/>
      <c r="N652" s="27">
        <v>0.26969907407407406</v>
      </c>
      <c r="O652" s="41" t="s">
        <v>692</v>
      </c>
    </row>
    <row r="653" spans="1:15" ht="18" hidden="1">
      <c r="A653" s="132"/>
      <c r="B653" s="133"/>
      <c r="C653" s="20" t="s">
        <v>237</v>
      </c>
      <c r="D653" s="20" t="s">
        <v>671</v>
      </c>
      <c r="E653" s="20" t="s">
        <v>628</v>
      </c>
      <c r="F653" s="20" t="s">
        <v>671</v>
      </c>
      <c r="G653" s="20" t="s">
        <v>686</v>
      </c>
      <c r="H653" s="22" t="s">
        <v>691</v>
      </c>
      <c r="I653" s="20" t="s">
        <v>336</v>
      </c>
      <c r="J653" s="29" t="s">
        <v>244</v>
      </c>
      <c r="K653" s="24">
        <v>55</v>
      </c>
      <c r="L653" s="32">
        <v>2.1111111111111112</v>
      </c>
      <c r="M653" s="32"/>
      <c r="N653" s="27"/>
      <c r="O653" s="41"/>
    </row>
    <row r="654" spans="1:15" ht="18" hidden="1">
      <c r="A654" s="131">
        <v>326</v>
      </c>
      <c r="B654" s="133">
        <v>46</v>
      </c>
      <c r="C654" s="20" t="s">
        <v>237</v>
      </c>
      <c r="D654" s="20" t="s">
        <v>671</v>
      </c>
      <c r="E654" s="20" t="s">
        <v>628</v>
      </c>
      <c r="F654" s="20" t="s">
        <v>671</v>
      </c>
      <c r="G654" s="20" t="s">
        <v>693</v>
      </c>
      <c r="H654" s="22" t="s">
        <v>694</v>
      </c>
      <c r="I654" s="20" t="s">
        <v>336</v>
      </c>
      <c r="J654" s="23" t="s">
        <v>243</v>
      </c>
      <c r="K654" s="24">
        <v>11</v>
      </c>
      <c r="L654" s="32">
        <v>0.42708333333333331</v>
      </c>
      <c r="M654" s="32"/>
      <c r="N654" s="27">
        <v>0.28263888888888888</v>
      </c>
      <c r="O654" s="46"/>
    </row>
    <row r="655" spans="1:15" ht="18" hidden="1">
      <c r="A655" s="132"/>
      <c r="B655" s="133"/>
      <c r="C655" s="20" t="s">
        <v>237</v>
      </c>
      <c r="D655" s="20" t="s">
        <v>671</v>
      </c>
      <c r="E655" s="20" t="s">
        <v>628</v>
      </c>
      <c r="F655" s="20" t="s">
        <v>671</v>
      </c>
      <c r="G655" s="20" t="s">
        <v>693</v>
      </c>
      <c r="H655" s="22" t="s">
        <v>694</v>
      </c>
      <c r="I655" s="20" t="s">
        <v>336</v>
      </c>
      <c r="J655" s="29" t="s">
        <v>244</v>
      </c>
      <c r="K655" s="24">
        <v>21</v>
      </c>
      <c r="L655" s="32">
        <v>2.4895833333333335</v>
      </c>
      <c r="M655" s="32"/>
      <c r="N655" s="27"/>
      <c r="O655" s="44"/>
    </row>
    <row r="656" spans="1:15" ht="18" hidden="1">
      <c r="A656" s="131">
        <v>327</v>
      </c>
      <c r="B656" s="133">
        <v>47</v>
      </c>
      <c r="C656" s="20" t="s">
        <v>237</v>
      </c>
      <c r="D656" s="20" t="s">
        <v>671</v>
      </c>
      <c r="E656" s="20" t="s">
        <v>628</v>
      </c>
      <c r="F656" s="20" t="s">
        <v>671</v>
      </c>
      <c r="G656" s="20" t="s">
        <v>693</v>
      </c>
      <c r="H656" s="22" t="s">
        <v>695</v>
      </c>
      <c r="I656" s="20" t="s">
        <v>334</v>
      </c>
      <c r="J656" s="23" t="s">
        <v>243</v>
      </c>
      <c r="K656" s="24">
        <v>23</v>
      </c>
      <c r="L656" s="32">
        <v>1.0277777777777779</v>
      </c>
      <c r="M656" s="32"/>
      <c r="N656" s="27">
        <v>0.89155092592592589</v>
      </c>
      <c r="O656" s="44"/>
    </row>
    <row r="657" spans="1:15" ht="18" hidden="1">
      <c r="A657" s="132"/>
      <c r="B657" s="133"/>
      <c r="C657" s="20" t="s">
        <v>237</v>
      </c>
      <c r="D657" s="20" t="s">
        <v>696</v>
      </c>
      <c r="E657" s="20" t="s">
        <v>628</v>
      </c>
      <c r="F657" s="20" t="s">
        <v>696</v>
      </c>
      <c r="G657" s="20" t="s">
        <v>693</v>
      </c>
      <c r="H657" s="22" t="s">
        <v>695</v>
      </c>
      <c r="I657" s="20" t="s">
        <v>334</v>
      </c>
      <c r="J657" s="29" t="s">
        <v>244</v>
      </c>
      <c r="K657" s="24">
        <v>30</v>
      </c>
      <c r="L657" s="32">
        <v>2.2256944444444442</v>
      </c>
      <c r="M657" s="32"/>
      <c r="N657" s="27"/>
      <c r="O657" s="44"/>
    </row>
    <row r="658" spans="1:15" ht="18" hidden="1">
      <c r="A658" s="131">
        <v>328</v>
      </c>
      <c r="B658" s="133">
        <v>48</v>
      </c>
      <c r="C658" s="20" t="s">
        <v>237</v>
      </c>
      <c r="D658" s="20" t="s">
        <v>696</v>
      </c>
      <c r="E658" s="20" t="s">
        <v>628</v>
      </c>
      <c r="F658" s="20" t="s">
        <v>696</v>
      </c>
      <c r="G658" s="20" t="s">
        <v>693</v>
      </c>
      <c r="H658" s="22" t="s">
        <v>697</v>
      </c>
      <c r="I658" s="20" t="s">
        <v>334</v>
      </c>
      <c r="J658" s="23" t="s">
        <v>243</v>
      </c>
      <c r="K658" s="24">
        <v>16</v>
      </c>
      <c r="L658" s="32" t="s">
        <v>698</v>
      </c>
      <c r="M658" s="32"/>
      <c r="N658" s="27">
        <v>0.90902777777777777</v>
      </c>
      <c r="O658" s="44"/>
    </row>
    <row r="659" spans="1:15" ht="18" hidden="1">
      <c r="A659" s="132"/>
      <c r="B659" s="133"/>
      <c r="C659" s="20" t="s">
        <v>237</v>
      </c>
      <c r="D659" s="20" t="s">
        <v>696</v>
      </c>
      <c r="E659" s="20" t="s">
        <v>628</v>
      </c>
      <c r="F659" s="20" t="s">
        <v>696</v>
      </c>
      <c r="G659" s="20" t="s">
        <v>693</v>
      </c>
      <c r="H659" s="22" t="s">
        <v>697</v>
      </c>
      <c r="I659" s="20" t="s">
        <v>334</v>
      </c>
      <c r="J659" s="29" t="s">
        <v>244</v>
      </c>
      <c r="K659" s="24">
        <v>31</v>
      </c>
      <c r="L659" s="32">
        <v>2.2048611111111112</v>
      </c>
      <c r="M659" s="32"/>
      <c r="N659" s="27"/>
      <c r="O659" s="44"/>
    </row>
    <row r="660" spans="1:15" ht="18" hidden="1">
      <c r="A660" s="131">
        <v>329</v>
      </c>
      <c r="B660" s="133">
        <v>49</v>
      </c>
      <c r="C660" s="20" t="s">
        <v>237</v>
      </c>
      <c r="D660" s="20" t="s">
        <v>696</v>
      </c>
      <c r="E660" s="20" t="s">
        <v>628</v>
      </c>
      <c r="F660" s="20" t="s">
        <v>696</v>
      </c>
      <c r="G660" s="20" t="s">
        <v>693</v>
      </c>
      <c r="H660" s="22" t="s">
        <v>699</v>
      </c>
      <c r="I660" s="20" t="s">
        <v>336</v>
      </c>
      <c r="J660" s="23" t="s">
        <v>243</v>
      </c>
      <c r="K660" s="24">
        <v>17</v>
      </c>
      <c r="L660" s="32">
        <v>0.76041666666666663</v>
      </c>
      <c r="M660" s="32"/>
      <c r="N660" s="27">
        <v>0.2634259259259259</v>
      </c>
      <c r="O660" s="28"/>
    </row>
    <row r="661" spans="1:15" ht="18" hidden="1">
      <c r="A661" s="132"/>
      <c r="B661" s="133"/>
      <c r="C661" s="20" t="s">
        <v>237</v>
      </c>
      <c r="D661" s="20" t="s">
        <v>696</v>
      </c>
      <c r="E661" s="20" t="s">
        <v>628</v>
      </c>
      <c r="F661" s="20" t="s">
        <v>696</v>
      </c>
      <c r="G661" s="20" t="s">
        <v>693</v>
      </c>
      <c r="H661" s="22" t="s">
        <v>699</v>
      </c>
      <c r="I661" s="20" t="s">
        <v>336</v>
      </c>
      <c r="J661" s="29" t="s">
        <v>244</v>
      </c>
      <c r="K661" s="24">
        <v>17</v>
      </c>
      <c r="L661" s="32">
        <v>3.1076388888888888</v>
      </c>
      <c r="M661" s="32"/>
      <c r="N661" s="27"/>
      <c r="O661" s="41"/>
    </row>
    <row r="662" spans="1:15" ht="18" hidden="1">
      <c r="A662" s="131">
        <v>330</v>
      </c>
      <c r="B662" s="133">
        <v>50</v>
      </c>
      <c r="C662" s="20" t="s">
        <v>237</v>
      </c>
      <c r="D662" s="20" t="s">
        <v>696</v>
      </c>
      <c r="E662" s="20" t="s">
        <v>628</v>
      </c>
      <c r="F662" s="20" t="s">
        <v>696</v>
      </c>
      <c r="G662" s="20" t="s">
        <v>700</v>
      </c>
      <c r="H662" s="22" t="s">
        <v>701</v>
      </c>
      <c r="I662" s="20" t="s">
        <v>334</v>
      </c>
      <c r="J662" s="23" t="s">
        <v>243</v>
      </c>
      <c r="K662" s="24">
        <v>45</v>
      </c>
      <c r="L662" s="32">
        <v>2.96875</v>
      </c>
      <c r="M662" s="32"/>
      <c r="N662" s="27">
        <v>0.80405092592592586</v>
      </c>
      <c r="O662" s="41"/>
    </row>
    <row r="663" spans="1:15" ht="18" hidden="1">
      <c r="A663" s="132"/>
      <c r="B663" s="133"/>
      <c r="C663" s="20" t="s">
        <v>237</v>
      </c>
      <c r="D663" s="20" t="s">
        <v>696</v>
      </c>
      <c r="E663" s="20" t="s">
        <v>628</v>
      </c>
      <c r="F663" s="20" t="s">
        <v>696</v>
      </c>
      <c r="G663" s="20" t="s">
        <v>700</v>
      </c>
      <c r="H663" s="22" t="s">
        <v>701</v>
      </c>
      <c r="I663" s="20" t="s">
        <v>334</v>
      </c>
      <c r="J663" s="29" t="s">
        <v>244</v>
      </c>
      <c r="K663" s="24">
        <v>42</v>
      </c>
      <c r="L663" s="32">
        <v>2.2569444444444442</v>
      </c>
      <c r="M663" s="32"/>
      <c r="N663" s="27"/>
      <c r="O663" s="41"/>
    </row>
    <row r="664" spans="1:15" ht="18" hidden="1">
      <c r="A664" s="131">
        <v>331</v>
      </c>
      <c r="B664" s="133">
        <v>51</v>
      </c>
      <c r="C664" s="20" t="s">
        <v>237</v>
      </c>
      <c r="D664" s="20" t="s">
        <v>696</v>
      </c>
      <c r="E664" s="20" t="s">
        <v>628</v>
      </c>
      <c r="F664" s="20" t="s">
        <v>696</v>
      </c>
      <c r="G664" s="20" t="s">
        <v>700</v>
      </c>
      <c r="H664" s="22" t="s">
        <v>702</v>
      </c>
      <c r="I664" s="20" t="s">
        <v>334</v>
      </c>
      <c r="J664" s="23" t="s">
        <v>243</v>
      </c>
      <c r="K664" s="24">
        <v>22</v>
      </c>
      <c r="L664" s="32">
        <v>0.70138888888888884</v>
      </c>
      <c r="M664" s="32"/>
      <c r="N664" s="27">
        <v>0.94803240740740746</v>
      </c>
      <c r="O664" s="41"/>
    </row>
    <row r="665" spans="1:15" ht="18" hidden="1">
      <c r="A665" s="132"/>
      <c r="B665" s="133"/>
      <c r="C665" s="20" t="s">
        <v>237</v>
      </c>
      <c r="D665" s="20" t="s">
        <v>696</v>
      </c>
      <c r="E665" s="20" t="s">
        <v>628</v>
      </c>
      <c r="F665" s="20" t="s">
        <v>696</v>
      </c>
      <c r="G665" s="20" t="s">
        <v>700</v>
      </c>
      <c r="H665" s="22" t="s">
        <v>702</v>
      </c>
      <c r="I665" s="20" t="s">
        <v>334</v>
      </c>
      <c r="J665" s="29" t="s">
        <v>244</v>
      </c>
      <c r="K665" s="24">
        <v>17</v>
      </c>
      <c r="L665" s="32">
        <v>0.24652777777777779</v>
      </c>
      <c r="M665" s="32"/>
      <c r="N665" s="27"/>
      <c r="O665" s="41"/>
    </row>
    <row r="666" spans="1:15" ht="108" hidden="1">
      <c r="A666" s="131">
        <v>332</v>
      </c>
      <c r="B666" s="133">
        <v>52</v>
      </c>
      <c r="C666" s="20" t="s">
        <v>237</v>
      </c>
      <c r="D666" s="20" t="s">
        <v>696</v>
      </c>
      <c r="E666" s="20" t="s">
        <v>628</v>
      </c>
      <c r="F666" s="20" t="s">
        <v>696</v>
      </c>
      <c r="G666" s="20" t="s">
        <v>700</v>
      </c>
      <c r="H666" s="22" t="s">
        <v>703</v>
      </c>
      <c r="I666" s="20" t="s">
        <v>336</v>
      </c>
      <c r="J666" s="23" t="s">
        <v>243</v>
      </c>
      <c r="K666" s="24">
        <v>41</v>
      </c>
      <c r="L666" s="32">
        <v>1.5208333333333333</v>
      </c>
      <c r="M666" s="32"/>
      <c r="N666" s="27">
        <v>0.5346064814814816</v>
      </c>
      <c r="O666" s="41" t="s">
        <v>704</v>
      </c>
    </row>
    <row r="667" spans="1:15" ht="18" hidden="1">
      <c r="A667" s="132"/>
      <c r="B667" s="133"/>
      <c r="C667" s="20" t="s">
        <v>237</v>
      </c>
      <c r="D667" s="20" t="s">
        <v>696</v>
      </c>
      <c r="E667" s="20" t="s">
        <v>628</v>
      </c>
      <c r="F667" s="20" t="s">
        <v>696</v>
      </c>
      <c r="G667" s="20" t="s">
        <v>700</v>
      </c>
      <c r="H667" s="22" t="s">
        <v>703</v>
      </c>
      <c r="I667" s="20" t="s">
        <v>336</v>
      </c>
      <c r="J667" s="29" t="s">
        <v>244</v>
      </c>
      <c r="K667" s="24">
        <v>35</v>
      </c>
      <c r="L667" s="32">
        <v>2.4548611111111112</v>
      </c>
      <c r="M667" s="32"/>
      <c r="N667" s="27"/>
      <c r="O667" s="41"/>
    </row>
    <row r="668" spans="1:15" ht="18" hidden="1">
      <c r="A668" s="131">
        <v>333</v>
      </c>
      <c r="B668" s="133">
        <v>53</v>
      </c>
      <c r="C668" s="20" t="s">
        <v>237</v>
      </c>
      <c r="D668" s="20" t="s">
        <v>696</v>
      </c>
      <c r="E668" s="20" t="s">
        <v>628</v>
      </c>
      <c r="F668" s="20" t="s">
        <v>696</v>
      </c>
      <c r="G668" s="20" t="s">
        <v>700</v>
      </c>
      <c r="H668" s="22" t="s">
        <v>705</v>
      </c>
      <c r="I668" s="20" t="s">
        <v>336</v>
      </c>
      <c r="J668" s="23" t="s">
        <v>243</v>
      </c>
      <c r="K668" s="24">
        <v>28</v>
      </c>
      <c r="L668" s="32">
        <v>0.93402777777777779</v>
      </c>
      <c r="M668" s="32"/>
      <c r="N668" s="27">
        <v>0.2744212962962963</v>
      </c>
      <c r="O668" s="41"/>
    </row>
    <row r="669" spans="1:15" ht="18" hidden="1">
      <c r="A669" s="132"/>
      <c r="B669" s="133"/>
      <c r="C669" s="20" t="s">
        <v>237</v>
      </c>
      <c r="D669" s="20" t="s">
        <v>696</v>
      </c>
      <c r="E669" s="20" t="s">
        <v>628</v>
      </c>
      <c r="F669" s="20" t="s">
        <v>696</v>
      </c>
      <c r="G669" s="20" t="s">
        <v>700</v>
      </c>
      <c r="H669" s="22" t="s">
        <v>705</v>
      </c>
      <c r="I669" s="20" t="s">
        <v>336</v>
      </c>
      <c r="J669" s="29" t="s">
        <v>244</v>
      </c>
      <c r="K669" s="24">
        <v>22</v>
      </c>
      <c r="L669" s="32">
        <v>1.6631944444444444</v>
      </c>
      <c r="M669" s="32"/>
      <c r="N669" s="27"/>
      <c r="O669" s="47"/>
    </row>
    <row r="670" spans="1:15" ht="18" hidden="1">
      <c r="A670" s="131">
        <v>334</v>
      </c>
      <c r="B670" s="133">
        <v>54</v>
      </c>
      <c r="C670" s="20" t="s">
        <v>237</v>
      </c>
      <c r="D670" s="20" t="s">
        <v>696</v>
      </c>
      <c r="E670" s="20" t="s">
        <v>628</v>
      </c>
      <c r="F670" s="20" t="s">
        <v>696</v>
      </c>
      <c r="G670" s="20" t="s">
        <v>700</v>
      </c>
      <c r="H670" s="22" t="s">
        <v>706</v>
      </c>
      <c r="I670" s="20" t="s">
        <v>334</v>
      </c>
      <c r="J670" s="23" t="s">
        <v>243</v>
      </c>
      <c r="K670" s="24">
        <v>42</v>
      </c>
      <c r="L670" s="32">
        <v>2.3298611111111112</v>
      </c>
      <c r="M670" s="32"/>
      <c r="N670" s="27">
        <v>0.86539351851851853</v>
      </c>
      <c r="O670" s="41"/>
    </row>
    <row r="671" spans="1:15" ht="18" hidden="1">
      <c r="A671" s="132"/>
      <c r="B671" s="133"/>
      <c r="C671" s="20" t="s">
        <v>237</v>
      </c>
      <c r="D671" s="20" t="s">
        <v>696</v>
      </c>
      <c r="E671" s="20" t="s">
        <v>628</v>
      </c>
      <c r="F671" s="20" t="s">
        <v>696</v>
      </c>
      <c r="G671" s="20" t="s">
        <v>700</v>
      </c>
      <c r="H671" s="22" t="s">
        <v>706</v>
      </c>
      <c r="I671" s="20" t="s">
        <v>334</v>
      </c>
      <c r="J671" s="29" t="s">
        <v>244</v>
      </c>
      <c r="K671" s="24">
        <v>35</v>
      </c>
      <c r="L671" s="32">
        <v>1.0104166666666667</v>
      </c>
      <c r="M671" s="32"/>
      <c r="N671" s="27"/>
      <c r="O671" s="41"/>
    </row>
    <row r="672" spans="1:15" ht="108" hidden="1">
      <c r="A672" s="131">
        <v>335</v>
      </c>
      <c r="B672" s="133">
        <v>55</v>
      </c>
      <c r="C672" s="20" t="s">
        <v>237</v>
      </c>
      <c r="D672" s="20" t="s">
        <v>696</v>
      </c>
      <c r="E672" s="20" t="s">
        <v>628</v>
      </c>
      <c r="F672" s="20" t="s">
        <v>696</v>
      </c>
      <c r="G672" s="20" t="s">
        <v>700</v>
      </c>
      <c r="H672" s="22" t="s">
        <v>707</v>
      </c>
      <c r="I672" s="20" t="s">
        <v>336</v>
      </c>
      <c r="J672" s="23" t="s">
        <v>243</v>
      </c>
      <c r="K672" s="24">
        <v>24</v>
      </c>
      <c r="L672" s="32">
        <v>2.0694444444444442</v>
      </c>
      <c r="M672" s="32"/>
      <c r="N672" s="27">
        <v>0.31655092592592587</v>
      </c>
      <c r="O672" s="41" t="s">
        <v>704</v>
      </c>
    </row>
    <row r="673" spans="1:15" ht="18" hidden="1">
      <c r="A673" s="132"/>
      <c r="B673" s="133"/>
      <c r="C673" s="20" t="s">
        <v>237</v>
      </c>
      <c r="D673" s="20" t="s">
        <v>696</v>
      </c>
      <c r="E673" s="20" t="s">
        <v>628</v>
      </c>
      <c r="F673" s="20" t="s">
        <v>696</v>
      </c>
      <c r="G673" s="20" t="s">
        <v>700</v>
      </c>
      <c r="H673" s="22" t="s">
        <v>707</v>
      </c>
      <c r="I673" s="20" t="s">
        <v>336</v>
      </c>
      <c r="J673" s="29" t="s">
        <v>244</v>
      </c>
      <c r="K673" s="24">
        <v>30</v>
      </c>
      <c r="L673" s="32">
        <v>2.4375</v>
      </c>
      <c r="M673" s="32"/>
      <c r="N673" s="27"/>
      <c r="O673" s="41"/>
    </row>
    <row r="674" spans="1:15" ht="18" hidden="1">
      <c r="A674" s="131">
        <v>336</v>
      </c>
      <c r="B674" s="133">
        <v>56</v>
      </c>
      <c r="C674" s="20" t="s">
        <v>237</v>
      </c>
      <c r="D674" s="20" t="s">
        <v>696</v>
      </c>
      <c r="E674" s="20" t="s">
        <v>628</v>
      </c>
      <c r="F674" s="20" t="s">
        <v>696</v>
      </c>
      <c r="G674" s="20" t="s">
        <v>708</v>
      </c>
      <c r="H674" s="22" t="s">
        <v>709</v>
      </c>
      <c r="I674" s="20" t="s">
        <v>334</v>
      </c>
      <c r="J674" s="23" t="s">
        <v>243</v>
      </c>
      <c r="K674" s="24">
        <v>15</v>
      </c>
      <c r="L674" s="32">
        <v>0.71180555555555547</v>
      </c>
      <c r="M674" s="32"/>
      <c r="N674" s="27">
        <v>0.93435185185185188</v>
      </c>
      <c r="O674" s="41"/>
    </row>
    <row r="675" spans="1:15" ht="18" hidden="1">
      <c r="A675" s="132"/>
      <c r="B675" s="133"/>
      <c r="C675" s="20" t="s">
        <v>237</v>
      </c>
      <c r="D675" s="20" t="s">
        <v>696</v>
      </c>
      <c r="E675" s="20" t="s">
        <v>628</v>
      </c>
      <c r="F675" s="20" t="s">
        <v>696</v>
      </c>
      <c r="G675" s="20" t="s">
        <v>708</v>
      </c>
      <c r="H675" s="22" t="s">
        <v>709</v>
      </c>
      <c r="I675" s="20" t="s">
        <v>334</v>
      </c>
      <c r="J675" s="29" t="s">
        <v>244</v>
      </c>
      <c r="K675" s="24">
        <v>7</v>
      </c>
      <c r="L675" s="32">
        <v>0.3611111111111111</v>
      </c>
      <c r="M675" s="32"/>
      <c r="N675" s="27"/>
      <c r="O675" s="41"/>
    </row>
    <row r="676" spans="1:15" ht="108" hidden="1">
      <c r="A676" s="131">
        <v>337</v>
      </c>
      <c r="B676" s="133">
        <v>57</v>
      </c>
      <c r="C676" s="20" t="s">
        <v>237</v>
      </c>
      <c r="D676" s="20" t="s">
        <v>696</v>
      </c>
      <c r="E676" s="20" t="s">
        <v>628</v>
      </c>
      <c r="F676" s="20" t="s">
        <v>696</v>
      </c>
      <c r="G676" s="20" t="s">
        <v>708</v>
      </c>
      <c r="H676" s="22" t="s">
        <v>710</v>
      </c>
      <c r="I676" s="20" t="s">
        <v>336</v>
      </c>
      <c r="J676" s="23" t="s">
        <v>243</v>
      </c>
      <c r="K676" s="24">
        <v>7</v>
      </c>
      <c r="L676" s="32">
        <v>0.19791666666666666</v>
      </c>
      <c r="M676" s="32"/>
      <c r="N676" s="27">
        <v>0.34027777777777779</v>
      </c>
      <c r="O676" s="41" t="s">
        <v>704</v>
      </c>
    </row>
    <row r="677" spans="1:15" ht="18" hidden="1">
      <c r="A677" s="132"/>
      <c r="B677" s="133"/>
      <c r="C677" s="20" t="s">
        <v>237</v>
      </c>
      <c r="D677" s="20" t="s">
        <v>696</v>
      </c>
      <c r="E677" s="20" t="s">
        <v>628</v>
      </c>
      <c r="F677" s="20" t="s">
        <v>696</v>
      </c>
      <c r="G677" s="20" t="s">
        <v>708</v>
      </c>
      <c r="H677" s="22" t="s">
        <v>710</v>
      </c>
      <c r="I677" s="20" t="s">
        <v>336</v>
      </c>
      <c r="J677" s="29" t="s">
        <v>244</v>
      </c>
      <c r="K677" s="24">
        <v>15</v>
      </c>
      <c r="L677" s="32">
        <v>1.1701388888888888</v>
      </c>
      <c r="M677" s="32"/>
      <c r="N677" s="27"/>
      <c r="O677" s="41"/>
    </row>
    <row r="678" spans="1:15" ht="18" hidden="1">
      <c r="A678" s="131">
        <v>338</v>
      </c>
      <c r="B678" s="133">
        <v>58</v>
      </c>
      <c r="C678" s="20" t="s">
        <v>237</v>
      </c>
      <c r="D678" s="20" t="s">
        <v>696</v>
      </c>
      <c r="E678" s="20" t="s">
        <v>628</v>
      </c>
      <c r="F678" s="20" t="s">
        <v>696</v>
      </c>
      <c r="G678" s="20" t="s">
        <v>708</v>
      </c>
      <c r="H678" s="22" t="s">
        <v>711</v>
      </c>
      <c r="I678" s="20" t="s">
        <v>334</v>
      </c>
      <c r="J678" s="23" t="s">
        <v>243</v>
      </c>
      <c r="K678" s="24">
        <v>16</v>
      </c>
      <c r="L678" s="32">
        <v>0.82638888888888884</v>
      </c>
      <c r="M678" s="32"/>
      <c r="N678" s="27">
        <v>0.92393518518518514</v>
      </c>
      <c r="O678" s="41"/>
    </row>
    <row r="679" spans="1:15" ht="18" hidden="1">
      <c r="A679" s="132"/>
      <c r="B679" s="133"/>
      <c r="C679" s="20" t="s">
        <v>237</v>
      </c>
      <c r="D679" s="20" t="s">
        <v>696</v>
      </c>
      <c r="E679" s="20" t="s">
        <v>628</v>
      </c>
      <c r="F679" s="20" t="s">
        <v>696</v>
      </c>
      <c r="G679" s="20" t="s">
        <v>708</v>
      </c>
      <c r="H679" s="22" t="s">
        <v>711</v>
      </c>
      <c r="I679" s="20" t="s">
        <v>334</v>
      </c>
      <c r="J679" s="29" t="s">
        <v>244</v>
      </c>
      <c r="K679" s="24">
        <v>8</v>
      </c>
      <c r="L679" s="32">
        <v>0.60416666666666663</v>
      </c>
      <c r="M679" s="32"/>
      <c r="N679" s="27"/>
      <c r="O679" s="41"/>
    </row>
    <row r="680" spans="1:15" ht="18" hidden="1">
      <c r="A680" s="131">
        <v>339</v>
      </c>
      <c r="B680" s="133">
        <v>59</v>
      </c>
      <c r="C680" s="20" t="s">
        <v>237</v>
      </c>
      <c r="D680" s="20" t="s">
        <v>696</v>
      </c>
      <c r="E680" s="20" t="s">
        <v>628</v>
      </c>
      <c r="F680" s="20" t="s">
        <v>696</v>
      </c>
      <c r="G680" s="20" t="s">
        <v>708</v>
      </c>
      <c r="H680" s="22" t="s">
        <v>712</v>
      </c>
      <c r="I680" s="20" t="s">
        <v>334</v>
      </c>
      <c r="J680" s="23" t="s">
        <v>243</v>
      </c>
      <c r="K680" s="24">
        <v>25</v>
      </c>
      <c r="L680" s="32">
        <v>1.4409722222222223</v>
      </c>
      <c r="M680" s="32"/>
      <c r="N680" s="27">
        <v>0.9144444444444445</v>
      </c>
      <c r="O680" s="41"/>
    </row>
    <row r="681" spans="1:15" ht="18" hidden="1">
      <c r="A681" s="132"/>
      <c r="B681" s="133"/>
      <c r="C681" s="20" t="s">
        <v>237</v>
      </c>
      <c r="D681" s="20" t="s">
        <v>696</v>
      </c>
      <c r="E681" s="20" t="s">
        <v>628</v>
      </c>
      <c r="F681" s="20" t="s">
        <v>696</v>
      </c>
      <c r="G681" s="20" t="s">
        <v>708</v>
      </c>
      <c r="H681" s="22" t="s">
        <v>712</v>
      </c>
      <c r="I681" s="20" t="s">
        <v>334</v>
      </c>
      <c r="J681" s="29" t="s">
        <v>244</v>
      </c>
      <c r="K681" s="24">
        <v>4</v>
      </c>
      <c r="L681" s="32">
        <v>0.29166666666666669</v>
      </c>
      <c r="M681" s="32"/>
      <c r="N681" s="27"/>
      <c r="O681" s="41"/>
    </row>
    <row r="682" spans="1:15" ht="18" hidden="1">
      <c r="A682" s="131">
        <v>340</v>
      </c>
      <c r="B682" s="133">
        <v>60</v>
      </c>
      <c r="C682" s="20" t="s">
        <v>237</v>
      </c>
      <c r="D682" s="20" t="s">
        <v>696</v>
      </c>
      <c r="E682" s="20" t="s">
        <v>628</v>
      </c>
      <c r="F682" s="20" t="s">
        <v>696</v>
      </c>
      <c r="G682" s="20" t="s">
        <v>708</v>
      </c>
      <c r="H682" s="22" t="s">
        <v>713</v>
      </c>
      <c r="I682" s="20" t="s">
        <v>336</v>
      </c>
      <c r="J682" s="23" t="s">
        <v>243</v>
      </c>
      <c r="K682" s="24">
        <v>11</v>
      </c>
      <c r="L682" s="32">
        <v>0.40625</v>
      </c>
      <c r="M682" s="32"/>
      <c r="N682" s="27">
        <v>0.28668981481481481</v>
      </c>
      <c r="O682" s="41"/>
    </row>
    <row r="683" spans="1:15" ht="18" hidden="1">
      <c r="A683" s="132"/>
      <c r="B683" s="133"/>
      <c r="C683" s="20" t="s">
        <v>237</v>
      </c>
      <c r="D683" s="20" t="s">
        <v>696</v>
      </c>
      <c r="E683" s="20" t="s">
        <v>628</v>
      </c>
      <c r="F683" s="20" t="s">
        <v>696</v>
      </c>
      <c r="G683" s="20" t="s">
        <v>708</v>
      </c>
      <c r="H683" s="22" t="s">
        <v>713</v>
      </c>
      <c r="I683" s="20" t="s">
        <v>336</v>
      </c>
      <c r="J683" s="29" t="s">
        <v>244</v>
      </c>
      <c r="K683" s="24">
        <v>10</v>
      </c>
      <c r="L683" s="32">
        <v>1.1006944444444444</v>
      </c>
      <c r="M683" s="32"/>
      <c r="N683" s="27"/>
      <c r="O683" s="41"/>
    </row>
    <row r="684" spans="1:15" ht="18" hidden="1">
      <c r="A684" s="131">
        <v>341</v>
      </c>
      <c r="B684" s="133">
        <v>61</v>
      </c>
      <c r="C684" s="20" t="s">
        <v>237</v>
      </c>
      <c r="D684" s="20" t="s">
        <v>696</v>
      </c>
      <c r="E684" s="20" t="s">
        <v>628</v>
      </c>
      <c r="F684" s="20" t="s">
        <v>696</v>
      </c>
      <c r="G684" s="20" t="s">
        <v>714</v>
      </c>
      <c r="H684" s="22" t="s">
        <v>715</v>
      </c>
      <c r="I684" s="20" t="s">
        <v>334</v>
      </c>
      <c r="J684" s="23" t="s">
        <v>243</v>
      </c>
      <c r="K684" s="24">
        <v>18</v>
      </c>
      <c r="L684" s="32">
        <v>0.63541666666666663</v>
      </c>
      <c r="M684" s="32"/>
      <c r="N684" s="27">
        <v>0.91331018518518525</v>
      </c>
      <c r="O684" s="41"/>
    </row>
    <row r="685" spans="1:15" ht="18" hidden="1">
      <c r="A685" s="132"/>
      <c r="B685" s="133"/>
      <c r="C685" s="20" t="s">
        <v>237</v>
      </c>
      <c r="D685" s="20" t="s">
        <v>696</v>
      </c>
      <c r="E685" s="20" t="s">
        <v>628</v>
      </c>
      <c r="F685" s="20" t="s">
        <v>696</v>
      </c>
      <c r="G685" s="20" t="s">
        <v>714</v>
      </c>
      <c r="H685" s="22" t="s">
        <v>715</v>
      </c>
      <c r="I685" s="20" t="s">
        <v>334</v>
      </c>
      <c r="J685" s="29" t="s">
        <v>244</v>
      </c>
      <c r="K685" s="24">
        <v>10</v>
      </c>
      <c r="L685" s="32">
        <v>0.70833333333333337</v>
      </c>
      <c r="M685" s="32"/>
      <c r="N685" s="27"/>
      <c r="O685" s="41"/>
    </row>
    <row r="686" spans="1:15" ht="18" hidden="1">
      <c r="A686" s="131">
        <v>342</v>
      </c>
      <c r="B686" s="133">
        <v>62</v>
      </c>
      <c r="C686" s="20" t="s">
        <v>237</v>
      </c>
      <c r="D686" s="20" t="s">
        <v>696</v>
      </c>
      <c r="E686" s="20" t="s">
        <v>628</v>
      </c>
      <c r="F686" s="20" t="s">
        <v>696</v>
      </c>
      <c r="G686" s="20" t="s">
        <v>714</v>
      </c>
      <c r="H686" s="22" t="s">
        <v>716</v>
      </c>
      <c r="I686" s="20" t="s">
        <v>334</v>
      </c>
      <c r="J686" s="23" t="s">
        <v>243</v>
      </c>
      <c r="K686" s="24">
        <v>6</v>
      </c>
      <c r="L686" s="32">
        <v>0.43402777777777773</v>
      </c>
      <c r="M686" s="32"/>
      <c r="N686" s="27">
        <v>0.93657407407407411</v>
      </c>
      <c r="O686" s="41"/>
    </row>
    <row r="687" spans="1:15" ht="18" hidden="1">
      <c r="A687" s="132"/>
      <c r="B687" s="133"/>
      <c r="C687" s="20" t="s">
        <v>237</v>
      </c>
      <c r="D687" s="20" t="s">
        <v>696</v>
      </c>
      <c r="E687" s="20" t="s">
        <v>628</v>
      </c>
      <c r="F687" s="20" t="s">
        <v>676</v>
      </c>
      <c r="G687" s="20" t="s">
        <v>714</v>
      </c>
      <c r="H687" s="22" t="s">
        <v>716</v>
      </c>
      <c r="I687" s="20" t="s">
        <v>334</v>
      </c>
      <c r="J687" s="29" t="s">
        <v>244</v>
      </c>
      <c r="K687" s="24">
        <v>5</v>
      </c>
      <c r="L687" s="32">
        <v>0.21180555555555555</v>
      </c>
      <c r="M687" s="32"/>
      <c r="N687" s="27"/>
      <c r="O687" s="41"/>
    </row>
    <row r="688" spans="1:15" ht="18" hidden="1">
      <c r="A688" s="131">
        <v>343</v>
      </c>
      <c r="B688" s="133">
        <v>63</v>
      </c>
      <c r="C688" s="20" t="s">
        <v>237</v>
      </c>
      <c r="D688" s="20" t="s">
        <v>696</v>
      </c>
      <c r="E688" s="20" t="s">
        <v>628</v>
      </c>
      <c r="F688" s="20" t="s">
        <v>676</v>
      </c>
      <c r="G688" s="20" t="s">
        <v>714</v>
      </c>
      <c r="H688" s="22" t="s">
        <v>717</v>
      </c>
      <c r="I688" s="20" t="s">
        <v>336</v>
      </c>
      <c r="J688" s="23" t="s">
        <v>243</v>
      </c>
      <c r="K688" s="24">
        <v>18</v>
      </c>
      <c r="L688" s="32">
        <v>0.70833333333333337</v>
      </c>
      <c r="M688" s="32"/>
      <c r="N688" s="27">
        <v>0.28310185185185183</v>
      </c>
      <c r="O688" s="41"/>
    </row>
    <row r="689" spans="1:15" ht="18" hidden="1">
      <c r="A689" s="132"/>
      <c r="B689" s="133"/>
      <c r="C689" s="20" t="s">
        <v>237</v>
      </c>
      <c r="D689" s="20" t="s">
        <v>696</v>
      </c>
      <c r="E689" s="20" t="s">
        <v>628</v>
      </c>
      <c r="F689" s="20" t="s">
        <v>676</v>
      </c>
      <c r="G689" s="20" t="s">
        <v>714</v>
      </c>
      <c r="H689" s="22" t="s">
        <v>717</v>
      </c>
      <c r="I689" s="20" t="s">
        <v>336</v>
      </c>
      <c r="J689" s="29" t="s">
        <v>244</v>
      </c>
      <c r="K689" s="24">
        <v>20</v>
      </c>
      <c r="L689" s="32">
        <v>1.2569444444444444</v>
      </c>
      <c r="M689" s="32"/>
      <c r="N689" s="27"/>
      <c r="O689" s="41"/>
    </row>
    <row r="690" spans="1:15" ht="18" hidden="1">
      <c r="A690" s="131">
        <v>344</v>
      </c>
      <c r="B690" s="133">
        <v>64</v>
      </c>
      <c r="C690" s="20" t="s">
        <v>237</v>
      </c>
      <c r="D690" s="20" t="s">
        <v>696</v>
      </c>
      <c r="E690" s="20" t="s">
        <v>628</v>
      </c>
      <c r="F690" s="20" t="s">
        <v>676</v>
      </c>
      <c r="G690" s="20" t="s">
        <v>714</v>
      </c>
      <c r="H690" s="22" t="s">
        <v>718</v>
      </c>
      <c r="I690" s="20" t="s">
        <v>336</v>
      </c>
      <c r="J690" s="23" t="s">
        <v>243</v>
      </c>
      <c r="K690" s="24">
        <v>15</v>
      </c>
      <c r="L690" s="32">
        <v>0.46527777777777773</v>
      </c>
      <c r="M690" s="32"/>
      <c r="N690" s="27">
        <v>0.28194444444444444</v>
      </c>
      <c r="O690" s="41"/>
    </row>
    <row r="691" spans="1:15" ht="18" hidden="1">
      <c r="A691" s="132"/>
      <c r="B691" s="133"/>
      <c r="C691" s="20" t="s">
        <v>237</v>
      </c>
      <c r="D691" s="20" t="s">
        <v>696</v>
      </c>
      <c r="E691" s="20" t="s">
        <v>628</v>
      </c>
      <c r="F691" s="20" t="s">
        <v>676</v>
      </c>
      <c r="G691" s="20" t="s">
        <v>714</v>
      </c>
      <c r="H691" s="22" t="s">
        <v>718</v>
      </c>
      <c r="I691" s="20" t="s">
        <v>336</v>
      </c>
      <c r="J691" s="29" t="s">
        <v>244</v>
      </c>
      <c r="K691" s="24">
        <v>25</v>
      </c>
      <c r="L691" s="32">
        <v>1.9756944444444444</v>
      </c>
      <c r="M691" s="32"/>
      <c r="N691" s="27"/>
      <c r="O691" s="41"/>
    </row>
    <row r="692" spans="1:15" ht="18" hidden="1">
      <c r="A692" s="131">
        <v>345</v>
      </c>
      <c r="B692" s="133">
        <v>65</v>
      </c>
      <c r="C692" s="20" t="s">
        <v>237</v>
      </c>
      <c r="D692" s="20" t="s">
        <v>696</v>
      </c>
      <c r="E692" s="20" t="s">
        <v>628</v>
      </c>
      <c r="F692" s="20" t="s">
        <v>676</v>
      </c>
      <c r="G692" s="20" t="s">
        <v>714</v>
      </c>
      <c r="H692" s="22" t="s">
        <v>719</v>
      </c>
      <c r="I692" s="20" t="s">
        <v>334</v>
      </c>
      <c r="J692" s="23" t="s">
        <v>243</v>
      </c>
      <c r="K692" s="24">
        <v>7</v>
      </c>
      <c r="L692" s="32">
        <v>0.14930555555555555</v>
      </c>
      <c r="M692" s="32"/>
      <c r="N692" s="27">
        <v>0.94050925925925921</v>
      </c>
      <c r="O692" s="41"/>
    </row>
    <row r="693" spans="1:15" ht="18" hidden="1">
      <c r="A693" s="132"/>
      <c r="B693" s="133"/>
      <c r="C693" s="20" t="s">
        <v>237</v>
      </c>
      <c r="D693" s="20" t="s">
        <v>696</v>
      </c>
      <c r="E693" s="20" t="s">
        <v>628</v>
      </c>
      <c r="F693" s="20" t="s">
        <v>676</v>
      </c>
      <c r="G693" s="20" t="s">
        <v>714</v>
      </c>
      <c r="H693" s="22" t="s">
        <v>719</v>
      </c>
      <c r="I693" s="20" t="s">
        <v>334</v>
      </c>
      <c r="J693" s="29" t="s">
        <v>244</v>
      </c>
      <c r="K693" s="24">
        <v>8</v>
      </c>
      <c r="L693" s="32">
        <v>0.37847222222222227</v>
      </c>
      <c r="M693" s="32"/>
      <c r="N693" s="27"/>
      <c r="O693" s="41"/>
    </row>
    <row r="694" spans="1:15" ht="18" hidden="1">
      <c r="A694" s="131">
        <v>346</v>
      </c>
      <c r="B694" s="133">
        <v>66</v>
      </c>
      <c r="C694" s="20" t="s">
        <v>237</v>
      </c>
      <c r="D694" s="20" t="s">
        <v>696</v>
      </c>
      <c r="E694" s="20" t="s">
        <v>628</v>
      </c>
      <c r="F694" s="20" t="s">
        <v>676</v>
      </c>
      <c r="G694" s="20" t="s">
        <v>714</v>
      </c>
      <c r="H694" s="22" t="s">
        <v>720</v>
      </c>
      <c r="I694" s="20" t="s">
        <v>334</v>
      </c>
      <c r="J694" s="23" t="s">
        <v>243</v>
      </c>
      <c r="K694" s="24">
        <v>3</v>
      </c>
      <c r="L694" s="32">
        <v>6.5972222222222224E-2</v>
      </c>
      <c r="M694" s="32"/>
      <c r="N694" s="27">
        <v>0.94120370370370365</v>
      </c>
      <c r="O694" s="41"/>
    </row>
    <row r="695" spans="1:15" ht="18" hidden="1">
      <c r="A695" s="132"/>
      <c r="B695" s="133"/>
      <c r="C695" s="20" t="s">
        <v>237</v>
      </c>
      <c r="D695" s="20" t="s">
        <v>696</v>
      </c>
      <c r="E695" s="20" t="s">
        <v>628</v>
      </c>
      <c r="F695" s="20" t="s">
        <v>676</v>
      </c>
      <c r="G695" s="20" t="s">
        <v>714</v>
      </c>
      <c r="H695" s="22" t="s">
        <v>720</v>
      </c>
      <c r="I695" s="20" t="s">
        <v>334</v>
      </c>
      <c r="J695" s="29" t="s">
        <v>244</v>
      </c>
      <c r="K695" s="24">
        <v>8</v>
      </c>
      <c r="L695" s="32">
        <v>0.44097222222222227</v>
      </c>
      <c r="M695" s="32"/>
      <c r="N695" s="27"/>
      <c r="O695" s="41"/>
    </row>
    <row r="696" spans="1:15" ht="18" hidden="1">
      <c r="A696" s="131">
        <v>347</v>
      </c>
      <c r="B696" s="133">
        <v>67</v>
      </c>
      <c r="C696" s="20" t="s">
        <v>237</v>
      </c>
      <c r="D696" s="20" t="s">
        <v>696</v>
      </c>
      <c r="E696" s="20" t="s">
        <v>628</v>
      </c>
      <c r="F696" s="20" t="s">
        <v>676</v>
      </c>
      <c r="G696" s="20" t="s">
        <v>721</v>
      </c>
      <c r="H696" s="22" t="s">
        <v>722</v>
      </c>
      <c r="I696" s="20" t="s">
        <v>242</v>
      </c>
      <c r="J696" s="23" t="s">
        <v>243</v>
      </c>
      <c r="K696" s="24">
        <v>19</v>
      </c>
      <c r="L696" s="32">
        <v>0.24861111111111112</v>
      </c>
      <c r="M696" s="32"/>
      <c r="N696" s="27">
        <v>0.97953703703703709</v>
      </c>
      <c r="O696" s="28"/>
    </row>
    <row r="697" spans="1:15" ht="18" hidden="1">
      <c r="A697" s="132"/>
      <c r="B697" s="133"/>
      <c r="C697" s="20" t="s">
        <v>237</v>
      </c>
      <c r="D697" s="20" t="s">
        <v>696</v>
      </c>
      <c r="E697" s="20" t="s">
        <v>628</v>
      </c>
      <c r="F697" s="20" t="s">
        <v>676</v>
      </c>
      <c r="G697" s="20" t="s">
        <v>721</v>
      </c>
      <c r="H697" s="22" t="s">
        <v>722</v>
      </c>
      <c r="I697" s="20" t="s">
        <v>242</v>
      </c>
      <c r="J697" s="29" t="s">
        <v>244</v>
      </c>
      <c r="K697" s="24" t="s">
        <v>723</v>
      </c>
      <c r="L697" s="32">
        <v>0.36527777777777781</v>
      </c>
      <c r="M697" s="32"/>
      <c r="N697" s="27"/>
      <c r="O697" s="28"/>
    </row>
    <row r="698" spans="1:15" ht="18" hidden="1">
      <c r="A698" s="131">
        <v>348</v>
      </c>
      <c r="B698" s="133">
        <v>68</v>
      </c>
      <c r="C698" s="20" t="s">
        <v>237</v>
      </c>
      <c r="D698" s="20" t="s">
        <v>696</v>
      </c>
      <c r="E698" s="20" t="s">
        <v>628</v>
      </c>
      <c r="F698" s="20" t="s">
        <v>676</v>
      </c>
      <c r="G698" s="20" t="s">
        <v>721</v>
      </c>
      <c r="H698" s="22" t="s">
        <v>724</v>
      </c>
      <c r="I698" s="20" t="s">
        <v>242</v>
      </c>
      <c r="J698" s="23" t="s">
        <v>243</v>
      </c>
      <c r="K698" s="24">
        <v>51</v>
      </c>
      <c r="L698" s="32">
        <v>0.53263888888888888</v>
      </c>
      <c r="M698" s="32"/>
      <c r="N698" s="27">
        <v>0.97317129629629628</v>
      </c>
      <c r="O698" s="28"/>
    </row>
    <row r="699" spans="1:15" ht="18" hidden="1">
      <c r="A699" s="132"/>
      <c r="B699" s="133"/>
      <c r="C699" s="20" t="s">
        <v>237</v>
      </c>
      <c r="D699" s="20" t="s">
        <v>696</v>
      </c>
      <c r="E699" s="20" t="s">
        <v>628</v>
      </c>
      <c r="F699" s="20" t="s">
        <v>676</v>
      </c>
      <c r="G699" s="20" t="s">
        <v>721</v>
      </c>
      <c r="H699" s="22" t="s">
        <v>724</v>
      </c>
      <c r="I699" s="20" t="s">
        <v>242</v>
      </c>
      <c r="J699" s="29" t="s">
        <v>244</v>
      </c>
      <c r="K699" s="24" t="s">
        <v>725</v>
      </c>
      <c r="L699" s="32">
        <v>0.2722222222222222</v>
      </c>
      <c r="M699" s="32"/>
      <c r="N699" s="27"/>
      <c r="O699" s="28"/>
    </row>
    <row r="700" spans="1:15" ht="18" hidden="1">
      <c r="A700" s="131">
        <v>349</v>
      </c>
      <c r="B700" s="133">
        <v>69</v>
      </c>
      <c r="C700" s="20" t="s">
        <v>237</v>
      </c>
      <c r="D700" s="20" t="s">
        <v>696</v>
      </c>
      <c r="E700" s="20" t="s">
        <v>628</v>
      </c>
      <c r="F700" s="20" t="s">
        <v>676</v>
      </c>
      <c r="G700" s="20" t="s">
        <v>721</v>
      </c>
      <c r="H700" s="22" t="s">
        <v>726</v>
      </c>
      <c r="I700" s="20" t="s">
        <v>334</v>
      </c>
      <c r="J700" s="23" t="s">
        <v>243</v>
      </c>
      <c r="K700" s="24">
        <v>44</v>
      </c>
      <c r="L700" s="32">
        <v>0.40208333333333335</v>
      </c>
      <c r="M700" s="32"/>
      <c r="N700" s="27">
        <v>0.95354166666666662</v>
      </c>
      <c r="O700" s="28"/>
    </row>
    <row r="701" spans="1:15" ht="18" hidden="1">
      <c r="A701" s="132"/>
      <c r="B701" s="133"/>
      <c r="C701" s="20" t="s">
        <v>237</v>
      </c>
      <c r="D701" s="20" t="s">
        <v>696</v>
      </c>
      <c r="E701" s="20" t="s">
        <v>628</v>
      </c>
      <c r="F701" s="20" t="s">
        <v>676</v>
      </c>
      <c r="G701" s="20" t="s">
        <v>721</v>
      </c>
      <c r="H701" s="22" t="s">
        <v>726</v>
      </c>
      <c r="I701" s="20" t="s">
        <v>334</v>
      </c>
      <c r="J701" s="29" t="s">
        <v>244</v>
      </c>
      <c r="K701" s="24" t="s">
        <v>727</v>
      </c>
      <c r="L701" s="32">
        <v>0.9916666666666667</v>
      </c>
      <c r="M701" s="32"/>
      <c r="N701" s="27"/>
      <c r="O701" s="28"/>
    </row>
    <row r="702" spans="1:15" ht="18" hidden="1">
      <c r="A702" s="131">
        <v>350</v>
      </c>
      <c r="B702" s="133">
        <v>70</v>
      </c>
      <c r="C702" s="20" t="s">
        <v>237</v>
      </c>
      <c r="D702" s="20" t="s">
        <v>696</v>
      </c>
      <c r="E702" s="20" t="s">
        <v>628</v>
      </c>
      <c r="F702" s="20" t="s">
        <v>676</v>
      </c>
      <c r="G702" s="20" t="s">
        <v>721</v>
      </c>
      <c r="H702" s="22" t="s">
        <v>728</v>
      </c>
      <c r="I702" s="20" t="s">
        <v>242</v>
      </c>
      <c r="J702" s="23" t="s">
        <v>243</v>
      </c>
      <c r="K702" s="24">
        <v>11</v>
      </c>
      <c r="L702" s="32">
        <v>9.7222222222222224E-2</v>
      </c>
      <c r="M702" s="32"/>
      <c r="N702" s="27">
        <v>0.99594907407407407</v>
      </c>
      <c r="O702" s="28"/>
    </row>
    <row r="703" spans="1:15" ht="18" hidden="1">
      <c r="A703" s="132"/>
      <c r="B703" s="133"/>
      <c r="C703" s="20" t="s">
        <v>237</v>
      </c>
      <c r="D703" s="20" t="s">
        <v>696</v>
      </c>
      <c r="E703" s="20" t="s">
        <v>628</v>
      </c>
      <c r="F703" s="20" t="s">
        <v>676</v>
      </c>
      <c r="G703" s="20" t="s">
        <v>721</v>
      </c>
      <c r="H703" s="22" t="s">
        <v>728</v>
      </c>
      <c r="I703" s="20" t="s">
        <v>242</v>
      </c>
      <c r="J703" s="29" t="s">
        <v>244</v>
      </c>
      <c r="K703" s="24" t="s">
        <v>729</v>
      </c>
      <c r="L703" s="32">
        <v>2.4305555555555556E-2</v>
      </c>
      <c r="M703" s="32"/>
      <c r="N703" s="27"/>
      <c r="O703" s="28"/>
    </row>
    <row r="704" spans="1:15" ht="18" hidden="1">
      <c r="A704" s="131">
        <v>351</v>
      </c>
      <c r="B704" s="133">
        <v>71</v>
      </c>
      <c r="C704" s="20" t="s">
        <v>237</v>
      </c>
      <c r="D704" s="20" t="s">
        <v>696</v>
      </c>
      <c r="E704" s="20" t="s">
        <v>628</v>
      </c>
      <c r="F704" s="20" t="s">
        <v>676</v>
      </c>
      <c r="G704" s="20" t="s">
        <v>721</v>
      </c>
      <c r="H704" s="22" t="s">
        <v>730</v>
      </c>
      <c r="I704" s="20" t="s">
        <v>336</v>
      </c>
      <c r="J704" s="23" t="s">
        <v>243</v>
      </c>
      <c r="K704" s="24">
        <v>29</v>
      </c>
      <c r="L704" s="32">
        <v>0.55694444444444446</v>
      </c>
      <c r="M704" s="32"/>
      <c r="N704" s="27">
        <v>0.24599537037037039</v>
      </c>
      <c r="O704" s="28"/>
    </row>
    <row r="705" spans="1:15" ht="18" hidden="1">
      <c r="A705" s="132"/>
      <c r="B705" s="133"/>
      <c r="C705" s="20" t="s">
        <v>237</v>
      </c>
      <c r="D705" s="20" t="s">
        <v>696</v>
      </c>
      <c r="E705" s="20" t="s">
        <v>628</v>
      </c>
      <c r="F705" s="20" t="s">
        <v>676</v>
      </c>
      <c r="G705" s="20" t="s">
        <v>721</v>
      </c>
      <c r="H705" s="22" t="s">
        <v>730</v>
      </c>
      <c r="I705" s="20" t="s">
        <v>336</v>
      </c>
      <c r="J705" s="29" t="s">
        <v>244</v>
      </c>
      <c r="K705" s="24" t="s">
        <v>731</v>
      </c>
      <c r="L705" s="32">
        <v>0.81319444444444444</v>
      </c>
      <c r="M705" s="32"/>
      <c r="N705" s="27"/>
      <c r="O705" s="28"/>
    </row>
    <row r="706" spans="1:15" ht="18" hidden="1">
      <c r="A706" s="131">
        <v>352</v>
      </c>
      <c r="B706" s="133">
        <v>72</v>
      </c>
      <c r="C706" s="20" t="s">
        <v>237</v>
      </c>
      <c r="D706" s="20" t="s">
        <v>696</v>
      </c>
      <c r="E706" s="20" t="s">
        <v>628</v>
      </c>
      <c r="F706" s="20" t="s">
        <v>676</v>
      </c>
      <c r="G706" s="22" t="s">
        <v>721</v>
      </c>
      <c r="H706" s="22" t="s">
        <v>732</v>
      </c>
      <c r="I706" s="20" t="s">
        <v>350</v>
      </c>
      <c r="J706" s="23" t="s">
        <v>243</v>
      </c>
      <c r="K706" s="24">
        <v>3</v>
      </c>
      <c r="L706" s="32">
        <v>4.7222222222222221E-2</v>
      </c>
      <c r="M706" s="32"/>
      <c r="N706" s="27">
        <v>0.99819444444444438</v>
      </c>
      <c r="O706" s="28"/>
    </row>
    <row r="707" spans="1:15" ht="18" hidden="1">
      <c r="A707" s="132"/>
      <c r="B707" s="133"/>
      <c r="C707" s="20" t="s">
        <v>237</v>
      </c>
      <c r="D707" s="20" t="s">
        <v>696</v>
      </c>
      <c r="E707" s="20" t="s">
        <v>628</v>
      </c>
      <c r="F707" s="20" t="s">
        <v>676</v>
      </c>
      <c r="G707" s="22" t="s">
        <v>721</v>
      </c>
      <c r="H707" s="22" t="s">
        <v>732</v>
      </c>
      <c r="I707" s="20" t="s">
        <v>350</v>
      </c>
      <c r="J707" s="29" t="s">
        <v>244</v>
      </c>
      <c r="K707" s="24" t="s">
        <v>733</v>
      </c>
      <c r="L707" s="32">
        <v>6.9444444444444441E-3</v>
      </c>
      <c r="M707" s="32"/>
      <c r="N707" s="27"/>
      <c r="O707" s="31"/>
    </row>
    <row r="708" spans="1:15" ht="18" hidden="1">
      <c r="A708" s="131">
        <v>353</v>
      </c>
      <c r="B708" s="133">
        <v>73</v>
      </c>
      <c r="C708" s="20" t="s">
        <v>237</v>
      </c>
      <c r="D708" s="20" t="s">
        <v>696</v>
      </c>
      <c r="E708" s="20" t="s">
        <v>628</v>
      </c>
      <c r="F708" s="20" t="s">
        <v>676</v>
      </c>
      <c r="G708" s="20" t="s">
        <v>721</v>
      </c>
      <c r="H708" s="22" t="s">
        <v>734</v>
      </c>
      <c r="I708" s="20" t="s">
        <v>242</v>
      </c>
      <c r="J708" s="23" t="s">
        <v>243</v>
      </c>
      <c r="K708" s="24">
        <v>20</v>
      </c>
      <c r="L708" s="32">
        <v>0.22500000000000001</v>
      </c>
      <c r="M708" s="32"/>
      <c r="N708" s="27">
        <v>0.97638888888888897</v>
      </c>
      <c r="O708" s="31"/>
    </row>
    <row r="709" spans="1:15" ht="18" hidden="1">
      <c r="A709" s="132"/>
      <c r="B709" s="133"/>
      <c r="C709" s="20" t="s">
        <v>237</v>
      </c>
      <c r="D709" s="20" t="s">
        <v>696</v>
      </c>
      <c r="E709" s="20" t="s">
        <v>628</v>
      </c>
      <c r="F709" s="20" t="s">
        <v>676</v>
      </c>
      <c r="G709" s="20" t="s">
        <v>721</v>
      </c>
      <c r="H709" s="22" t="s">
        <v>734</v>
      </c>
      <c r="I709" s="20" t="s">
        <v>242</v>
      </c>
      <c r="J709" s="29" t="s">
        <v>244</v>
      </c>
      <c r="K709" s="24" t="s">
        <v>735</v>
      </c>
      <c r="L709" s="32">
        <v>0.48333333333333334</v>
      </c>
      <c r="M709" s="32"/>
      <c r="N709" s="27"/>
      <c r="O709" s="31"/>
    </row>
    <row r="710" spans="1:15" ht="18" hidden="1">
      <c r="A710" s="131">
        <v>354</v>
      </c>
      <c r="B710" s="133">
        <v>74</v>
      </c>
      <c r="C710" s="20" t="s">
        <v>237</v>
      </c>
      <c r="D710" s="20" t="s">
        <v>696</v>
      </c>
      <c r="E710" s="20" t="s">
        <v>628</v>
      </c>
      <c r="F710" s="20" t="s">
        <v>676</v>
      </c>
      <c r="G710" s="20" t="s">
        <v>721</v>
      </c>
      <c r="H710" s="22" t="s">
        <v>736</v>
      </c>
      <c r="I710" s="20" t="s">
        <v>242</v>
      </c>
      <c r="J710" s="23" t="s">
        <v>243</v>
      </c>
      <c r="K710" s="24">
        <v>18</v>
      </c>
      <c r="L710" s="32">
        <v>0.15</v>
      </c>
      <c r="M710" s="32"/>
      <c r="N710" s="27">
        <v>0.98009259259259263</v>
      </c>
      <c r="O710" s="31"/>
    </row>
    <row r="711" spans="1:15" ht="18" hidden="1">
      <c r="A711" s="132"/>
      <c r="B711" s="133"/>
      <c r="C711" s="20" t="s">
        <v>237</v>
      </c>
      <c r="D711" s="20" t="s">
        <v>696</v>
      </c>
      <c r="E711" s="20" t="s">
        <v>628</v>
      </c>
      <c r="F711" s="20" t="s">
        <v>676</v>
      </c>
      <c r="G711" s="20" t="s">
        <v>721</v>
      </c>
      <c r="H711" s="22" t="s">
        <v>736</v>
      </c>
      <c r="I711" s="20" t="s">
        <v>242</v>
      </c>
      <c r="J711" s="29" t="s">
        <v>244</v>
      </c>
      <c r="K711" s="24" t="s">
        <v>737</v>
      </c>
      <c r="L711" s="32">
        <v>0.44722222222222219</v>
      </c>
      <c r="M711" s="32"/>
      <c r="N711" s="27"/>
      <c r="O711" s="31"/>
    </row>
    <row r="712" spans="1:15" ht="18" hidden="1">
      <c r="A712" s="131">
        <v>355</v>
      </c>
      <c r="B712" s="133">
        <v>75</v>
      </c>
      <c r="C712" s="20" t="s">
        <v>237</v>
      </c>
      <c r="D712" s="20" t="s">
        <v>696</v>
      </c>
      <c r="E712" s="20" t="s">
        <v>628</v>
      </c>
      <c r="F712" s="20" t="s">
        <v>676</v>
      </c>
      <c r="G712" s="20" t="s">
        <v>721</v>
      </c>
      <c r="H712" s="22" t="s">
        <v>738</v>
      </c>
      <c r="I712" s="20" t="s">
        <v>400</v>
      </c>
      <c r="J712" s="23" t="s">
        <v>243</v>
      </c>
      <c r="K712" s="24">
        <v>32</v>
      </c>
      <c r="L712" s="32">
        <v>0.59652777777777777</v>
      </c>
      <c r="M712" s="32"/>
      <c r="N712" s="27">
        <v>0.96659722222222233</v>
      </c>
      <c r="O712" s="31"/>
    </row>
    <row r="713" spans="1:15" ht="18" hidden="1">
      <c r="A713" s="132"/>
      <c r="B713" s="133"/>
      <c r="C713" s="20" t="s">
        <v>237</v>
      </c>
      <c r="D713" s="20" t="s">
        <v>696</v>
      </c>
      <c r="E713" s="20" t="s">
        <v>628</v>
      </c>
      <c r="F713" s="20" t="s">
        <v>676</v>
      </c>
      <c r="G713" s="20" t="s">
        <v>721</v>
      </c>
      <c r="H713" s="22" t="s">
        <v>738</v>
      </c>
      <c r="I713" s="20" t="s">
        <v>400</v>
      </c>
      <c r="J713" s="29" t="s">
        <v>244</v>
      </c>
      <c r="K713" s="24" t="s">
        <v>739</v>
      </c>
      <c r="L713" s="32">
        <v>0.4055555555555555</v>
      </c>
      <c r="M713" s="32"/>
      <c r="N713" s="27"/>
      <c r="O713" s="31"/>
    </row>
    <row r="714" spans="1:15" ht="18" hidden="1">
      <c r="A714" s="131">
        <v>356</v>
      </c>
      <c r="B714" s="133">
        <v>76</v>
      </c>
      <c r="C714" s="20" t="s">
        <v>237</v>
      </c>
      <c r="D714" s="20" t="s">
        <v>696</v>
      </c>
      <c r="E714" s="20" t="s">
        <v>628</v>
      </c>
      <c r="F714" s="20" t="s">
        <v>676</v>
      </c>
      <c r="G714" s="20" t="s">
        <v>721</v>
      </c>
      <c r="H714" s="22" t="s">
        <v>740</v>
      </c>
      <c r="I714" s="20" t="s">
        <v>334</v>
      </c>
      <c r="J714" s="23" t="s">
        <v>243</v>
      </c>
      <c r="K714" s="24">
        <v>67</v>
      </c>
      <c r="L714" s="32">
        <v>0.87083333333333324</v>
      </c>
      <c r="M714" s="32"/>
      <c r="N714" s="27">
        <v>0.94451388888888888</v>
      </c>
      <c r="O714" s="31"/>
    </row>
    <row r="715" spans="1:15" ht="18" hidden="1">
      <c r="A715" s="132"/>
      <c r="B715" s="133"/>
      <c r="C715" s="20" t="s">
        <v>237</v>
      </c>
      <c r="D715" s="20" t="s">
        <v>696</v>
      </c>
      <c r="E715" s="20" t="s">
        <v>628</v>
      </c>
      <c r="F715" s="20" t="s">
        <v>676</v>
      </c>
      <c r="G715" s="20" t="s">
        <v>721</v>
      </c>
      <c r="H715" s="22" t="s">
        <v>740</v>
      </c>
      <c r="I715" s="20" t="s">
        <v>334</v>
      </c>
      <c r="J715" s="29" t="s">
        <v>244</v>
      </c>
      <c r="K715" s="24">
        <v>55</v>
      </c>
      <c r="L715" s="32">
        <v>0.79375000000000007</v>
      </c>
      <c r="M715" s="32"/>
      <c r="N715" s="27"/>
      <c r="O715" s="31"/>
    </row>
    <row r="716" spans="1:15" ht="18" hidden="1">
      <c r="A716" s="131">
        <v>357</v>
      </c>
      <c r="B716" s="133">
        <v>77</v>
      </c>
      <c r="C716" s="20" t="s">
        <v>237</v>
      </c>
      <c r="D716" s="20" t="s">
        <v>696</v>
      </c>
      <c r="E716" s="20" t="s">
        <v>628</v>
      </c>
      <c r="F716" s="20" t="s">
        <v>676</v>
      </c>
      <c r="G716" s="20" t="s">
        <v>721</v>
      </c>
      <c r="H716" s="22" t="s">
        <v>741</v>
      </c>
      <c r="I716" s="20" t="s">
        <v>336</v>
      </c>
      <c r="J716" s="23" t="s">
        <v>243</v>
      </c>
      <c r="K716" s="24">
        <v>23</v>
      </c>
      <c r="L716" s="32">
        <v>8.4027777777777771E-2</v>
      </c>
      <c r="M716" s="32"/>
      <c r="N716" s="27">
        <v>0.2814814814814815</v>
      </c>
      <c r="O716" s="41"/>
    </row>
    <row r="717" spans="1:15" ht="18" hidden="1">
      <c r="A717" s="132"/>
      <c r="B717" s="133"/>
      <c r="C717" s="20" t="s">
        <v>237</v>
      </c>
      <c r="D717" s="20" t="s">
        <v>696</v>
      </c>
      <c r="E717" s="20" t="s">
        <v>628</v>
      </c>
      <c r="F717" s="20" t="s">
        <v>676</v>
      </c>
      <c r="G717" s="20" t="s">
        <v>721</v>
      </c>
      <c r="H717" s="22" t="s">
        <v>741</v>
      </c>
      <c r="I717" s="20" t="s">
        <v>336</v>
      </c>
      <c r="J717" s="29" t="s">
        <v>244</v>
      </c>
      <c r="K717" s="24">
        <v>6</v>
      </c>
      <c r="L717" s="32">
        <v>0.22152777777777777</v>
      </c>
      <c r="M717" s="32"/>
      <c r="N717" s="27"/>
      <c r="O717" s="41"/>
    </row>
    <row r="718" spans="1:15" ht="18" hidden="1">
      <c r="A718" s="131">
        <v>358</v>
      </c>
      <c r="B718" s="133">
        <v>78</v>
      </c>
      <c r="C718" s="20" t="s">
        <v>237</v>
      </c>
      <c r="D718" s="20" t="s">
        <v>696</v>
      </c>
      <c r="E718" s="20" t="s">
        <v>628</v>
      </c>
      <c r="F718" s="20" t="s">
        <v>676</v>
      </c>
      <c r="G718" s="20" t="s">
        <v>742</v>
      </c>
      <c r="H718" s="22" t="s">
        <v>743</v>
      </c>
      <c r="I718" s="20" t="s">
        <v>242</v>
      </c>
      <c r="J718" s="23" t="s">
        <v>243</v>
      </c>
      <c r="K718" s="24">
        <v>38</v>
      </c>
      <c r="L718" s="32" t="s">
        <v>744</v>
      </c>
      <c r="M718" s="32"/>
      <c r="N718" s="27">
        <v>0.95289351851851856</v>
      </c>
      <c r="O718" s="28"/>
    </row>
    <row r="719" spans="1:15" ht="18" hidden="1">
      <c r="A719" s="132"/>
      <c r="B719" s="133"/>
      <c r="C719" s="20" t="s">
        <v>237</v>
      </c>
      <c r="D719" s="20" t="s">
        <v>696</v>
      </c>
      <c r="E719" s="20" t="s">
        <v>628</v>
      </c>
      <c r="F719" s="20" t="s">
        <v>189</v>
      </c>
      <c r="G719" s="20" t="s">
        <v>742</v>
      </c>
      <c r="H719" s="22" t="s">
        <v>743</v>
      </c>
      <c r="I719" s="20" t="s">
        <v>242</v>
      </c>
      <c r="J719" s="29" t="s">
        <v>244</v>
      </c>
      <c r="K719" s="24" t="s">
        <v>745</v>
      </c>
      <c r="L719" s="32" t="s">
        <v>746</v>
      </c>
      <c r="M719" s="32"/>
      <c r="N719" s="27"/>
      <c r="O719" s="31"/>
    </row>
    <row r="720" spans="1:15" ht="18" hidden="1">
      <c r="A720" s="131">
        <v>359</v>
      </c>
      <c r="B720" s="133">
        <v>79</v>
      </c>
      <c r="C720" s="20" t="s">
        <v>237</v>
      </c>
      <c r="D720" s="20" t="s">
        <v>696</v>
      </c>
      <c r="E720" s="20" t="s">
        <v>628</v>
      </c>
      <c r="F720" s="20" t="s">
        <v>189</v>
      </c>
      <c r="G720" s="20" t="s">
        <v>742</v>
      </c>
      <c r="H720" s="22" t="s">
        <v>747</v>
      </c>
      <c r="I720" s="20" t="s">
        <v>242</v>
      </c>
      <c r="J720" s="23" t="s">
        <v>243</v>
      </c>
      <c r="K720" s="24">
        <v>65</v>
      </c>
      <c r="L720" s="27" t="s">
        <v>748</v>
      </c>
      <c r="M720" s="32"/>
      <c r="N720" s="27">
        <v>0.9306712962962963</v>
      </c>
      <c r="O720" s="28"/>
    </row>
    <row r="721" spans="1:15" ht="18" hidden="1">
      <c r="A721" s="132"/>
      <c r="B721" s="133"/>
      <c r="C721" s="20" t="s">
        <v>237</v>
      </c>
      <c r="D721" s="20" t="s">
        <v>696</v>
      </c>
      <c r="E721" s="20" t="s">
        <v>628</v>
      </c>
      <c r="F721" s="20" t="s">
        <v>189</v>
      </c>
      <c r="G721" s="20" t="s">
        <v>742</v>
      </c>
      <c r="H721" s="22" t="s">
        <v>747</v>
      </c>
      <c r="I721" s="20" t="s">
        <v>242</v>
      </c>
      <c r="J721" s="29" t="s">
        <v>244</v>
      </c>
      <c r="K721" s="24" t="s">
        <v>749</v>
      </c>
      <c r="L721" s="32" t="s">
        <v>750</v>
      </c>
      <c r="M721" s="32"/>
      <c r="N721" s="27"/>
      <c r="O721" s="28"/>
    </row>
    <row r="722" spans="1:15" ht="72" hidden="1">
      <c r="A722" s="131">
        <v>360</v>
      </c>
      <c r="B722" s="133">
        <v>80</v>
      </c>
      <c r="C722" s="20" t="s">
        <v>237</v>
      </c>
      <c r="D722" s="20" t="s">
        <v>696</v>
      </c>
      <c r="E722" s="20" t="s">
        <v>628</v>
      </c>
      <c r="F722" s="20" t="s">
        <v>189</v>
      </c>
      <c r="G722" s="22" t="s">
        <v>742</v>
      </c>
      <c r="H722" s="22" t="s">
        <v>751</v>
      </c>
      <c r="I722" s="20" t="s">
        <v>350</v>
      </c>
      <c r="J722" s="23" t="s">
        <v>243</v>
      </c>
      <c r="K722" s="24">
        <v>42</v>
      </c>
      <c r="L722" s="32" t="s">
        <v>752</v>
      </c>
      <c r="M722" s="32"/>
      <c r="N722" s="27">
        <v>0.94537037037037031</v>
      </c>
      <c r="O722" s="31" t="s">
        <v>753</v>
      </c>
    </row>
    <row r="723" spans="1:15" ht="18" hidden="1">
      <c r="A723" s="132"/>
      <c r="B723" s="133"/>
      <c r="C723" s="20" t="s">
        <v>237</v>
      </c>
      <c r="D723" s="20" t="s">
        <v>696</v>
      </c>
      <c r="E723" s="20" t="s">
        <v>628</v>
      </c>
      <c r="F723" s="20" t="s">
        <v>189</v>
      </c>
      <c r="G723" s="22" t="s">
        <v>742</v>
      </c>
      <c r="H723" s="22" t="s">
        <v>751</v>
      </c>
      <c r="I723" s="20" t="s">
        <v>350</v>
      </c>
      <c r="J723" s="29" t="s">
        <v>244</v>
      </c>
      <c r="K723" s="24" t="s">
        <v>754</v>
      </c>
      <c r="L723" s="32" t="s">
        <v>755</v>
      </c>
      <c r="M723" s="32"/>
      <c r="N723" s="27"/>
      <c r="O723" s="31"/>
    </row>
    <row r="724" spans="1:15" ht="108" hidden="1">
      <c r="A724" s="131">
        <v>361</v>
      </c>
      <c r="B724" s="133">
        <v>81</v>
      </c>
      <c r="C724" s="20" t="s">
        <v>237</v>
      </c>
      <c r="D724" s="20" t="s">
        <v>696</v>
      </c>
      <c r="E724" s="20" t="s">
        <v>628</v>
      </c>
      <c r="F724" s="20" t="s">
        <v>189</v>
      </c>
      <c r="G724" s="20" t="s">
        <v>742</v>
      </c>
      <c r="H724" s="22" t="s">
        <v>756</v>
      </c>
      <c r="I724" s="20" t="s">
        <v>334</v>
      </c>
      <c r="J724" s="23" t="s">
        <v>243</v>
      </c>
      <c r="K724" s="24">
        <v>0</v>
      </c>
      <c r="L724" s="32">
        <v>0</v>
      </c>
      <c r="M724" s="32"/>
      <c r="N724" s="27">
        <v>1</v>
      </c>
      <c r="O724" s="31" t="s">
        <v>757</v>
      </c>
    </row>
    <row r="725" spans="1:15" ht="18" hidden="1">
      <c r="A725" s="132"/>
      <c r="B725" s="133"/>
      <c r="C725" s="20" t="s">
        <v>237</v>
      </c>
      <c r="D725" s="20" t="s">
        <v>696</v>
      </c>
      <c r="E725" s="20" t="s">
        <v>628</v>
      </c>
      <c r="F725" s="20" t="s">
        <v>189</v>
      </c>
      <c r="G725" s="20" t="s">
        <v>742</v>
      </c>
      <c r="H725" s="22" t="s">
        <v>756</v>
      </c>
      <c r="I725" s="20" t="s">
        <v>334</v>
      </c>
      <c r="J725" s="29" t="s">
        <v>244</v>
      </c>
      <c r="K725" s="24" t="s">
        <v>758</v>
      </c>
      <c r="L725" s="32">
        <v>0</v>
      </c>
      <c r="M725" s="32"/>
      <c r="N725" s="27"/>
      <c r="O725" s="31"/>
    </row>
    <row r="726" spans="1:15" ht="270" hidden="1">
      <c r="A726" s="131">
        <v>362</v>
      </c>
      <c r="B726" s="133">
        <v>82</v>
      </c>
      <c r="C726" s="20" t="s">
        <v>237</v>
      </c>
      <c r="D726" s="20" t="s">
        <v>696</v>
      </c>
      <c r="E726" s="20" t="s">
        <v>628</v>
      </c>
      <c r="F726" s="20" t="s">
        <v>189</v>
      </c>
      <c r="G726" s="20" t="s">
        <v>759</v>
      </c>
      <c r="H726" s="22" t="s">
        <v>760</v>
      </c>
      <c r="I726" s="20" t="s">
        <v>336</v>
      </c>
      <c r="J726" s="23" t="s">
        <v>243</v>
      </c>
      <c r="K726" s="24">
        <v>42</v>
      </c>
      <c r="L726" s="32">
        <v>1.21875</v>
      </c>
      <c r="M726" s="32"/>
      <c r="N726" s="27">
        <v>0.20046296296296298</v>
      </c>
      <c r="O726" s="31" t="s">
        <v>761</v>
      </c>
    </row>
    <row r="727" spans="1:15" ht="18" hidden="1">
      <c r="A727" s="132"/>
      <c r="B727" s="133"/>
      <c r="C727" s="20" t="s">
        <v>237</v>
      </c>
      <c r="D727" s="20" t="s">
        <v>696</v>
      </c>
      <c r="E727" s="20" t="s">
        <v>628</v>
      </c>
      <c r="F727" s="20" t="s">
        <v>189</v>
      </c>
      <c r="G727" s="20" t="s">
        <v>759</v>
      </c>
      <c r="H727" s="22" t="s">
        <v>760</v>
      </c>
      <c r="I727" s="20" t="s">
        <v>336</v>
      </c>
      <c r="J727" s="29" t="s">
        <v>244</v>
      </c>
      <c r="K727" s="24">
        <v>29</v>
      </c>
      <c r="L727" s="32">
        <v>1.5173611111111109</v>
      </c>
      <c r="M727" s="32"/>
      <c r="N727" s="27"/>
      <c r="O727" s="31"/>
    </row>
    <row r="728" spans="1:15" ht="18" hidden="1">
      <c r="A728" s="131">
        <v>363</v>
      </c>
      <c r="B728" s="133">
        <v>83</v>
      </c>
      <c r="C728" s="20" t="s">
        <v>237</v>
      </c>
      <c r="D728" s="20" t="s">
        <v>696</v>
      </c>
      <c r="E728" s="20" t="s">
        <v>628</v>
      </c>
      <c r="F728" s="20" t="s">
        <v>189</v>
      </c>
      <c r="G728" s="22" t="s">
        <v>759</v>
      </c>
      <c r="H728" s="22" t="s">
        <v>762</v>
      </c>
      <c r="I728" s="20" t="s">
        <v>350</v>
      </c>
      <c r="J728" s="23" t="s">
        <v>243</v>
      </c>
      <c r="K728" s="24">
        <v>47</v>
      </c>
      <c r="L728" s="32">
        <v>1.1666666666666667</v>
      </c>
      <c r="M728" s="32"/>
      <c r="N728" s="27">
        <v>0.93634259259259267</v>
      </c>
      <c r="O728" s="31"/>
    </row>
    <row r="729" spans="1:15" ht="18" hidden="1">
      <c r="A729" s="132"/>
      <c r="B729" s="133"/>
      <c r="C729" s="20" t="s">
        <v>237</v>
      </c>
      <c r="D729" s="20" t="s">
        <v>696</v>
      </c>
      <c r="E729" s="20" t="s">
        <v>628</v>
      </c>
      <c r="F729" s="20" t="s">
        <v>189</v>
      </c>
      <c r="G729" s="22" t="s">
        <v>759</v>
      </c>
      <c r="H729" s="22" t="s">
        <v>762</v>
      </c>
      <c r="I729" s="20" t="s">
        <v>350</v>
      </c>
      <c r="J729" s="29" t="s">
        <v>244</v>
      </c>
      <c r="K729" s="24">
        <v>48</v>
      </c>
      <c r="L729" s="32">
        <v>0.74305555555555547</v>
      </c>
      <c r="M729" s="32"/>
      <c r="N729" s="27"/>
      <c r="O729" s="31"/>
    </row>
    <row r="730" spans="1:15" ht="18" hidden="1">
      <c r="A730" s="131">
        <v>364</v>
      </c>
      <c r="B730" s="133">
        <v>84</v>
      </c>
      <c r="C730" s="20" t="s">
        <v>237</v>
      </c>
      <c r="D730" s="20" t="s">
        <v>696</v>
      </c>
      <c r="E730" s="20" t="s">
        <v>628</v>
      </c>
      <c r="F730" s="20" t="s">
        <v>189</v>
      </c>
      <c r="G730" s="20" t="s">
        <v>759</v>
      </c>
      <c r="H730" s="22" t="s">
        <v>763</v>
      </c>
      <c r="I730" s="20" t="s">
        <v>334</v>
      </c>
      <c r="J730" s="23" t="s">
        <v>243</v>
      </c>
      <c r="K730" s="24">
        <v>66</v>
      </c>
      <c r="L730" s="32">
        <v>1.2916666666666667</v>
      </c>
      <c r="M730" s="32"/>
      <c r="N730" s="27">
        <v>0.94525462962962969</v>
      </c>
      <c r="O730" s="31"/>
    </row>
    <row r="731" spans="1:15" ht="18" hidden="1">
      <c r="A731" s="132"/>
      <c r="B731" s="133"/>
      <c r="C731" s="20" t="s">
        <v>237</v>
      </c>
      <c r="D731" s="20" t="s">
        <v>696</v>
      </c>
      <c r="E731" s="20" t="s">
        <v>628</v>
      </c>
      <c r="F731" s="20" t="s">
        <v>189</v>
      </c>
      <c r="G731" s="20" t="s">
        <v>759</v>
      </c>
      <c r="H731" s="22" t="s">
        <v>763</v>
      </c>
      <c r="I731" s="20" t="s">
        <v>334</v>
      </c>
      <c r="J731" s="29" t="s">
        <v>244</v>
      </c>
      <c r="K731" s="24">
        <v>14</v>
      </c>
      <c r="L731" s="32">
        <v>0.35069444444444442</v>
      </c>
      <c r="M731" s="32"/>
      <c r="N731" s="27"/>
      <c r="O731" s="31"/>
    </row>
    <row r="732" spans="1:15" ht="18" hidden="1">
      <c r="A732" s="131">
        <v>365</v>
      </c>
      <c r="B732" s="133">
        <v>85</v>
      </c>
      <c r="C732" s="20" t="s">
        <v>237</v>
      </c>
      <c r="D732" s="20" t="s">
        <v>696</v>
      </c>
      <c r="E732" s="20" t="s">
        <v>628</v>
      </c>
      <c r="F732" s="20" t="s">
        <v>189</v>
      </c>
      <c r="G732" s="20" t="s">
        <v>759</v>
      </c>
      <c r="H732" s="22" t="s">
        <v>764</v>
      </c>
      <c r="I732" s="20" t="s">
        <v>334</v>
      </c>
      <c r="J732" s="23" t="s">
        <v>243</v>
      </c>
      <c r="K732" s="24">
        <v>46</v>
      </c>
      <c r="L732" s="32">
        <v>0.86111111111111116</v>
      </c>
      <c r="M732" s="32"/>
      <c r="N732" s="27">
        <v>0.96388888888888891</v>
      </c>
      <c r="O732" s="31"/>
    </row>
    <row r="733" spans="1:15" ht="18" hidden="1">
      <c r="A733" s="132"/>
      <c r="B733" s="133"/>
      <c r="C733" s="20" t="s">
        <v>237</v>
      </c>
      <c r="D733" s="20" t="s">
        <v>696</v>
      </c>
      <c r="E733" s="20" t="s">
        <v>628</v>
      </c>
      <c r="F733" s="20" t="s">
        <v>189</v>
      </c>
      <c r="G733" s="20" t="s">
        <v>759</v>
      </c>
      <c r="H733" s="22" t="s">
        <v>764</v>
      </c>
      <c r="I733" s="20" t="s">
        <v>334</v>
      </c>
      <c r="J733" s="29" t="s">
        <v>244</v>
      </c>
      <c r="K733" s="24">
        <v>13</v>
      </c>
      <c r="L733" s="32">
        <v>0.22222222222222221</v>
      </c>
      <c r="M733" s="32"/>
      <c r="N733" s="27"/>
      <c r="O733" s="31"/>
    </row>
    <row r="734" spans="1:15" ht="18" hidden="1">
      <c r="A734" s="131">
        <v>366</v>
      </c>
      <c r="B734" s="133">
        <v>86</v>
      </c>
      <c r="C734" s="20" t="s">
        <v>237</v>
      </c>
      <c r="D734" s="20" t="s">
        <v>696</v>
      </c>
      <c r="E734" s="20" t="s">
        <v>628</v>
      </c>
      <c r="F734" s="20" t="s">
        <v>189</v>
      </c>
      <c r="G734" s="20" t="s">
        <v>759</v>
      </c>
      <c r="H734" s="22" t="s">
        <v>765</v>
      </c>
      <c r="I734" s="20" t="s">
        <v>334</v>
      </c>
      <c r="J734" s="23" t="s">
        <v>243</v>
      </c>
      <c r="K734" s="24">
        <v>44</v>
      </c>
      <c r="L734" s="32">
        <v>1.1284722222222221</v>
      </c>
      <c r="M734" s="32"/>
      <c r="N734" s="27">
        <v>0.91886574074074068</v>
      </c>
      <c r="O734" s="31"/>
    </row>
    <row r="735" spans="1:15" ht="18" hidden="1">
      <c r="A735" s="132"/>
      <c r="B735" s="133"/>
      <c r="C735" s="20" t="s">
        <v>237</v>
      </c>
      <c r="D735" s="20" t="s">
        <v>696</v>
      </c>
      <c r="E735" s="20" t="s">
        <v>628</v>
      </c>
      <c r="F735" s="20" t="s">
        <v>189</v>
      </c>
      <c r="G735" s="20" t="s">
        <v>759</v>
      </c>
      <c r="H735" s="22" t="s">
        <v>765</v>
      </c>
      <c r="I735" s="20" t="s">
        <v>334</v>
      </c>
      <c r="J735" s="29" t="s">
        <v>244</v>
      </c>
      <c r="K735" s="24">
        <v>31</v>
      </c>
      <c r="L735" s="32">
        <v>1.3055555555555556</v>
      </c>
      <c r="M735" s="32"/>
      <c r="N735" s="27"/>
      <c r="O735" s="31"/>
    </row>
    <row r="736" spans="1:15" ht="324" hidden="1">
      <c r="A736" s="131">
        <v>367</v>
      </c>
      <c r="B736" s="133">
        <v>87</v>
      </c>
      <c r="C736" s="20" t="s">
        <v>237</v>
      </c>
      <c r="D736" s="20" t="s">
        <v>696</v>
      </c>
      <c r="E736" s="20" t="s">
        <v>628</v>
      </c>
      <c r="F736" s="20" t="s">
        <v>189</v>
      </c>
      <c r="G736" s="20" t="s">
        <v>759</v>
      </c>
      <c r="H736" s="22" t="s">
        <v>766</v>
      </c>
      <c r="I736" s="20" t="s">
        <v>336</v>
      </c>
      <c r="J736" s="23" t="s">
        <v>243</v>
      </c>
      <c r="K736" s="24">
        <v>23</v>
      </c>
      <c r="L736" s="32">
        <v>0.73611111111111116</v>
      </c>
      <c r="M736" s="32"/>
      <c r="N736" s="27">
        <v>0.18981481481481483</v>
      </c>
      <c r="O736" s="31" t="s">
        <v>767</v>
      </c>
    </row>
    <row r="737" spans="1:15" ht="18" hidden="1">
      <c r="A737" s="132"/>
      <c r="B737" s="133"/>
      <c r="C737" s="20" t="s">
        <v>237</v>
      </c>
      <c r="D737" s="20" t="s">
        <v>696</v>
      </c>
      <c r="E737" s="20" t="s">
        <v>628</v>
      </c>
      <c r="F737" s="20" t="s">
        <v>189</v>
      </c>
      <c r="G737" s="20" t="s">
        <v>759</v>
      </c>
      <c r="H737" s="22" t="s">
        <v>766</v>
      </c>
      <c r="I737" s="20" t="s">
        <v>336</v>
      </c>
      <c r="J737" s="29" t="s">
        <v>244</v>
      </c>
      <c r="K737" s="24">
        <v>33</v>
      </c>
      <c r="L737" s="32">
        <v>2.3194444444444442</v>
      </c>
      <c r="M737" s="32"/>
      <c r="N737" s="27"/>
      <c r="O737" s="31"/>
    </row>
    <row r="738" spans="1:15" ht="90" hidden="1">
      <c r="A738" s="131">
        <v>368</v>
      </c>
      <c r="B738" s="133">
        <v>88</v>
      </c>
      <c r="C738" s="20" t="s">
        <v>237</v>
      </c>
      <c r="D738" s="20" t="s">
        <v>696</v>
      </c>
      <c r="E738" s="20" t="s">
        <v>628</v>
      </c>
      <c r="F738" s="20" t="s">
        <v>189</v>
      </c>
      <c r="G738" s="20" t="s">
        <v>768</v>
      </c>
      <c r="H738" s="22" t="s">
        <v>769</v>
      </c>
      <c r="I738" s="20" t="s">
        <v>336</v>
      </c>
      <c r="J738" s="23" t="s">
        <v>243</v>
      </c>
      <c r="K738" s="24">
        <v>32</v>
      </c>
      <c r="L738" s="32">
        <v>0.44791666666666669</v>
      </c>
      <c r="M738" s="32"/>
      <c r="N738" s="27">
        <v>0.25833333333333336</v>
      </c>
      <c r="O738" s="31" t="s">
        <v>770</v>
      </c>
    </row>
    <row r="739" spans="1:15" ht="18" hidden="1">
      <c r="A739" s="132"/>
      <c r="B739" s="133"/>
      <c r="C739" s="20" t="s">
        <v>237</v>
      </c>
      <c r="D739" s="20" t="s">
        <v>696</v>
      </c>
      <c r="E739" s="20" t="s">
        <v>628</v>
      </c>
      <c r="F739" s="20" t="s">
        <v>189</v>
      </c>
      <c r="G739" s="20" t="s">
        <v>768</v>
      </c>
      <c r="H739" s="22" t="s">
        <v>769</v>
      </c>
      <c r="I739" s="20" t="s">
        <v>336</v>
      </c>
      <c r="J739" s="29" t="s">
        <v>244</v>
      </c>
      <c r="K739" s="24">
        <v>53</v>
      </c>
      <c r="L739" s="32">
        <v>0.55208333333333337</v>
      </c>
      <c r="M739" s="32"/>
      <c r="N739" s="27"/>
      <c r="O739" s="31"/>
    </row>
    <row r="740" spans="1:15" ht="306" hidden="1">
      <c r="A740" s="131">
        <v>369</v>
      </c>
      <c r="B740" s="133">
        <v>89</v>
      </c>
      <c r="C740" s="20" t="s">
        <v>237</v>
      </c>
      <c r="D740" s="20" t="s">
        <v>696</v>
      </c>
      <c r="E740" s="20" t="s">
        <v>628</v>
      </c>
      <c r="F740" s="20" t="s">
        <v>189</v>
      </c>
      <c r="G740" s="20" t="s">
        <v>768</v>
      </c>
      <c r="H740" s="22" t="s">
        <v>771</v>
      </c>
      <c r="I740" s="20" t="s">
        <v>336</v>
      </c>
      <c r="J740" s="23" t="s">
        <v>243</v>
      </c>
      <c r="K740" s="24">
        <v>21</v>
      </c>
      <c r="L740" s="32">
        <v>0.56944444444444442</v>
      </c>
      <c r="M740" s="32"/>
      <c r="N740" s="27">
        <v>0.25555555555555554</v>
      </c>
      <c r="O740" s="31" t="s">
        <v>772</v>
      </c>
    </row>
    <row r="741" spans="1:15" ht="18" hidden="1">
      <c r="A741" s="132"/>
      <c r="B741" s="133"/>
      <c r="C741" s="20" t="s">
        <v>237</v>
      </c>
      <c r="D741" s="20" t="s">
        <v>696</v>
      </c>
      <c r="E741" s="20" t="s">
        <v>628</v>
      </c>
      <c r="F741" s="20" t="s">
        <v>189</v>
      </c>
      <c r="G741" s="20" t="s">
        <v>768</v>
      </c>
      <c r="H741" s="22" t="s">
        <v>771</v>
      </c>
      <c r="I741" s="20" t="s">
        <v>336</v>
      </c>
      <c r="J741" s="29" t="s">
        <v>244</v>
      </c>
      <c r="K741" s="24">
        <v>18</v>
      </c>
      <c r="L741" s="32">
        <v>0.51388888888888895</v>
      </c>
      <c r="M741" s="32"/>
      <c r="N741" s="27"/>
      <c r="O741" s="31"/>
    </row>
    <row r="742" spans="1:15" ht="18" hidden="1">
      <c r="A742" s="131">
        <v>370</v>
      </c>
      <c r="B742" s="133">
        <v>90</v>
      </c>
      <c r="C742" s="20" t="s">
        <v>237</v>
      </c>
      <c r="D742" s="20" t="s">
        <v>696</v>
      </c>
      <c r="E742" s="20" t="s">
        <v>628</v>
      </c>
      <c r="F742" s="20" t="s">
        <v>189</v>
      </c>
      <c r="G742" s="20" t="s">
        <v>768</v>
      </c>
      <c r="H742" s="22" t="s">
        <v>773</v>
      </c>
      <c r="I742" s="20" t="s">
        <v>336</v>
      </c>
      <c r="J742" s="23" t="s">
        <v>243</v>
      </c>
      <c r="K742" s="24">
        <v>9</v>
      </c>
      <c r="L742" s="32">
        <v>5.2083333333333336E-2</v>
      </c>
      <c r="M742" s="32"/>
      <c r="N742" s="27">
        <v>0.28692129629629631</v>
      </c>
      <c r="O742" s="31"/>
    </row>
    <row r="743" spans="1:15" ht="18" hidden="1">
      <c r="A743" s="132"/>
      <c r="B743" s="133"/>
      <c r="C743" s="20" t="s">
        <v>237</v>
      </c>
      <c r="D743" s="20" t="s">
        <v>696</v>
      </c>
      <c r="E743" s="20" t="s">
        <v>628</v>
      </c>
      <c r="F743" s="20" t="s">
        <v>189</v>
      </c>
      <c r="G743" s="20" t="s">
        <v>768</v>
      </c>
      <c r="H743" s="22" t="s">
        <v>773</v>
      </c>
      <c r="I743" s="20" t="s">
        <v>336</v>
      </c>
      <c r="J743" s="29" t="s">
        <v>244</v>
      </c>
      <c r="K743" s="24" t="s">
        <v>729</v>
      </c>
      <c r="L743" s="32">
        <v>9.0277777777777776E-2</v>
      </c>
      <c r="M743" s="32"/>
      <c r="N743" s="27"/>
      <c r="O743" s="31"/>
    </row>
    <row r="744" spans="1:15" ht="18" hidden="1">
      <c r="A744" s="131">
        <v>371</v>
      </c>
      <c r="B744" s="133">
        <v>91</v>
      </c>
      <c r="C744" s="20" t="s">
        <v>237</v>
      </c>
      <c r="D744" s="20" t="s">
        <v>696</v>
      </c>
      <c r="E744" s="20" t="s">
        <v>628</v>
      </c>
      <c r="F744" s="20" t="s">
        <v>189</v>
      </c>
      <c r="G744" s="20" t="s">
        <v>768</v>
      </c>
      <c r="H744" s="22" t="s">
        <v>774</v>
      </c>
      <c r="I744" s="20" t="s">
        <v>334</v>
      </c>
      <c r="J744" s="23" t="s">
        <v>243</v>
      </c>
      <c r="K744" s="24">
        <v>47</v>
      </c>
      <c r="L744" s="32">
        <v>0.80902777777777779</v>
      </c>
      <c r="M744" s="32"/>
      <c r="N744" s="27">
        <v>0.96574074074074068</v>
      </c>
      <c r="O744" s="41"/>
    </row>
    <row r="745" spans="1:15" ht="18" hidden="1">
      <c r="A745" s="132"/>
      <c r="B745" s="133"/>
      <c r="C745" s="20" t="s">
        <v>237</v>
      </c>
      <c r="D745" s="20" t="s">
        <v>696</v>
      </c>
      <c r="E745" s="20" t="s">
        <v>628</v>
      </c>
      <c r="F745" s="20" t="s">
        <v>189</v>
      </c>
      <c r="G745" s="20" t="s">
        <v>768</v>
      </c>
      <c r="H745" s="22" t="s">
        <v>774</v>
      </c>
      <c r="I745" s="20" t="s">
        <v>334</v>
      </c>
      <c r="J745" s="29" t="s">
        <v>244</v>
      </c>
      <c r="K745" s="24" t="s">
        <v>775</v>
      </c>
      <c r="L745" s="32">
        <v>0.21875</v>
      </c>
      <c r="M745" s="32"/>
      <c r="N745" s="27"/>
      <c r="O745" s="41"/>
    </row>
    <row r="746" spans="1:15" ht="18" hidden="1">
      <c r="A746" s="131">
        <v>372</v>
      </c>
      <c r="B746" s="133">
        <v>92</v>
      </c>
      <c r="C746" s="20" t="s">
        <v>237</v>
      </c>
      <c r="D746" s="20" t="s">
        <v>696</v>
      </c>
      <c r="E746" s="20" t="s">
        <v>628</v>
      </c>
      <c r="F746" s="20" t="s">
        <v>189</v>
      </c>
      <c r="G746" s="20" t="s">
        <v>768</v>
      </c>
      <c r="H746" s="22" t="s">
        <v>776</v>
      </c>
      <c r="I746" s="20" t="s">
        <v>334</v>
      </c>
      <c r="J746" s="23" t="s">
        <v>243</v>
      </c>
      <c r="K746" s="24" t="s">
        <v>777</v>
      </c>
      <c r="L746" s="32">
        <v>1.1631944444444444</v>
      </c>
      <c r="M746" s="32"/>
      <c r="N746" s="27">
        <v>0.95578703703703705</v>
      </c>
      <c r="O746" s="41"/>
    </row>
    <row r="747" spans="1:15" ht="18" hidden="1">
      <c r="A747" s="132"/>
      <c r="B747" s="133"/>
      <c r="C747" s="20" t="s">
        <v>237</v>
      </c>
      <c r="D747" s="20" t="s">
        <v>696</v>
      </c>
      <c r="E747" s="20" t="s">
        <v>628</v>
      </c>
      <c r="F747" s="20" t="s">
        <v>189</v>
      </c>
      <c r="G747" s="20" t="s">
        <v>768</v>
      </c>
      <c r="H747" s="22" t="s">
        <v>776</v>
      </c>
      <c r="I747" s="20" t="s">
        <v>334</v>
      </c>
      <c r="J747" s="29" t="s">
        <v>244</v>
      </c>
      <c r="K747" s="24" t="s">
        <v>778</v>
      </c>
      <c r="L747" s="32">
        <v>0.16319444444444445</v>
      </c>
      <c r="M747" s="32"/>
      <c r="N747" s="27"/>
      <c r="O747" s="41"/>
    </row>
    <row r="748" spans="1:15" ht="18" hidden="1">
      <c r="A748" s="131">
        <v>373</v>
      </c>
      <c r="B748" s="133">
        <v>93</v>
      </c>
      <c r="C748" s="20" t="s">
        <v>237</v>
      </c>
      <c r="D748" s="20" t="s">
        <v>696</v>
      </c>
      <c r="E748" s="20" t="s">
        <v>628</v>
      </c>
      <c r="F748" s="20" t="s">
        <v>189</v>
      </c>
      <c r="G748" s="20" t="s">
        <v>779</v>
      </c>
      <c r="H748" s="22" t="s">
        <v>780</v>
      </c>
      <c r="I748" s="20" t="s">
        <v>336</v>
      </c>
      <c r="J748" s="23" t="s">
        <v>243</v>
      </c>
      <c r="K748" s="24">
        <v>41</v>
      </c>
      <c r="L748" s="32">
        <v>1.0173611111111112</v>
      </c>
      <c r="M748" s="32"/>
      <c r="N748" s="27">
        <v>0.29166666666666669</v>
      </c>
      <c r="O748" s="41"/>
    </row>
    <row r="749" spans="1:15" ht="18" hidden="1">
      <c r="A749" s="132"/>
      <c r="B749" s="133"/>
      <c r="C749" s="20" t="s">
        <v>237</v>
      </c>
      <c r="D749" s="20" t="s">
        <v>696</v>
      </c>
      <c r="E749" s="20" t="s">
        <v>628</v>
      </c>
      <c r="F749" s="20" t="s">
        <v>189</v>
      </c>
      <c r="G749" s="20" t="s">
        <v>779</v>
      </c>
      <c r="H749" s="22" t="s">
        <v>780</v>
      </c>
      <c r="I749" s="20" t="s">
        <v>336</v>
      </c>
      <c r="J749" s="29" t="s">
        <v>244</v>
      </c>
      <c r="K749" s="24">
        <v>41</v>
      </c>
      <c r="L749" s="32">
        <v>1.9375</v>
      </c>
      <c r="M749" s="32"/>
      <c r="N749" s="27"/>
      <c r="O749" s="41"/>
    </row>
    <row r="750" spans="1:15" ht="18" hidden="1">
      <c r="A750" s="131">
        <v>374</v>
      </c>
      <c r="B750" s="133">
        <v>94</v>
      </c>
      <c r="C750" s="20" t="s">
        <v>237</v>
      </c>
      <c r="D750" s="20" t="s">
        <v>696</v>
      </c>
      <c r="E750" s="20" t="s">
        <v>628</v>
      </c>
      <c r="F750" s="20" t="s">
        <v>189</v>
      </c>
      <c r="G750" s="20" t="s">
        <v>779</v>
      </c>
      <c r="H750" s="22" t="s">
        <v>781</v>
      </c>
      <c r="I750" s="20" t="s">
        <v>336</v>
      </c>
      <c r="J750" s="23" t="s">
        <v>243</v>
      </c>
      <c r="K750" s="24">
        <v>60</v>
      </c>
      <c r="L750" s="32">
        <v>0.51041666666666663</v>
      </c>
      <c r="M750" s="32"/>
      <c r="N750" s="27">
        <v>0.29166666666666669</v>
      </c>
      <c r="O750" s="41"/>
    </row>
    <row r="751" spans="1:15" ht="18" hidden="1">
      <c r="A751" s="132"/>
      <c r="B751" s="133"/>
      <c r="C751" s="20" t="s">
        <v>237</v>
      </c>
      <c r="D751" s="20" t="s">
        <v>696</v>
      </c>
      <c r="E751" s="20" t="s">
        <v>628</v>
      </c>
      <c r="F751" s="20" t="s">
        <v>189</v>
      </c>
      <c r="G751" s="20" t="s">
        <v>779</v>
      </c>
      <c r="H751" s="22" t="s">
        <v>781</v>
      </c>
      <c r="I751" s="20" t="s">
        <v>336</v>
      </c>
      <c r="J751" s="29" t="s">
        <v>244</v>
      </c>
      <c r="K751" s="24">
        <v>18</v>
      </c>
      <c r="L751" s="32">
        <v>0.61458333333333337</v>
      </c>
      <c r="M751" s="32"/>
      <c r="N751" s="27"/>
      <c r="O751" s="41"/>
    </row>
    <row r="752" spans="1:15" ht="18" hidden="1">
      <c r="A752" s="131">
        <v>375</v>
      </c>
      <c r="B752" s="133">
        <v>95</v>
      </c>
      <c r="C752" s="20" t="s">
        <v>237</v>
      </c>
      <c r="D752" s="20" t="s">
        <v>696</v>
      </c>
      <c r="E752" s="20" t="s">
        <v>628</v>
      </c>
      <c r="F752" s="20" t="s">
        <v>189</v>
      </c>
      <c r="G752" s="20" t="s">
        <v>779</v>
      </c>
      <c r="H752" s="22" t="s">
        <v>782</v>
      </c>
      <c r="I752" s="20" t="s">
        <v>336</v>
      </c>
      <c r="J752" s="23" t="s">
        <v>243</v>
      </c>
      <c r="K752" s="24">
        <v>6</v>
      </c>
      <c r="L752" s="32">
        <v>0.1423611111111111</v>
      </c>
      <c r="M752" s="32"/>
      <c r="N752" s="27">
        <v>0.27777777777777779</v>
      </c>
      <c r="O752" s="41"/>
    </row>
    <row r="753" spans="1:15" ht="18" hidden="1">
      <c r="A753" s="132"/>
      <c r="B753" s="133"/>
      <c r="C753" s="20" t="s">
        <v>237</v>
      </c>
      <c r="D753" s="20" t="s">
        <v>696</v>
      </c>
      <c r="E753" s="20" t="s">
        <v>628</v>
      </c>
      <c r="F753" s="20" t="s">
        <v>189</v>
      </c>
      <c r="G753" s="20" t="s">
        <v>779</v>
      </c>
      <c r="H753" s="22" t="s">
        <v>782</v>
      </c>
      <c r="I753" s="20" t="s">
        <v>336</v>
      </c>
      <c r="J753" s="29" t="s">
        <v>244</v>
      </c>
      <c r="K753" s="24">
        <v>7</v>
      </c>
      <c r="L753" s="32">
        <v>0.28125</v>
      </c>
      <c r="M753" s="32"/>
      <c r="N753" s="27"/>
      <c r="O753" s="41"/>
    </row>
    <row r="754" spans="1:15" ht="18" hidden="1">
      <c r="A754" s="131">
        <v>376</v>
      </c>
      <c r="B754" s="133">
        <v>96</v>
      </c>
      <c r="C754" s="20" t="s">
        <v>237</v>
      </c>
      <c r="D754" s="20" t="s">
        <v>696</v>
      </c>
      <c r="E754" s="20" t="s">
        <v>628</v>
      </c>
      <c r="F754" s="20" t="s">
        <v>189</v>
      </c>
      <c r="G754" s="20" t="s">
        <v>779</v>
      </c>
      <c r="H754" s="22" t="s">
        <v>783</v>
      </c>
      <c r="I754" s="20" t="s">
        <v>334</v>
      </c>
      <c r="J754" s="23" t="s">
        <v>243</v>
      </c>
      <c r="K754" s="24">
        <v>75</v>
      </c>
      <c r="L754" s="32">
        <v>1.7291666666666667</v>
      </c>
      <c r="M754" s="32"/>
      <c r="N754" s="27">
        <v>0.9194444444444444</v>
      </c>
      <c r="O754" s="41"/>
    </row>
    <row r="755" spans="1:15" ht="18" hidden="1">
      <c r="A755" s="132"/>
      <c r="B755" s="133"/>
      <c r="C755" s="20" t="s">
        <v>237</v>
      </c>
      <c r="D755" s="20" t="s">
        <v>696</v>
      </c>
      <c r="E755" s="20" t="s">
        <v>628</v>
      </c>
      <c r="F755" s="20" t="s">
        <v>189</v>
      </c>
      <c r="G755" s="20" t="s">
        <v>779</v>
      </c>
      <c r="H755" s="22" t="s">
        <v>783</v>
      </c>
      <c r="I755" s="20" t="s">
        <v>334</v>
      </c>
      <c r="J755" s="29" t="s">
        <v>244</v>
      </c>
      <c r="K755" s="24">
        <v>67</v>
      </c>
      <c r="L755" s="32">
        <v>0.69791666666666663</v>
      </c>
      <c r="M755" s="32"/>
      <c r="N755" s="27"/>
      <c r="O755" s="41"/>
    </row>
    <row r="756" spans="1:15" ht="18" hidden="1">
      <c r="A756" s="131">
        <v>377</v>
      </c>
      <c r="B756" s="133">
        <v>97</v>
      </c>
      <c r="C756" s="20" t="s">
        <v>237</v>
      </c>
      <c r="D756" s="20" t="s">
        <v>696</v>
      </c>
      <c r="E756" s="20" t="s">
        <v>628</v>
      </c>
      <c r="F756" s="20" t="s">
        <v>189</v>
      </c>
      <c r="G756" s="20" t="s">
        <v>784</v>
      </c>
      <c r="H756" s="22" t="s">
        <v>785</v>
      </c>
      <c r="I756" s="20" t="s">
        <v>334</v>
      </c>
      <c r="J756" s="23" t="s">
        <v>243</v>
      </c>
      <c r="K756" s="24">
        <v>44</v>
      </c>
      <c r="L756" s="32">
        <v>0.93055555555555547</v>
      </c>
      <c r="M756" s="32"/>
      <c r="N756" s="27">
        <v>0.94166666666666676</v>
      </c>
      <c r="O756" s="41"/>
    </row>
    <row r="757" spans="1:15" ht="18" hidden="1">
      <c r="A757" s="132"/>
      <c r="B757" s="133"/>
      <c r="C757" s="20" t="s">
        <v>237</v>
      </c>
      <c r="D757" s="20" t="s">
        <v>696</v>
      </c>
      <c r="E757" s="20" t="s">
        <v>628</v>
      </c>
      <c r="F757" s="20" t="s">
        <v>189</v>
      </c>
      <c r="G757" s="20" t="s">
        <v>784</v>
      </c>
      <c r="H757" s="22" t="s">
        <v>785</v>
      </c>
      <c r="I757" s="20" t="s">
        <v>334</v>
      </c>
      <c r="J757" s="29" t="s">
        <v>244</v>
      </c>
      <c r="K757" s="24">
        <v>40</v>
      </c>
      <c r="L757" s="32">
        <v>0.88541666666666663</v>
      </c>
      <c r="M757" s="32"/>
      <c r="N757" s="27"/>
      <c r="O757" s="41"/>
    </row>
    <row r="758" spans="1:15" ht="18" hidden="1">
      <c r="A758" s="131">
        <v>378</v>
      </c>
      <c r="B758" s="133">
        <v>98</v>
      </c>
      <c r="C758" s="20" t="s">
        <v>237</v>
      </c>
      <c r="D758" s="20" t="s">
        <v>696</v>
      </c>
      <c r="E758" s="20" t="s">
        <v>628</v>
      </c>
      <c r="F758" s="20" t="s">
        <v>189</v>
      </c>
      <c r="G758" s="20" t="s">
        <v>784</v>
      </c>
      <c r="H758" s="22" t="s">
        <v>786</v>
      </c>
      <c r="I758" s="20" t="s">
        <v>334</v>
      </c>
      <c r="J758" s="23" t="s">
        <v>243</v>
      </c>
      <c r="K758" s="24">
        <v>47</v>
      </c>
      <c r="L758" s="32">
        <v>1.1423611111111112</v>
      </c>
      <c r="M758" s="32"/>
      <c r="N758" s="27">
        <v>0.95624999999999993</v>
      </c>
      <c r="O758" s="41"/>
    </row>
    <row r="759" spans="1:15" ht="18" hidden="1">
      <c r="A759" s="132"/>
      <c r="B759" s="133"/>
      <c r="C759" s="20" t="s">
        <v>237</v>
      </c>
      <c r="D759" s="20" t="s">
        <v>696</v>
      </c>
      <c r="E759" s="20" t="s">
        <v>628</v>
      </c>
      <c r="F759" s="20" t="s">
        <v>189</v>
      </c>
      <c r="G759" s="20" t="s">
        <v>784</v>
      </c>
      <c r="H759" s="22" t="s">
        <v>786</v>
      </c>
      <c r="I759" s="20" t="s">
        <v>334</v>
      </c>
      <c r="J759" s="29" t="s">
        <v>244</v>
      </c>
      <c r="K759" s="24">
        <v>21</v>
      </c>
      <c r="L759" s="32">
        <v>0.23611111111111113</v>
      </c>
      <c r="M759" s="32"/>
      <c r="N759" s="27"/>
      <c r="O759" s="41"/>
    </row>
    <row r="760" spans="1:15" ht="18" hidden="1">
      <c r="A760" s="131">
        <v>379</v>
      </c>
      <c r="B760" s="133">
        <v>99</v>
      </c>
      <c r="C760" s="20" t="s">
        <v>237</v>
      </c>
      <c r="D760" s="20" t="s">
        <v>696</v>
      </c>
      <c r="E760" s="20" t="s">
        <v>628</v>
      </c>
      <c r="F760" s="20" t="s">
        <v>189</v>
      </c>
      <c r="G760" s="20" t="s">
        <v>787</v>
      </c>
      <c r="H760" s="22" t="s">
        <v>788</v>
      </c>
      <c r="I760" s="20" t="s">
        <v>334</v>
      </c>
      <c r="J760" s="23" t="s">
        <v>243</v>
      </c>
      <c r="K760" s="24">
        <v>69</v>
      </c>
      <c r="L760" s="32">
        <v>1.3020833333333333</v>
      </c>
      <c r="M760" s="32"/>
      <c r="N760" s="27">
        <v>0.93263888888888891</v>
      </c>
      <c r="O760" s="41"/>
    </row>
    <row r="761" spans="1:15" ht="18" hidden="1">
      <c r="A761" s="132"/>
      <c r="B761" s="133"/>
      <c r="C761" s="20" t="s">
        <v>237</v>
      </c>
      <c r="D761" s="20" t="s">
        <v>696</v>
      </c>
      <c r="E761" s="20" t="s">
        <v>628</v>
      </c>
      <c r="F761" s="20" t="s">
        <v>189</v>
      </c>
      <c r="G761" s="20" t="s">
        <v>787</v>
      </c>
      <c r="H761" s="22" t="s">
        <v>788</v>
      </c>
      <c r="I761" s="20" t="s">
        <v>334</v>
      </c>
      <c r="J761" s="29" t="s">
        <v>244</v>
      </c>
      <c r="K761" s="24">
        <v>32</v>
      </c>
      <c r="L761" s="32">
        <v>0.78472222222222221</v>
      </c>
      <c r="M761" s="32"/>
      <c r="N761" s="27"/>
      <c r="O761" s="41"/>
    </row>
    <row r="762" spans="1:15" ht="18" hidden="1">
      <c r="A762" s="131">
        <v>380</v>
      </c>
      <c r="B762" s="133">
        <v>100</v>
      </c>
      <c r="C762" s="20" t="s">
        <v>237</v>
      </c>
      <c r="D762" s="20" t="s">
        <v>696</v>
      </c>
      <c r="E762" s="20" t="s">
        <v>628</v>
      </c>
      <c r="F762" s="20" t="s">
        <v>189</v>
      </c>
      <c r="G762" s="20" t="s">
        <v>787</v>
      </c>
      <c r="H762" s="22" t="s">
        <v>789</v>
      </c>
      <c r="I762" s="20" t="s">
        <v>336</v>
      </c>
      <c r="J762" s="23" t="s">
        <v>243</v>
      </c>
      <c r="K762" s="24">
        <v>103</v>
      </c>
      <c r="L762" s="32">
        <v>0.87847222222222221</v>
      </c>
      <c r="M762" s="32"/>
      <c r="N762" s="27">
        <v>0.29166666666666669</v>
      </c>
      <c r="O762" s="41"/>
    </row>
    <row r="763" spans="1:15" ht="18" hidden="1">
      <c r="A763" s="132"/>
      <c r="B763" s="133"/>
      <c r="C763" s="20" t="s">
        <v>237</v>
      </c>
      <c r="D763" s="20" t="s">
        <v>696</v>
      </c>
      <c r="E763" s="20" t="s">
        <v>628</v>
      </c>
      <c r="F763" s="20" t="s">
        <v>189</v>
      </c>
      <c r="G763" s="20" t="s">
        <v>787</v>
      </c>
      <c r="H763" s="22" t="s">
        <v>789</v>
      </c>
      <c r="I763" s="20" t="s">
        <v>336</v>
      </c>
      <c r="J763" s="29" t="s">
        <v>244</v>
      </c>
      <c r="K763" s="24">
        <v>33</v>
      </c>
      <c r="L763" s="32">
        <v>1.0902777777777779</v>
      </c>
      <c r="M763" s="32"/>
      <c r="N763" s="27"/>
      <c r="O763" s="41"/>
    </row>
    <row r="764" spans="1:15" ht="18" hidden="1">
      <c r="A764" s="131">
        <v>381</v>
      </c>
      <c r="B764" s="133">
        <v>101</v>
      </c>
      <c r="C764" s="20" t="s">
        <v>237</v>
      </c>
      <c r="D764" s="20" t="s">
        <v>696</v>
      </c>
      <c r="E764" s="20" t="s">
        <v>628</v>
      </c>
      <c r="F764" s="20" t="s">
        <v>189</v>
      </c>
      <c r="G764" s="20" t="s">
        <v>787</v>
      </c>
      <c r="H764" s="22" t="s">
        <v>790</v>
      </c>
      <c r="I764" s="20" t="s">
        <v>334</v>
      </c>
      <c r="J764" s="23" t="s">
        <v>243</v>
      </c>
      <c r="K764" s="24">
        <v>69</v>
      </c>
      <c r="L764" s="32">
        <v>0.96875</v>
      </c>
      <c r="M764" s="32"/>
      <c r="N764" s="27">
        <v>0.9590277777777777</v>
      </c>
      <c r="O764" s="41"/>
    </row>
    <row r="765" spans="1:15" ht="18" hidden="1">
      <c r="A765" s="132"/>
      <c r="B765" s="133"/>
      <c r="C765" s="20" t="s">
        <v>237</v>
      </c>
      <c r="D765" s="20" t="s">
        <v>696</v>
      </c>
      <c r="E765" s="20" t="s">
        <v>628</v>
      </c>
      <c r="F765" s="20" t="s">
        <v>189</v>
      </c>
      <c r="G765" s="20" t="s">
        <v>787</v>
      </c>
      <c r="H765" s="22" t="s">
        <v>791</v>
      </c>
      <c r="I765" s="20" t="s">
        <v>334</v>
      </c>
      <c r="J765" s="29" t="s">
        <v>244</v>
      </c>
      <c r="K765" s="24">
        <v>61</v>
      </c>
      <c r="L765" s="32">
        <v>0.95486111111111116</v>
      </c>
      <c r="M765" s="32"/>
      <c r="N765" s="27"/>
      <c r="O765" s="41"/>
    </row>
    <row r="766" spans="1:15" ht="18" hidden="1">
      <c r="A766" s="131">
        <v>382</v>
      </c>
      <c r="B766" s="133">
        <v>102</v>
      </c>
      <c r="C766" s="20" t="s">
        <v>237</v>
      </c>
      <c r="D766" s="20" t="s">
        <v>696</v>
      </c>
      <c r="E766" s="20" t="s">
        <v>628</v>
      </c>
      <c r="F766" s="20" t="s">
        <v>189</v>
      </c>
      <c r="G766" s="20" t="s">
        <v>787</v>
      </c>
      <c r="H766" s="22" t="s">
        <v>792</v>
      </c>
      <c r="I766" s="20" t="s">
        <v>242</v>
      </c>
      <c r="J766" s="23" t="s">
        <v>243</v>
      </c>
      <c r="K766" s="24">
        <v>35</v>
      </c>
      <c r="L766" s="32">
        <v>0.49305555555555558</v>
      </c>
      <c r="M766" s="32"/>
      <c r="N766" s="27">
        <v>0.9784722222222223</v>
      </c>
      <c r="O766" s="41"/>
    </row>
    <row r="767" spans="1:15" ht="18" hidden="1">
      <c r="A767" s="132"/>
      <c r="B767" s="133"/>
      <c r="C767" s="20" t="s">
        <v>237</v>
      </c>
      <c r="D767" s="20" t="s">
        <v>696</v>
      </c>
      <c r="E767" s="20" t="s">
        <v>628</v>
      </c>
      <c r="F767" s="20" t="s">
        <v>189</v>
      </c>
      <c r="G767" s="20" t="s">
        <v>787</v>
      </c>
      <c r="H767" s="22" t="s">
        <v>792</v>
      </c>
      <c r="I767" s="20" t="s">
        <v>242</v>
      </c>
      <c r="J767" s="29" t="s">
        <v>244</v>
      </c>
      <c r="K767" s="24">
        <v>17</v>
      </c>
      <c r="L767" s="32">
        <v>0.1875</v>
      </c>
      <c r="M767" s="32"/>
      <c r="N767" s="27"/>
      <c r="O767" s="41"/>
    </row>
    <row r="768" spans="1:15" ht="18" hidden="1">
      <c r="A768" s="131">
        <v>383</v>
      </c>
      <c r="B768" s="133">
        <v>103</v>
      </c>
      <c r="C768" s="20" t="s">
        <v>237</v>
      </c>
      <c r="D768" s="20" t="s">
        <v>696</v>
      </c>
      <c r="E768" s="20" t="s">
        <v>628</v>
      </c>
      <c r="F768" s="20" t="s">
        <v>189</v>
      </c>
      <c r="G768" s="20" t="s">
        <v>787</v>
      </c>
      <c r="H768" s="22" t="s">
        <v>793</v>
      </c>
      <c r="I768" s="20" t="s">
        <v>242</v>
      </c>
      <c r="J768" s="23" t="s">
        <v>243</v>
      </c>
      <c r="K768" s="24">
        <v>39</v>
      </c>
      <c r="L768" s="32">
        <v>0.45833333333333331</v>
      </c>
      <c r="M768" s="32"/>
      <c r="N768" s="27">
        <v>0.97569444444444453</v>
      </c>
      <c r="O768" s="41"/>
    </row>
    <row r="769" spans="1:15" ht="18" hidden="1">
      <c r="A769" s="132"/>
      <c r="B769" s="133"/>
      <c r="C769" s="20" t="s">
        <v>237</v>
      </c>
      <c r="D769" s="20" t="s">
        <v>696</v>
      </c>
      <c r="E769" s="20" t="s">
        <v>628</v>
      </c>
      <c r="F769" s="20" t="s">
        <v>189</v>
      </c>
      <c r="G769" s="20" t="s">
        <v>787</v>
      </c>
      <c r="H769" s="22" t="s">
        <v>793</v>
      </c>
      <c r="I769" s="20" t="s">
        <v>242</v>
      </c>
      <c r="J769" s="29" t="s">
        <v>244</v>
      </c>
      <c r="K769" s="24">
        <v>16</v>
      </c>
      <c r="L769" s="32">
        <v>0.17013888888888887</v>
      </c>
      <c r="M769" s="32"/>
      <c r="N769" s="27"/>
      <c r="O769" s="41"/>
    </row>
    <row r="770" spans="1:15" ht="18" hidden="1">
      <c r="A770" s="131">
        <v>384</v>
      </c>
      <c r="B770" s="133">
        <v>104</v>
      </c>
      <c r="C770" s="20" t="s">
        <v>237</v>
      </c>
      <c r="D770" s="20" t="s">
        <v>696</v>
      </c>
      <c r="E770" s="20" t="s">
        <v>628</v>
      </c>
      <c r="F770" s="20" t="s">
        <v>189</v>
      </c>
      <c r="G770" s="22" t="s">
        <v>787</v>
      </c>
      <c r="H770" s="22" t="s">
        <v>350</v>
      </c>
      <c r="I770" s="20" t="s">
        <v>350</v>
      </c>
      <c r="J770" s="23" t="s">
        <v>243</v>
      </c>
      <c r="K770" s="24">
        <v>22</v>
      </c>
      <c r="L770" s="32">
        <v>0.29166666666666669</v>
      </c>
      <c r="M770" s="32"/>
      <c r="N770" s="27">
        <v>0.98611111111111116</v>
      </c>
      <c r="O770" s="41"/>
    </row>
    <row r="771" spans="1:15" ht="18" hidden="1">
      <c r="A771" s="132"/>
      <c r="B771" s="133"/>
      <c r="C771" s="20" t="s">
        <v>237</v>
      </c>
      <c r="D771" s="20" t="s">
        <v>794</v>
      </c>
      <c r="E771" s="20" t="s">
        <v>628</v>
      </c>
      <c r="F771" s="20" t="s">
        <v>189</v>
      </c>
      <c r="G771" s="22" t="s">
        <v>787</v>
      </c>
      <c r="H771" s="22" t="s">
        <v>350</v>
      </c>
      <c r="I771" s="20" t="s">
        <v>350</v>
      </c>
      <c r="J771" s="29" t="s">
        <v>244</v>
      </c>
      <c r="K771" s="24">
        <v>9</v>
      </c>
      <c r="L771" s="32">
        <v>0.14583333333333334</v>
      </c>
      <c r="M771" s="32"/>
      <c r="N771" s="27"/>
      <c r="O771" s="41"/>
    </row>
    <row r="772" spans="1:15" ht="18" hidden="1">
      <c r="A772" s="131">
        <v>385</v>
      </c>
      <c r="B772" s="133">
        <v>105</v>
      </c>
      <c r="C772" s="20" t="s">
        <v>237</v>
      </c>
      <c r="D772" s="20" t="s">
        <v>794</v>
      </c>
      <c r="E772" s="20" t="s">
        <v>628</v>
      </c>
      <c r="F772" s="20" t="s">
        <v>189</v>
      </c>
      <c r="G772" s="20" t="s">
        <v>787</v>
      </c>
      <c r="H772" s="22" t="s">
        <v>400</v>
      </c>
      <c r="I772" s="20" t="s">
        <v>400</v>
      </c>
      <c r="J772" s="23" t="s">
        <v>243</v>
      </c>
      <c r="K772" s="24">
        <v>8</v>
      </c>
      <c r="L772" s="32">
        <v>0.20138888888888887</v>
      </c>
      <c r="M772" s="32"/>
      <c r="N772" s="27">
        <v>0.99305555555555547</v>
      </c>
      <c r="O772" s="41"/>
    </row>
    <row r="773" spans="1:15" ht="18" hidden="1">
      <c r="A773" s="132"/>
      <c r="B773" s="133"/>
      <c r="C773" s="20" t="s">
        <v>237</v>
      </c>
      <c r="D773" s="20" t="s">
        <v>794</v>
      </c>
      <c r="E773" s="20" t="s">
        <v>628</v>
      </c>
      <c r="F773" s="20" t="s">
        <v>189</v>
      </c>
      <c r="G773" s="20" t="s">
        <v>787</v>
      </c>
      <c r="H773" s="22" t="s">
        <v>400</v>
      </c>
      <c r="I773" s="20" t="s">
        <v>400</v>
      </c>
      <c r="J773" s="29" t="s">
        <v>244</v>
      </c>
      <c r="K773" s="24">
        <v>2</v>
      </c>
      <c r="L773" s="32">
        <v>2.7777777777777776E-2</v>
      </c>
      <c r="M773" s="32"/>
      <c r="N773" s="27"/>
      <c r="O773" s="41"/>
    </row>
    <row r="774" spans="1:15" ht="18" hidden="1">
      <c r="A774" s="131">
        <v>386</v>
      </c>
      <c r="B774" s="133">
        <v>106</v>
      </c>
      <c r="C774" s="20" t="s">
        <v>237</v>
      </c>
      <c r="D774" s="20" t="s">
        <v>794</v>
      </c>
      <c r="E774" s="20" t="s">
        <v>628</v>
      </c>
      <c r="F774" s="20" t="s">
        <v>189</v>
      </c>
      <c r="G774" s="20" t="s">
        <v>787</v>
      </c>
      <c r="H774" s="22" t="s">
        <v>795</v>
      </c>
      <c r="I774" s="20" t="s">
        <v>242</v>
      </c>
      <c r="J774" s="23" t="s">
        <v>243</v>
      </c>
      <c r="K774" s="24">
        <v>20</v>
      </c>
      <c r="L774" s="32">
        <v>0.37152777777777773</v>
      </c>
      <c r="M774" s="32"/>
      <c r="N774" s="27">
        <v>0.9868055555555556</v>
      </c>
      <c r="O774" s="41"/>
    </row>
    <row r="775" spans="1:15" ht="18" hidden="1">
      <c r="A775" s="132"/>
      <c r="B775" s="133"/>
      <c r="C775" s="20" t="s">
        <v>237</v>
      </c>
      <c r="D775" s="20" t="s">
        <v>794</v>
      </c>
      <c r="E775" s="20" t="s">
        <v>628</v>
      </c>
      <c r="F775" s="20" t="s">
        <v>189</v>
      </c>
      <c r="G775" s="20" t="s">
        <v>787</v>
      </c>
      <c r="H775" s="22" t="s">
        <v>795</v>
      </c>
      <c r="I775" s="20" t="s">
        <v>242</v>
      </c>
      <c r="J775" s="29" t="s">
        <v>244</v>
      </c>
      <c r="K775" s="24">
        <v>5</v>
      </c>
      <c r="L775" s="32">
        <v>4.5138888888888888E-2</v>
      </c>
      <c r="M775" s="32"/>
      <c r="N775" s="27"/>
      <c r="O775" s="41"/>
    </row>
    <row r="776" spans="1:15" ht="18" hidden="1">
      <c r="A776" s="131">
        <v>387</v>
      </c>
      <c r="B776" s="133">
        <v>107</v>
      </c>
      <c r="C776" s="20" t="s">
        <v>237</v>
      </c>
      <c r="D776" s="20" t="s">
        <v>794</v>
      </c>
      <c r="E776" s="20" t="s">
        <v>628</v>
      </c>
      <c r="F776" s="20" t="s">
        <v>189</v>
      </c>
      <c r="G776" s="22" t="s">
        <v>796</v>
      </c>
      <c r="H776" s="22" t="s">
        <v>797</v>
      </c>
      <c r="I776" s="20" t="s">
        <v>350</v>
      </c>
      <c r="J776" s="23" t="s">
        <v>243</v>
      </c>
      <c r="K776" s="24">
        <v>63</v>
      </c>
      <c r="L776" s="32">
        <v>0.90972222222222221</v>
      </c>
      <c r="M776" s="32"/>
      <c r="N776" s="27">
        <v>0.88402777777777775</v>
      </c>
      <c r="O776" s="41"/>
    </row>
    <row r="777" spans="1:15" ht="18" hidden="1">
      <c r="A777" s="132"/>
      <c r="B777" s="133"/>
      <c r="C777" s="20" t="s">
        <v>237</v>
      </c>
      <c r="D777" s="20" t="s">
        <v>794</v>
      </c>
      <c r="E777" s="20" t="s">
        <v>628</v>
      </c>
      <c r="F777" s="20" t="s">
        <v>189</v>
      </c>
      <c r="G777" s="22" t="s">
        <v>796</v>
      </c>
      <c r="H777" s="22" t="s">
        <v>797</v>
      </c>
      <c r="I777" s="20" t="s">
        <v>350</v>
      </c>
      <c r="J777" s="29" t="s">
        <v>244</v>
      </c>
      <c r="K777" s="24">
        <v>140</v>
      </c>
      <c r="L777" s="32">
        <v>1.9548611111111109</v>
      </c>
      <c r="M777" s="32"/>
      <c r="N777" s="27"/>
      <c r="O777" s="41"/>
    </row>
    <row r="778" spans="1:15" ht="36" hidden="1">
      <c r="A778" s="131">
        <v>388</v>
      </c>
      <c r="B778" s="131">
        <v>1</v>
      </c>
      <c r="C778" s="20" t="s">
        <v>237</v>
      </c>
      <c r="D778" s="20" t="s">
        <v>794</v>
      </c>
      <c r="E778" s="20" t="s">
        <v>798</v>
      </c>
      <c r="F778" s="20" t="s">
        <v>799</v>
      </c>
      <c r="G778" s="21" t="s">
        <v>800</v>
      </c>
      <c r="H778" s="22" t="s">
        <v>794</v>
      </c>
      <c r="I778" s="20" t="s">
        <v>242</v>
      </c>
      <c r="J778" s="23" t="s">
        <v>243</v>
      </c>
      <c r="K778" s="24">
        <v>26</v>
      </c>
      <c r="L778" s="25">
        <v>1.5256944444444445</v>
      </c>
      <c r="M778" s="25">
        <v>0</v>
      </c>
      <c r="N778" s="48">
        <v>0.92620370370370375</v>
      </c>
      <c r="O778" s="31"/>
    </row>
    <row r="779" spans="1:15" ht="36" hidden="1">
      <c r="A779" s="132"/>
      <c r="B779" s="132"/>
      <c r="C779" s="20" t="s">
        <v>237</v>
      </c>
      <c r="D779" s="20" t="s">
        <v>794</v>
      </c>
      <c r="E779" s="20" t="s">
        <v>798</v>
      </c>
      <c r="F779" s="20" t="s">
        <v>799</v>
      </c>
      <c r="G779" s="21" t="s">
        <v>800</v>
      </c>
      <c r="H779" s="22"/>
      <c r="I779" s="20" t="s">
        <v>242</v>
      </c>
      <c r="J779" s="29" t="s">
        <v>244</v>
      </c>
      <c r="K779" s="24">
        <v>25</v>
      </c>
      <c r="L779" s="25">
        <v>0.68819444444444444</v>
      </c>
      <c r="M779" s="25">
        <v>0</v>
      </c>
      <c r="N779" s="48">
        <v>0.92620370370370375</v>
      </c>
      <c r="O779" s="31"/>
    </row>
    <row r="780" spans="1:15" ht="36" hidden="1">
      <c r="A780" s="131">
        <v>389</v>
      </c>
      <c r="B780" s="131">
        <v>2</v>
      </c>
      <c r="C780" s="20" t="s">
        <v>237</v>
      </c>
      <c r="D780" s="20" t="s">
        <v>794</v>
      </c>
      <c r="E780" s="20" t="s">
        <v>798</v>
      </c>
      <c r="F780" s="20" t="s">
        <v>799</v>
      </c>
      <c r="G780" s="21" t="s">
        <v>800</v>
      </c>
      <c r="H780" s="22" t="s">
        <v>801</v>
      </c>
      <c r="I780" s="20" t="s">
        <v>334</v>
      </c>
      <c r="J780" s="23" t="s">
        <v>243</v>
      </c>
      <c r="K780" s="24">
        <v>29</v>
      </c>
      <c r="L780" s="32">
        <v>2.8111111111111113</v>
      </c>
      <c r="M780" s="25">
        <v>0</v>
      </c>
      <c r="N780" s="48">
        <v>0.87527777777777793</v>
      </c>
      <c r="O780" s="31"/>
    </row>
    <row r="781" spans="1:15" ht="36" hidden="1">
      <c r="A781" s="132"/>
      <c r="B781" s="132"/>
      <c r="C781" s="20" t="s">
        <v>237</v>
      </c>
      <c r="D781" s="20" t="s">
        <v>794</v>
      </c>
      <c r="E781" s="20" t="s">
        <v>798</v>
      </c>
      <c r="F781" s="20" t="s">
        <v>799</v>
      </c>
      <c r="G781" s="21" t="s">
        <v>800</v>
      </c>
      <c r="H781" s="22"/>
      <c r="I781" s="20" t="s">
        <v>334</v>
      </c>
      <c r="J781" s="29" t="s">
        <v>244</v>
      </c>
      <c r="K781" s="24">
        <v>28</v>
      </c>
      <c r="L781" s="32">
        <v>0.93055555555555547</v>
      </c>
      <c r="M781" s="25">
        <v>0</v>
      </c>
      <c r="N781" s="48">
        <v>0.87527777777777793</v>
      </c>
      <c r="O781" s="31"/>
    </row>
    <row r="782" spans="1:15" ht="36" hidden="1">
      <c r="A782" s="131">
        <v>390</v>
      </c>
      <c r="B782" s="131">
        <v>3</v>
      </c>
      <c r="C782" s="20" t="s">
        <v>237</v>
      </c>
      <c r="D782" s="20" t="s">
        <v>794</v>
      </c>
      <c r="E782" s="20" t="s">
        <v>798</v>
      </c>
      <c r="F782" s="20" t="s">
        <v>799</v>
      </c>
      <c r="G782" s="21" t="s">
        <v>800</v>
      </c>
      <c r="H782" s="22" t="s">
        <v>801</v>
      </c>
      <c r="I782" s="20" t="s">
        <v>336</v>
      </c>
      <c r="J782" s="23" t="s">
        <v>243</v>
      </c>
      <c r="K782" s="24">
        <v>14</v>
      </c>
      <c r="L782" s="32">
        <v>0.16666666666666666</v>
      </c>
      <c r="M782" s="25">
        <v>0</v>
      </c>
      <c r="N782" s="48">
        <v>0.28238425925925925</v>
      </c>
      <c r="O782" s="31"/>
    </row>
    <row r="783" spans="1:15" ht="36" hidden="1">
      <c r="A783" s="132"/>
      <c r="B783" s="132"/>
      <c r="C783" s="20" t="s">
        <v>237</v>
      </c>
      <c r="D783" s="20" t="s">
        <v>794</v>
      </c>
      <c r="E783" s="20" t="s">
        <v>798</v>
      </c>
      <c r="F783" s="20" t="s">
        <v>799</v>
      </c>
      <c r="G783" s="21" t="s">
        <v>800</v>
      </c>
      <c r="H783" s="22"/>
      <c r="I783" s="20" t="s">
        <v>336</v>
      </c>
      <c r="J783" s="29" t="s">
        <v>244</v>
      </c>
      <c r="K783" s="24">
        <v>13</v>
      </c>
      <c r="L783" s="32">
        <v>0.11180555555555556</v>
      </c>
      <c r="M783" s="25">
        <v>0</v>
      </c>
      <c r="N783" s="48">
        <v>0.28238425925925925</v>
      </c>
      <c r="O783" s="31"/>
    </row>
    <row r="784" spans="1:15" ht="36" hidden="1">
      <c r="A784" s="131">
        <v>391</v>
      </c>
      <c r="B784" s="131">
        <v>4</v>
      </c>
      <c r="C784" s="20" t="s">
        <v>237</v>
      </c>
      <c r="D784" s="20" t="s">
        <v>794</v>
      </c>
      <c r="E784" s="20" t="s">
        <v>798</v>
      </c>
      <c r="F784" s="20" t="s">
        <v>799</v>
      </c>
      <c r="G784" s="21" t="s">
        <v>800</v>
      </c>
      <c r="H784" s="22" t="s">
        <v>802</v>
      </c>
      <c r="I784" s="20" t="s">
        <v>334</v>
      </c>
      <c r="J784" s="23" t="s">
        <v>243</v>
      </c>
      <c r="K784" s="24">
        <v>17</v>
      </c>
      <c r="L784" s="32">
        <v>2.0249999999999999</v>
      </c>
      <c r="M784" s="25">
        <v>0</v>
      </c>
      <c r="N784" s="48">
        <v>0.89333333333333331</v>
      </c>
      <c r="O784" s="31"/>
    </row>
    <row r="785" spans="1:15" ht="36" hidden="1">
      <c r="A785" s="132"/>
      <c r="B785" s="132"/>
      <c r="C785" s="20" t="s">
        <v>237</v>
      </c>
      <c r="D785" s="20" t="s">
        <v>794</v>
      </c>
      <c r="E785" s="20" t="s">
        <v>798</v>
      </c>
      <c r="F785" s="20" t="s">
        <v>799</v>
      </c>
      <c r="G785" s="21" t="s">
        <v>800</v>
      </c>
      <c r="H785" s="22"/>
      <c r="I785" s="20" t="s">
        <v>334</v>
      </c>
      <c r="J785" s="29" t="s">
        <v>244</v>
      </c>
      <c r="K785" s="24">
        <v>27</v>
      </c>
      <c r="L785" s="32">
        <v>1.175</v>
      </c>
      <c r="M785" s="25">
        <v>0</v>
      </c>
      <c r="N785" s="48">
        <v>0.89333333333333331</v>
      </c>
      <c r="O785" s="31"/>
    </row>
    <row r="786" spans="1:15" ht="36" hidden="1">
      <c r="A786" s="131">
        <v>392</v>
      </c>
      <c r="B786" s="131">
        <v>5</v>
      </c>
      <c r="C786" s="20" t="s">
        <v>237</v>
      </c>
      <c r="D786" s="20" t="s">
        <v>794</v>
      </c>
      <c r="E786" s="20" t="s">
        <v>798</v>
      </c>
      <c r="F786" s="20" t="s">
        <v>799</v>
      </c>
      <c r="G786" s="21" t="s">
        <v>800</v>
      </c>
      <c r="H786" s="22" t="s">
        <v>802</v>
      </c>
      <c r="I786" s="20" t="s">
        <v>336</v>
      </c>
      <c r="J786" s="23" t="s">
        <v>243</v>
      </c>
      <c r="K786" s="24">
        <v>9</v>
      </c>
      <c r="L786" s="32">
        <v>0.125</v>
      </c>
      <c r="M786" s="25">
        <v>0</v>
      </c>
      <c r="N786" s="48">
        <v>0.28319444444444447</v>
      </c>
      <c r="O786" s="31"/>
    </row>
    <row r="787" spans="1:15" ht="36" hidden="1">
      <c r="A787" s="132"/>
      <c r="B787" s="132"/>
      <c r="C787" s="20" t="s">
        <v>237</v>
      </c>
      <c r="D787" s="20" t="s">
        <v>794</v>
      </c>
      <c r="E787" s="20" t="s">
        <v>798</v>
      </c>
      <c r="F787" s="20" t="s">
        <v>799</v>
      </c>
      <c r="G787" s="21" t="s">
        <v>800</v>
      </c>
      <c r="H787" s="22"/>
      <c r="I787" s="20" t="s">
        <v>336</v>
      </c>
      <c r="J787" s="29" t="s">
        <v>244</v>
      </c>
      <c r="K787" s="24">
        <v>11</v>
      </c>
      <c r="L787" s="32">
        <v>0.12916666666666668</v>
      </c>
      <c r="M787" s="25">
        <v>0</v>
      </c>
      <c r="N787" s="48">
        <v>0.28319444444444447</v>
      </c>
      <c r="O787" s="31"/>
    </row>
    <row r="788" spans="1:15" ht="36" hidden="1">
      <c r="A788" s="131">
        <v>393</v>
      </c>
      <c r="B788" s="131">
        <v>6</v>
      </c>
      <c r="C788" s="20" t="s">
        <v>237</v>
      </c>
      <c r="D788" s="20" t="s">
        <v>794</v>
      </c>
      <c r="E788" s="20" t="s">
        <v>798</v>
      </c>
      <c r="F788" s="20" t="s">
        <v>799</v>
      </c>
      <c r="G788" s="21" t="s">
        <v>800</v>
      </c>
      <c r="H788" s="22" t="s">
        <v>803</v>
      </c>
      <c r="I788" s="20" t="s">
        <v>242</v>
      </c>
      <c r="J788" s="23" t="s">
        <v>243</v>
      </c>
      <c r="K788" s="24">
        <v>27</v>
      </c>
      <c r="L788" s="25">
        <v>0.82430555555555562</v>
      </c>
      <c r="M788" s="25">
        <v>0</v>
      </c>
      <c r="N788" s="48">
        <v>0.96273148148148147</v>
      </c>
      <c r="O788" s="31"/>
    </row>
    <row r="789" spans="1:15" ht="36" hidden="1">
      <c r="A789" s="132"/>
      <c r="B789" s="132"/>
      <c r="C789" s="20" t="s">
        <v>237</v>
      </c>
      <c r="D789" s="20" t="s">
        <v>794</v>
      </c>
      <c r="E789" s="20" t="s">
        <v>798</v>
      </c>
      <c r="F789" s="20" t="s">
        <v>799</v>
      </c>
      <c r="G789" s="21" t="s">
        <v>800</v>
      </c>
      <c r="H789" s="22"/>
      <c r="I789" s="20" t="s">
        <v>242</v>
      </c>
      <c r="J789" s="29" t="s">
        <v>244</v>
      </c>
      <c r="K789" s="24">
        <v>11</v>
      </c>
      <c r="L789" s="25">
        <v>0.29375000000000001</v>
      </c>
      <c r="M789" s="25">
        <v>0</v>
      </c>
      <c r="N789" s="48">
        <v>0.96273148148148147</v>
      </c>
      <c r="O789" s="31"/>
    </row>
    <row r="790" spans="1:15" ht="36" hidden="1">
      <c r="A790" s="131">
        <v>394</v>
      </c>
      <c r="B790" s="131">
        <v>7</v>
      </c>
      <c r="C790" s="20" t="s">
        <v>237</v>
      </c>
      <c r="D790" s="20" t="s">
        <v>794</v>
      </c>
      <c r="E790" s="20" t="s">
        <v>798</v>
      </c>
      <c r="F790" s="20" t="s">
        <v>799</v>
      </c>
      <c r="G790" s="21" t="s">
        <v>800</v>
      </c>
      <c r="H790" s="22" t="s">
        <v>804</v>
      </c>
      <c r="I790" s="20" t="s">
        <v>334</v>
      </c>
      <c r="J790" s="23" t="s">
        <v>243</v>
      </c>
      <c r="K790" s="24">
        <v>31</v>
      </c>
      <c r="L790" s="25">
        <v>1.7013888888888891</v>
      </c>
      <c r="M790" s="25">
        <v>0</v>
      </c>
      <c r="N790" s="48">
        <v>0.90902777777777777</v>
      </c>
      <c r="O790" s="31"/>
    </row>
    <row r="791" spans="1:15" ht="36" hidden="1">
      <c r="A791" s="132"/>
      <c r="B791" s="132"/>
      <c r="C791" s="20" t="s">
        <v>237</v>
      </c>
      <c r="D791" s="20" t="s">
        <v>794</v>
      </c>
      <c r="E791" s="20" t="s">
        <v>798</v>
      </c>
      <c r="F791" s="20" t="s">
        <v>799</v>
      </c>
      <c r="G791" s="21" t="s">
        <v>800</v>
      </c>
      <c r="H791" s="22"/>
      <c r="I791" s="20" t="s">
        <v>334</v>
      </c>
      <c r="J791" s="29" t="s">
        <v>244</v>
      </c>
      <c r="K791" s="24">
        <v>29</v>
      </c>
      <c r="L791" s="25">
        <v>1.0277777777777779</v>
      </c>
      <c r="M791" s="25">
        <v>0</v>
      </c>
      <c r="N791" s="48">
        <v>0.90902777777777777</v>
      </c>
      <c r="O791" s="31"/>
    </row>
    <row r="792" spans="1:15" ht="36" hidden="1">
      <c r="A792" s="131">
        <v>395</v>
      </c>
      <c r="B792" s="131">
        <v>8</v>
      </c>
      <c r="C792" s="20" t="s">
        <v>237</v>
      </c>
      <c r="D792" s="20" t="s">
        <v>794</v>
      </c>
      <c r="E792" s="20" t="s">
        <v>798</v>
      </c>
      <c r="F792" s="20" t="s">
        <v>799</v>
      </c>
      <c r="G792" s="21" t="s">
        <v>805</v>
      </c>
      <c r="H792" s="22" t="s">
        <v>806</v>
      </c>
      <c r="I792" s="20" t="s">
        <v>334</v>
      </c>
      <c r="J792" s="23" t="s">
        <v>243</v>
      </c>
      <c r="K792" s="24">
        <v>30</v>
      </c>
      <c r="L792" s="25">
        <v>1.2291666666666667</v>
      </c>
      <c r="M792" s="25">
        <v>0</v>
      </c>
      <c r="N792" s="48">
        <v>0.90393518518518523</v>
      </c>
      <c r="O792" s="31"/>
    </row>
    <row r="793" spans="1:15" ht="36" hidden="1">
      <c r="A793" s="132"/>
      <c r="B793" s="132"/>
      <c r="C793" s="20" t="s">
        <v>237</v>
      </c>
      <c r="D793" s="20" t="s">
        <v>794</v>
      </c>
      <c r="E793" s="20" t="s">
        <v>798</v>
      </c>
      <c r="F793" s="20" t="s">
        <v>799</v>
      </c>
      <c r="G793" s="21" t="s">
        <v>805</v>
      </c>
      <c r="H793" s="22"/>
      <c r="I793" s="20" t="s">
        <v>334</v>
      </c>
      <c r="J793" s="29" t="s">
        <v>244</v>
      </c>
      <c r="K793" s="24">
        <v>30</v>
      </c>
      <c r="L793" s="25">
        <v>1.6527777777777777</v>
      </c>
      <c r="M793" s="25">
        <v>0</v>
      </c>
      <c r="N793" s="48">
        <v>0.90393518518518523</v>
      </c>
      <c r="O793" s="31"/>
    </row>
    <row r="794" spans="1:15" ht="36" hidden="1">
      <c r="A794" s="131">
        <v>396</v>
      </c>
      <c r="B794" s="131">
        <v>9</v>
      </c>
      <c r="C794" s="20" t="s">
        <v>237</v>
      </c>
      <c r="D794" s="20" t="s">
        <v>794</v>
      </c>
      <c r="E794" s="20" t="s">
        <v>798</v>
      </c>
      <c r="F794" s="20" t="s">
        <v>799</v>
      </c>
      <c r="G794" s="21" t="s">
        <v>805</v>
      </c>
      <c r="H794" s="22" t="s">
        <v>807</v>
      </c>
      <c r="I794" s="20" t="s">
        <v>334</v>
      </c>
      <c r="J794" s="23" t="s">
        <v>243</v>
      </c>
      <c r="K794" s="24">
        <v>35</v>
      </c>
      <c r="L794" s="32">
        <v>1.1979166666666667</v>
      </c>
      <c r="M794" s="25">
        <v>0</v>
      </c>
      <c r="N794" s="48">
        <v>0.92037037037037039</v>
      </c>
      <c r="O794" s="31"/>
    </row>
    <row r="795" spans="1:15" ht="36" hidden="1">
      <c r="A795" s="132"/>
      <c r="B795" s="132"/>
      <c r="C795" s="20" t="s">
        <v>237</v>
      </c>
      <c r="D795" s="20" t="s">
        <v>794</v>
      </c>
      <c r="E795" s="20" t="s">
        <v>798</v>
      </c>
      <c r="F795" s="20" t="s">
        <v>799</v>
      </c>
      <c r="G795" s="21" t="s">
        <v>805</v>
      </c>
      <c r="H795" s="22"/>
      <c r="I795" s="20" t="s">
        <v>334</v>
      </c>
      <c r="J795" s="29" t="s">
        <v>244</v>
      </c>
      <c r="K795" s="24">
        <v>30</v>
      </c>
      <c r="L795" s="32">
        <v>1.1909722222222221</v>
      </c>
      <c r="M795" s="25">
        <v>0</v>
      </c>
      <c r="N795" s="48">
        <v>0.92037037037037039</v>
      </c>
      <c r="O795" s="31"/>
    </row>
    <row r="796" spans="1:15" ht="36" hidden="1">
      <c r="A796" s="131">
        <v>397</v>
      </c>
      <c r="B796" s="131">
        <v>10</v>
      </c>
      <c r="C796" s="20" t="s">
        <v>237</v>
      </c>
      <c r="D796" s="20" t="s">
        <v>794</v>
      </c>
      <c r="E796" s="20" t="s">
        <v>798</v>
      </c>
      <c r="F796" s="20" t="s">
        <v>799</v>
      </c>
      <c r="G796" s="21" t="s">
        <v>805</v>
      </c>
      <c r="H796" s="22" t="s">
        <v>808</v>
      </c>
      <c r="I796" s="20" t="s">
        <v>336</v>
      </c>
      <c r="J796" s="23" t="s">
        <v>243</v>
      </c>
      <c r="K796" s="24">
        <v>42</v>
      </c>
      <c r="L796" s="25">
        <v>0.2638888888888889</v>
      </c>
      <c r="M796" s="25">
        <v>0</v>
      </c>
      <c r="N796" s="48">
        <v>0.27916666666666667</v>
      </c>
      <c r="O796" s="31"/>
    </row>
    <row r="797" spans="1:15" ht="36" hidden="1">
      <c r="A797" s="132"/>
      <c r="B797" s="132"/>
      <c r="C797" s="20" t="s">
        <v>237</v>
      </c>
      <c r="D797" s="20" t="s">
        <v>794</v>
      </c>
      <c r="E797" s="20" t="s">
        <v>798</v>
      </c>
      <c r="F797" s="20" t="s">
        <v>799</v>
      </c>
      <c r="G797" s="21" t="s">
        <v>805</v>
      </c>
      <c r="H797" s="22"/>
      <c r="I797" s="20" t="s">
        <v>336</v>
      </c>
      <c r="J797" s="29" t="s">
        <v>244</v>
      </c>
      <c r="K797" s="24">
        <v>15</v>
      </c>
      <c r="L797" s="25">
        <v>0.1111111111111111</v>
      </c>
      <c r="M797" s="25">
        <v>0</v>
      </c>
      <c r="N797" s="48">
        <v>0.27916666666666667</v>
      </c>
      <c r="O797" s="31"/>
    </row>
    <row r="798" spans="1:15" ht="36" hidden="1">
      <c r="A798" s="131">
        <v>398</v>
      </c>
      <c r="B798" s="131">
        <v>11</v>
      </c>
      <c r="C798" s="20" t="s">
        <v>237</v>
      </c>
      <c r="D798" s="20" t="s">
        <v>794</v>
      </c>
      <c r="E798" s="20" t="s">
        <v>798</v>
      </c>
      <c r="F798" s="20" t="s">
        <v>799</v>
      </c>
      <c r="G798" s="21" t="s">
        <v>805</v>
      </c>
      <c r="H798" s="22" t="s">
        <v>809</v>
      </c>
      <c r="I798" s="20" t="s">
        <v>334</v>
      </c>
      <c r="J798" s="23" t="s">
        <v>243</v>
      </c>
      <c r="K798" s="24">
        <v>27</v>
      </c>
      <c r="L798" s="32">
        <v>1.1215277777777779</v>
      </c>
      <c r="M798" s="25">
        <v>0</v>
      </c>
      <c r="N798" s="48">
        <v>0.93240740740740746</v>
      </c>
      <c r="O798" s="31"/>
    </row>
    <row r="799" spans="1:15" ht="36" hidden="1">
      <c r="A799" s="132"/>
      <c r="B799" s="132"/>
      <c r="C799" s="20" t="s">
        <v>237</v>
      </c>
      <c r="D799" s="20" t="s">
        <v>794</v>
      </c>
      <c r="E799" s="20" t="s">
        <v>798</v>
      </c>
      <c r="F799" s="20" t="s">
        <v>799</v>
      </c>
      <c r="G799" s="21" t="s">
        <v>805</v>
      </c>
      <c r="H799" s="22"/>
      <c r="I799" s="20" t="s">
        <v>334</v>
      </c>
      <c r="J799" s="29" t="s">
        <v>244</v>
      </c>
      <c r="K799" s="24">
        <v>28</v>
      </c>
      <c r="L799" s="32">
        <v>0.90625</v>
      </c>
      <c r="M799" s="25">
        <v>0</v>
      </c>
      <c r="N799" s="48">
        <v>0.93240740740740746</v>
      </c>
      <c r="O799" s="31"/>
    </row>
    <row r="800" spans="1:15" ht="36" hidden="1">
      <c r="A800" s="131">
        <v>399</v>
      </c>
      <c r="B800" s="131">
        <v>12</v>
      </c>
      <c r="C800" s="20" t="s">
        <v>237</v>
      </c>
      <c r="D800" s="20" t="s">
        <v>794</v>
      </c>
      <c r="E800" s="20" t="s">
        <v>798</v>
      </c>
      <c r="F800" s="20" t="s">
        <v>799</v>
      </c>
      <c r="G800" s="21" t="s">
        <v>810</v>
      </c>
      <c r="H800" s="22" t="s">
        <v>811</v>
      </c>
      <c r="I800" s="20" t="s">
        <v>336</v>
      </c>
      <c r="J800" s="23" t="s">
        <v>243</v>
      </c>
      <c r="K800" s="24">
        <v>22</v>
      </c>
      <c r="L800" s="25">
        <v>0.3611111111111111</v>
      </c>
      <c r="M800" s="25">
        <v>0</v>
      </c>
      <c r="N800" s="48">
        <v>0.24641203703703701</v>
      </c>
      <c r="O800" s="31"/>
    </row>
    <row r="801" spans="1:15" ht="36" hidden="1">
      <c r="A801" s="132"/>
      <c r="B801" s="132"/>
      <c r="C801" s="20" t="s">
        <v>237</v>
      </c>
      <c r="D801" s="20" t="s">
        <v>794</v>
      </c>
      <c r="E801" s="20" t="s">
        <v>798</v>
      </c>
      <c r="F801" s="20" t="s">
        <v>799</v>
      </c>
      <c r="G801" s="21" t="s">
        <v>810</v>
      </c>
      <c r="H801" s="22"/>
      <c r="I801" s="20" t="s">
        <v>336</v>
      </c>
      <c r="J801" s="29" t="s">
        <v>244</v>
      </c>
      <c r="K801" s="24">
        <v>15</v>
      </c>
      <c r="L801" s="32">
        <v>0.99652777777777779</v>
      </c>
      <c r="M801" s="25">
        <v>0</v>
      </c>
      <c r="N801" s="48">
        <v>0.24641203703703701</v>
      </c>
      <c r="O801" s="31"/>
    </row>
    <row r="802" spans="1:15" ht="36" hidden="1">
      <c r="A802" s="131">
        <v>400</v>
      </c>
      <c r="B802" s="131">
        <v>13</v>
      </c>
      <c r="C802" s="20" t="s">
        <v>237</v>
      </c>
      <c r="D802" s="20" t="s">
        <v>794</v>
      </c>
      <c r="E802" s="20" t="s">
        <v>798</v>
      </c>
      <c r="F802" s="20" t="s">
        <v>799</v>
      </c>
      <c r="G802" s="21" t="s">
        <v>810</v>
      </c>
      <c r="H802" s="22" t="s">
        <v>812</v>
      </c>
      <c r="I802" s="20" t="s">
        <v>336</v>
      </c>
      <c r="J802" s="23" t="s">
        <v>243</v>
      </c>
      <c r="K802" s="24">
        <v>67</v>
      </c>
      <c r="L802" s="25">
        <v>0.80902777777777779</v>
      </c>
      <c r="M802" s="25">
        <v>0</v>
      </c>
      <c r="N802" s="48">
        <v>0.2587962962962963</v>
      </c>
      <c r="O802" s="31"/>
    </row>
    <row r="803" spans="1:15" ht="36" hidden="1">
      <c r="A803" s="132"/>
      <c r="B803" s="132"/>
      <c r="C803" s="20" t="s">
        <v>237</v>
      </c>
      <c r="D803" s="20" t="s">
        <v>794</v>
      </c>
      <c r="E803" s="20" t="s">
        <v>798</v>
      </c>
      <c r="F803" s="20" t="s">
        <v>799</v>
      </c>
      <c r="G803" s="21" t="s">
        <v>810</v>
      </c>
      <c r="H803" s="22"/>
      <c r="I803" s="20" t="s">
        <v>336</v>
      </c>
      <c r="J803" s="29" t="s">
        <v>244</v>
      </c>
      <c r="K803" s="24">
        <v>20</v>
      </c>
      <c r="L803" s="25">
        <v>0.17708333333333334</v>
      </c>
      <c r="M803" s="25">
        <v>0</v>
      </c>
      <c r="N803" s="48">
        <v>0.2587962962962963</v>
      </c>
      <c r="O803" s="31"/>
    </row>
    <row r="804" spans="1:15" ht="36" hidden="1">
      <c r="A804" s="131">
        <v>401</v>
      </c>
      <c r="B804" s="131">
        <v>14</v>
      </c>
      <c r="C804" s="20" t="s">
        <v>237</v>
      </c>
      <c r="D804" s="20" t="s">
        <v>794</v>
      </c>
      <c r="E804" s="20" t="s">
        <v>798</v>
      </c>
      <c r="F804" s="20" t="s">
        <v>799</v>
      </c>
      <c r="G804" s="21" t="s">
        <v>810</v>
      </c>
      <c r="H804" s="22" t="s">
        <v>813</v>
      </c>
      <c r="I804" s="20" t="s">
        <v>336</v>
      </c>
      <c r="J804" s="23" t="s">
        <v>243</v>
      </c>
      <c r="K804" s="24">
        <v>14</v>
      </c>
      <c r="L804" s="32">
        <v>0.64583333333333337</v>
      </c>
      <c r="M804" s="25">
        <v>0</v>
      </c>
      <c r="N804" s="48">
        <v>0.26863425925925921</v>
      </c>
      <c r="O804" s="31"/>
    </row>
    <row r="805" spans="1:15" ht="36" hidden="1">
      <c r="A805" s="132"/>
      <c r="B805" s="132"/>
      <c r="C805" s="20" t="s">
        <v>237</v>
      </c>
      <c r="D805" s="20" t="s">
        <v>794</v>
      </c>
      <c r="E805" s="20" t="s">
        <v>798</v>
      </c>
      <c r="F805" s="20" t="s">
        <v>799</v>
      </c>
      <c r="G805" s="21" t="s">
        <v>810</v>
      </c>
      <c r="H805" s="22"/>
      <c r="I805" s="20" t="s">
        <v>336</v>
      </c>
      <c r="J805" s="29" t="s">
        <v>244</v>
      </c>
      <c r="K805" s="24">
        <v>17</v>
      </c>
      <c r="L805" s="32">
        <v>4.5138888888888888E-2</v>
      </c>
      <c r="M805" s="25">
        <v>0</v>
      </c>
      <c r="N805" s="48">
        <v>0.26863425925925921</v>
      </c>
      <c r="O805" s="31"/>
    </row>
    <row r="806" spans="1:15" ht="36" hidden="1">
      <c r="A806" s="131">
        <v>402</v>
      </c>
      <c r="B806" s="131">
        <v>15</v>
      </c>
      <c r="C806" s="20" t="s">
        <v>237</v>
      </c>
      <c r="D806" s="20" t="s">
        <v>794</v>
      </c>
      <c r="E806" s="20" t="s">
        <v>798</v>
      </c>
      <c r="F806" s="20" t="s">
        <v>799</v>
      </c>
      <c r="G806" s="21" t="s">
        <v>810</v>
      </c>
      <c r="H806" s="22" t="s">
        <v>814</v>
      </c>
      <c r="I806" s="20" t="s">
        <v>334</v>
      </c>
      <c r="J806" s="23" t="s">
        <v>243</v>
      </c>
      <c r="K806" s="24">
        <v>45</v>
      </c>
      <c r="L806" s="32">
        <v>0.88541666666666663</v>
      </c>
      <c r="M806" s="25">
        <v>0</v>
      </c>
      <c r="N806" s="48">
        <v>0.90208333333333335</v>
      </c>
      <c r="O806" s="31"/>
    </row>
    <row r="807" spans="1:15" ht="36" hidden="1">
      <c r="A807" s="132"/>
      <c r="B807" s="132"/>
      <c r="C807" s="20" t="s">
        <v>237</v>
      </c>
      <c r="D807" s="20" t="s">
        <v>794</v>
      </c>
      <c r="E807" s="20" t="s">
        <v>798</v>
      </c>
      <c r="F807" s="20" t="s">
        <v>799</v>
      </c>
      <c r="G807" s="21" t="s">
        <v>810</v>
      </c>
      <c r="H807" s="22"/>
      <c r="I807" s="20" t="s">
        <v>334</v>
      </c>
      <c r="J807" s="29" t="s">
        <v>244</v>
      </c>
      <c r="K807" s="24">
        <v>27</v>
      </c>
      <c r="L807" s="32">
        <v>2.0520833333333335</v>
      </c>
      <c r="M807" s="25">
        <v>0</v>
      </c>
      <c r="N807" s="48">
        <v>0.90208333333333335</v>
      </c>
      <c r="O807" s="31"/>
    </row>
    <row r="808" spans="1:15" ht="36" hidden="1">
      <c r="A808" s="131">
        <v>403</v>
      </c>
      <c r="B808" s="131">
        <v>16</v>
      </c>
      <c r="C808" s="20" t="s">
        <v>237</v>
      </c>
      <c r="D808" s="20" t="s">
        <v>794</v>
      </c>
      <c r="E808" s="20" t="s">
        <v>798</v>
      </c>
      <c r="F808" s="20" t="s">
        <v>799</v>
      </c>
      <c r="G808" s="21" t="s">
        <v>810</v>
      </c>
      <c r="H808" s="22" t="s">
        <v>815</v>
      </c>
      <c r="I808" s="20" t="s">
        <v>334</v>
      </c>
      <c r="J808" s="23" t="s">
        <v>243</v>
      </c>
      <c r="K808" s="24">
        <v>49</v>
      </c>
      <c r="L808" s="32">
        <v>1.4375</v>
      </c>
      <c r="M808" s="25">
        <v>0</v>
      </c>
      <c r="N808" s="48">
        <v>0.88437500000000002</v>
      </c>
      <c r="O808" s="31"/>
    </row>
    <row r="809" spans="1:15" ht="36" hidden="1">
      <c r="A809" s="132"/>
      <c r="B809" s="132"/>
      <c r="C809" s="20" t="s">
        <v>237</v>
      </c>
      <c r="D809" s="20" t="s">
        <v>794</v>
      </c>
      <c r="E809" s="20" t="s">
        <v>798</v>
      </c>
      <c r="F809" s="20" t="s">
        <v>799</v>
      </c>
      <c r="G809" s="21" t="s">
        <v>810</v>
      </c>
      <c r="H809" s="22"/>
      <c r="I809" s="20" t="s">
        <v>334</v>
      </c>
      <c r="J809" s="29" t="s">
        <v>244</v>
      </c>
      <c r="K809" s="24">
        <v>18</v>
      </c>
      <c r="L809" s="32">
        <v>2.03125</v>
      </c>
      <c r="M809" s="25">
        <v>0</v>
      </c>
      <c r="N809" s="48">
        <v>0.88437500000000002</v>
      </c>
      <c r="O809" s="31"/>
    </row>
    <row r="810" spans="1:15" ht="36" hidden="1">
      <c r="A810" s="131">
        <v>404</v>
      </c>
      <c r="B810" s="131">
        <v>17</v>
      </c>
      <c r="C810" s="20" t="s">
        <v>237</v>
      </c>
      <c r="D810" s="20" t="s">
        <v>794</v>
      </c>
      <c r="E810" s="20" t="s">
        <v>798</v>
      </c>
      <c r="F810" s="20" t="s">
        <v>799</v>
      </c>
      <c r="G810" s="21" t="s">
        <v>810</v>
      </c>
      <c r="H810" s="22" t="s">
        <v>816</v>
      </c>
      <c r="I810" s="20" t="s">
        <v>334</v>
      </c>
      <c r="J810" s="23" t="s">
        <v>243</v>
      </c>
      <c r="K810" s="24">
        <v>34</v>
      </c>
      <c r="L810" s="32">
        <v>1.4583333333333333</v>
      </c>
      <c r="M810" s="25">
        <v>0</v>
      </c>
      <c r="N810" s="48">
        <v>0.91631944444444435</v>
      </c>
      <c r="O810" s="31"/>
    </row>
    <row r="811" spans="1:15" ht="36" hidden="1">
      <c r="A811" s="132"/>
      <c r="B811" s="132"/>
      <c r="C811" s="20" t="s">
        <v>237</v>
      </c>
      <c r="D811" s="20" t="s">
        <v>794</v>
      </c>
      <c r="E811" s="20" t="s">
        <v>798</v>
      </c>
      <c r="F811" s="20" t="s">
        <v>799</v>
      </c>
      <c r="G811" s="21" t="s">
        <v>810</v>
      </c>
      <c r="H811" s="22"/>
      <c r="I811" s="20" t="s">
        <v>334</v>
      </c>
      <c r="J811" s="29" t="s">
        <v>244</v>
      </c>
      <c r="K811" s="24">
        <v>20</v>
      </c>
      <c r="L811" s="32">
        <v>1.0520833333333333</v>
      </c>
      <c r="M811" s="25">
        <v>0</v>
      </c>
      <c r="N811" s="48">
        <v>0.91631944444444435</v>
      </c>
      <c r="O811" s="31"/>
    </row>
    <row r="812" spans="1:15" ht="36" hidden="1">
      <c r="A812" s="131">
        <v>405</v>
      </c>
      <c r="B812" s="131">
        <v>18</v>
      </c>
      <c r="C812" s="20" t="s">
        <v>237</v>
      </c>
      <c r="D812" s="20" t="s">
        <v>794</v>
      </c>
      <c r="E812" s="20" t="s">
        <v>798</v>
      </c>
      <c r="F812" s="20" t="s">
        <v>799</v>
      </c>
      <c r="G812" s="21" t="s">
        <v>817</v>
      </c>
      <c r="H812" s="22" t="s">
        <v>818</v>
      </c>
      <c r="I812" s="20" t="s">
        <v>334</v>
      </c>
      <c r="J812" s="23" t="s">
        <v>243</v>
      </c>
      <c r="K812" s="24">
        <v>28</v>
      </c>
      <c r="L812" s="32">
        <v>0.76736111111111116</v>
      </c>
      <c r="M812" s="25">
        <v>0</v>
      </c>
      <c r="N812" s="48">
        <v>0.94594907407407414</v>
      </c>
      <c r="O812" s="31"/>
    </row>
    <row r="813" spans="1:15" ht="36" hidden="1">
      <c r="A813" s="132"/>
      <c r="B813" s="132"/>
      <c r="C813" s="20" t="s">
        <v>237</v>
      </c>
      <c r="D813" s="20" t="s">
        <v>794</v>
      </c>
      <c r="E813" s="20" t="s">
        <v>798</v>
      </c>
      <c r="F813" s="20" t="s">
        <v>799</v>
      </c>
      <c r="G813" s="21" t="s">
        <v>817</v>
      </c>
      <c r="H813" s="22"/>
      <c r="I813" s="20" t="s">
        <v>334</v>
      </c>
      <c r="J813" s="29" t="s">
        <v>244</v>
      </c>
      <c r="K813" s="24">
        <v>29</v>
      </c>
      <c r="L813" s="32">
        <v>0.85416666666666663</v>
      </c>
      <c r="M813" s="25">
        <v>0</v>
      </c>
      <c r="N813" s="48">
        <v>0.94594907407407414</v>
      </c>
      <c r="O813" s="31"/>
    </row>
    <row r="814" spans="1:15" ht="36" hidden="1">
      <c r="A814" s="131">
        <v>406</v>
      </c>
      <c r="B814" s="131">
        <v>19</v>
      </c>
      <c r="C814" s="20" t="s">
        <v>237</v>
      </c>
      <c r="D814" s="20" t="s">
        <v>794</v>
      </c>
      <c r="E814" s="20" t="s">
        <v>798</v>
      </c>
      <c r="F814" s="20" t="s">
        <v>799</v>
      </c>
      <c r="G814" s="21" t="s">
        <v>817</v>
      </c>
      <c r="H814" s="22" t="s">
        <v>819</v>
      </c>
      <c r="I814" s="20" t="s">
        <v>334</v>
      </c>
      <c r="J814" s="23" t="s">
        <v>243</v>
      </c>
      <c r="K814" s="24">
        <v>41</v>
      </c>
      <c r="L814" s="32">
        <v>1.0451388888888888</v>
      </c>
      <c r="M814" s="25">
        <v>0</v>
      </c>
      <c r="N814" s="48">
        <v>0.94826388888888891</v>
      </c>
      <c r="O814" s="31"/>
    </row>
    <row r="815" spans="1:15" ht="36" hidden="1">
      <c r="A815" s="132"/>
      <c r="B815" s="132"/>
      <c r="C815" s="20" t="s">
        <v>237</v>
      </c>
      <c r="D815" s="20" t="s">
        <v>794</v>
      </c>
      <c r="E815" s="20" t="s">
        <v>798</v>
      </c>
      <c r="F815" s="20" t="s">
        <v>799</v>
      </c>
      <c r="G815" s="21" t="s">
        <v>817</v>
      </c>
      <c r="H815" s="22"/>
      <c r="I815" s="20" t="s">
        <v>334</v>
      </c>
      <c r="J815" s="29" t="s">
        <v>244</v>
      </c>
      <c r="K815" s="24">
        <v>29</v>
      </c>
      <c r="L815" s="32">
        <v>0.50694444444444442</v>
      </c>
      <c r="M815" s="25">
        <v>0</v>
      </c>
      <c r="N815" s="48">
        <v>0.94826388888888891</v>
      </c>
      <c r="O815" s="31"/>
    </row>
    <row r="816" spans="1:15" ht="36" hidden="1">
      <c r="A816" s="131">
        <v>407</v>
      </c>
      <c r="B816" s="131">
        <v>20</v>
      </c>
      <c r="C816" s="20" t="s">
        <v>237</v>
      </c>
      <c r="D816" s="20" t="s">
        <v>794</v>
      </c>
      <c r="E816" s="20" t="s">
        <v>798</v>
      </c>
      <c r="F816" s="20" t="s">
        <v>799</v>
      </c>
      <c r="G816" s="21" t="s">
        <v>817</v>
      </c>
      <c r="H816" s="22" t="s">
        <v>820</v>
      </c>
      <c r="I816" s="20" t="s">
        <v>334</v>
      </c>
      <c r="J816" s="23" t="s">
        <v>243</v>
      </c>
      <c r="K816" s="24">
        <v>55</v>
      </c>
      <c r="L816" s="32">
        <v>2.2048611111111112</v>
      </c>
      <c r="M816" s="25">
        <v>0</v>
      </c>
      <c r="N816" s="48">
        <v>0.91030092592592582</v>
      </c>
      <c r="O816" s="31"/>
    </row>
    <row r="817" spans="1:15" ht="36" hidden="1">
      <c r="A817" s="132"/>
      <c r="B817" s="132"/>
      <c r="C817" s="20" t="s">
        <v>237</v>
      </c>
      <c r="D817" s="20" t="s">
        <v>794</v>
      </c>
      <c r="E817" s="20" t="s">
        <v>798</v>
      </c>
      <c r="F817" s="20" t="s">
        <v>799</v>
      </c>
      <c r="G817" s="21" t="s">
        <v>817</v>
      </c>
      <c r="H817" s="22"/>
      <c r="I817" s="20" t="s">
        <v>334</v>
      </c>
      <c r="J817" s="29" t="s">
        <v>244</v>
      </c>
      <c r="K817" s="24">
        <v>25</v>
      </c>
      <c r="L817" s="32">
        <v>0.4861111111111111</v>
      </c>
      <c r="M817" s="25">
        <v>0</v>
      </c>
      <c r="N817" s="48">
        <v>0.91030092592592582</v>
      </c>
      <c r="O817" s="31"/>
    </row>
    <row r="818" spans="1:15" ht="36" hidden="1">
      <c r="A818" s="131">
        <v>408</v>
      </c>
      <c r="B818" s="131">
        <v>21</v>
      </c>
      <c r="C818" s="20" t="s">
        <v>237</v>
      </c>
      <c r="D818" s="20" t="s">
        <v>794</v>
      </c>
      <c r="E818" s="20" t="s">
        <v>798</v>
      </c>
      <c r="F818" s="20" t="s">
        <v>799</v>
      </c>
      <c r="G818" s="21" t="s">
        <v>817</v>
      </c>
      <c r="H818" s="22" t="s">
        <v>821</v>
      </c>
      <c r="I818" s="20" t="s">
        <v>334</v>
      </c>
      <c r="J818" s="23" t="s">
        <v>243</v>
      </c>
      <c r="K818" s="24">
        <v>43</v>
      </c>
      <c r="L818" s="25">
        <v>1.1145833333333333</v>
      </c>
      <c r="M818" s="25">
        <v>0</v>
      </c>
      <c r="N818" s="48">
        <v>0.92847222222222225</v>
      </c>
      <c r="O818" s="31"/>
    </row>
    <row r="819" spans="1:15" ht="36" hidden="1">
      <c r="A819" s="132"/>
      <c r="B819" s="132"/>
      <c r="C819" s="20" t="s">
        <v>237</v>
      </c>
      <c r="D819" s="20" t="s">
        <v>794</v>
      </c>
      <c r="E819" s="20" t="s">
        <v>798</v>
      </c>
      <c r="F819" s="20" t="s">
        <v>799</v>
      </c>
      <c r="G819" s="21" t="s">
        <v>817</v>
      </c>
      <c r="H819" s="22"/>
      <c r="I819" s="20" t="s">
        <v>334</v>
      </c>
      <c r="J819" s="29" t="s">
        <v>244</v>
      </c>
      <c r="K819" s="24">
        <v>25</v>
      </c>
      <c r="L819" s="25">
        <v>1.03125</v>
      </c>
      <c r="M819" s="25">
        <v>0</v>
      </c>
      <c r="N819" s="48">
        <v>0.92847222222222225</v>
      </c>
      <c r="O819" s="31"/>
    </row>
    <row r="820" spans="1:15" ht="36" hidden="1">
      <c r="A820" s="131">
        <v>409</v>
      </c>
      <c r="B820" s="131">
        <v>22</v>
      </c>
      <c r="C820" s="20" t="s">
        <v>237</v>
      </c>
      <c r="D820" s="20" t="s">
        <v>794</v>
      </c>
      <c r="E820" s="20" t="s">
        <v>798</v>
      </c>
      <c r="F820" s="20" t="s">
        <v>799</v>
      </c>
      <c r="G820" s="21" t="s">
        <v>817</v>
      </c>
      <c r="H820" s="22" t="s">
        <v>822</v>
      </c>
      <c r="I820" s="20" t="s">
        <v>336</v>
      </c>
      <c r="J820" s="23" t="s">
        <v>243</v>
      </c>
      <c r="K820" s="24">
        <v>23</v>
      </c>
      <c r="L820" s="25">
        <v>0.3298611111111111</v>
      </c>
      <c r="M820" s="25">
        <v>0</v>
      </c>
      <c r="N820" s="48">
        <v>0.26805555555555555</v>
      </c>
      <c r="O820" s="31"/>
    </row>
    <row r="821" spans="1:15" ht="36" hidden="1">
      <c r="A821" s="132"/>
      <c r="B821" s="132"/>
      <c r="C821" s="20" t="s">
        <v>237</v>
      </c>
      <c r="D821" s="20" t="s">
        <v>794</v>
      </c>
      <c r="E821" s="20" t="s">
        <v>798</v>
      </c>
      <c r="F821" s="20" t="s">
        <v>799</v>
      </c>
      <c r="G821" s="21" t="s">
        <v>817</v>
      </c>
      <c r="H821" s="22"/>
      <c r="I821" s="20" t="s">
        <v>336</v>
      </c>
      <c r="J821" s="29" t="s">
        <v>244</v>
      </c>
      <c r="K821" s="24">
        <v>15</v>
      </c>
      <c r="L821" s="32">
        <v>0.37847222222222227</v>
      </c>
      <c r="M821" s="25">
        <v>0</v>
      </c>
      <c r="N821" s="48">
        <v>0.26805555555555555</v>
      </c>
      <c r="O821" s="31"/>
    </row>
    <row r="822" spans="1:15" ht="36" hidden="1">
      <c r="A822" s="131">
        <v>410</v>
      </c>
      <c r="B822" s="131">
        <v>23</v>
      </c>
      <c r="C822" s="20" t="s">
        <v>237</v>
      </c>
      <c r="D822" s="20" t="s">
        <v>794</v>
      </c>
      <c r="E822" s="20" t="s">
        <v>798</v>
      </c>
      <c r="F822" s="20" t="s">
        <v>799</v>
      </c>
      <c r="G822" s="21" t="s">
        <v>817</v>
      </c>
      <c r="H822" s="22" t="s">
        <v>823</v>
      </c>
      <c r="I822" s="20" t="s">
        <v>334</v>
      </c>
      <c r="J822" s="23" t="s">
        <v>243</v>
      </c>
      <c r="K822" s="24">
        <v>43</v>
      </c>
      <c r="L822" s="32">
        <v>2.3506944444444442</v>
      </c>
      <c r="M822" s="25">
        <v>0</v>
      </c>
      <c r="N822" s="48">
        <v>0.88784722222222223</v>
      </c>
      <c r="O822" s="31"/>
    </row>
    <row r="823" spans="1:15" ht="36" hidden="1">
      <c r="A823" s="132"/>
      <c r="B823" s="132"/>
      <c r="C823" s="20" t="s">
        <v>237</v>
      </c>
      <c r="D823" s="20" t="s">
        <v>794</v>
      </c>
      <c r="E823" s="20" t="s">
        <v>798</v>
      </c>
      <c r="F823" s="20" t="s">
        <v>799</v>
      </c>
      <c r="G823" s="21" t="s">
        <v>817</v>
      </c>
      <c r="H823" s="22"/>
      <c r="I823" s="20" t="s">
        <v>334</v>
      </c>
      <c r="J823" s="29" t="s">
        <v>244</v>
      </c>
      <c r="K823" s="24">
        <v>33</v>
      </c>
      <c r="L823" s="32">
        <v>1.0138888888888888</v>
      </c>
      <c r="M823" s="25">
        <v>0</v>
      </c>
      <c r="N823" s="48">
        <v>0.88784722222222223</v>
      </c>
      <c r="O823" s="31"/>
    </row>
    <row r="824" spans="1:15" ht="54" hidden="1">
      <c r="A824" s="131">
        <v>411</v>
      </c>
      <c r="B824" s="131">
        <v>24</v>
      </c>
      <c r="C824" s="20" t="s">
        <v>237</v>
      </c>
      <c r="D824" s="20" t="s">
        <v>794</v>
      </c>
      <c r="E824" s="20" t="s">
        <v>798</v>
      </c>
      <c r="F824" s="20" t="s">
        <v>799</v>
      </c>
      <c r="G824" s="21" t="s">
        <v>824</v>
      </c>
      <c r="H824" s="22" t="s">
        <v>825</v>
      </c>
      <c r="I824" s="20" t="s">
        <v>336</v>
      </c>
      <c r="J824" s="23" t="s">
        <v>243</v>
      </c>
      <c r="K824" s="24">
        <v>2</v>
      </c>
      <c r="L824" s="32">
        <v>0.16666666666666666</v>
      </c>
      <c r="M824" s="25">
        <v>0</v>
      </c>
      <c r="N824" s="48">
        <v>0.28333333333333333</v>
      </c>
      <c r="O824" s="31"/>
    </row>
    <row r="825" spans="1:15" ht="54" hidden="1">
      <c r="A825" s="132"/>
      <c r="B825" s="132"/>
      <c r="C825" s="20" t="s">
        <v>237</v>
      </c>
      <c r="D825" s="20" t="s">
        <v>794</v>
      </c>
      <c r="E825" s="20" t="s">
        <v>798</v>
      </c>
      <c r="F825" s="20" t="s">
        <v>799</v>
      </c>
      <c r="G825" s="21" t="s">
        <v>824</v>
      </c>
      <c r="H825" s="22"/>
      <c r="I825" s="20" t="s">
        <v>336</v>
      </c>
      <c r="J825" s="29" t="s">
        <v>244</v>
      </c>
      <c r="K825" s="24">
        <v>3</v>
      </c>
      <c r="L825" s="32">
        <v>8.3333333333333329E-2</v>
      </c>
      <c r="M825" s="25">
        <v>0</v>
      </c>
      <c r="N825" s="48">
        <v>0.28333333333333333</v>
      </c>
      <c r="O825" s="31"/>
    </row>
    <row r="826" spans="1:15" ht="54" hidden="1">
      <c r="A826" s="131">
        <v>412</v>
      </c>
      <c r="B826" s="131">
        <v>25</v>
      </c>
      <c r="C826" s="20" t="s">
        <v>237</v>
      </c>
      <c r="D826" s="20" t="s">
        <v>794</v>
      </c>
      <c r="E826" s="20" t="s">
        <v>798</v>
      </c>
      <c r="F826" s="20" t="s">
        <v>799</v>
      </c>
      <c r="G826" s="21" t="s">
        <v>824</v>
      </c>
      <c r="H826" s="22" t="s">
        <v>826</v>
      </c>
      <c r="I826" s="20" t="s">
        <v>334</v>
      </c>
      <c r="J826" s="23" t="s">
        <v>243</v>
      </c>
      <c r="K826" s="24">
        <v>30</v>
      </c>
      <c r="L826" s="25">
        <v>0.75694444444444453</v>
      </c>
      <c r="M826" s="25">
        <v>0</v>
      </c>
      <c r="N826" s="48">
        <v>0.92175925925925917</v>
      </c>
      <c r="O826" s="31"/>
    </row>
    <row r="827" spans="1:15" ht="54" hidden="1">
      <c r="A827" s="132"/>
      <c r="B827" s="132"/>
      <c r="C827" s="20" t="s">
        <v>237</v>
      </c>
      <c r="D827" s="20" t="s">
        <v>794</v>
      </c>
      <c r="E827" s="20" t="s">
        <v>798</v>
      </c>
      <c r="F827" s="20" t="s">
        <v>799</v>
      </c>
      <c r="G827" s="21" t="s">
        <v>824</v>
      </c>
      <c r="H827" s="22"/>
      <c r="I827" s="20" t="s">
        <v>334</v>
      </c>
      <c r="J827" s="29" t="s">
        <v>244</v>
      </c>
      <c r="K827" s="24">
        <v>44</v>
      </c>
      <c r="L827" s="25">
        <v>1.5902777777777777</v>
      </c>
      <c r="M827" s="25">
        <v>0</v>
      </c>
      <c r="N827" s="48">
        <v>0.92175925925925917</v>
      </c>
      <c r="O827" s="31"/>
    </row>
    <row r="828" spans="1:15" ht="54" hidden="1">
      <c r="A828" s="131">
        <v>413</v>
      </c>
      <c r="B828" s="131">
        <v>26</v>
      </c>
      <c r="C828" s="20" t="s">
        <v>237</v>
      </c>
      <c r="D828" s="20" t="s">
        <v>794</v>
      </c>
      <c r="E828" s="20" t="s">
        <v>798</v>
      </c>
      <c r="F828" s="20" t="s">
        <v>799</v>
      </c>
      <c r="G828" s="21" t="s">
        <v>824</v>
      </c>
      <c r="H828" s="22" t="s">
        <v>827</v>
      </c>
      <c r="I828" s="20" t="s">
        <v>336</v>
      </c>
      <c r="J828" s="23" t="s">
        <v>243</v>
      </c>
      <c r="K828" s="24">
        <v>5</v>
      </c>
      <c r="L828" s="25">
        <v>0.16666666666666666</v>
      </c>
      <c r="M828" s="25">
        <v>0</v>
      </c>
      <c r="N828" s="48">
        <v>0.28333333333333333</v>
      </c>
      <c r="O828" s="31"/>
    </row>
    <row r="829" spans="1:15" ht="54" hidden="1">
      <c r="A829" s="132"/>
      <c r="B829" s="132"/>
      <c r="C829" s="20" t="s">
        <v>237</v>
      </c>
      <c r="D829" s="20" t="s">
        <v>794</v>
      </c>
      <c r="E829" s="20" t="s">
        <v>798</v>
      </c>
      <c r="F829" s="20" t="s">
        <v>799</v>
      </c>
      <c r="G829" s="21" t="s">
        <v>824</v>
      </c>
      <c r="H829" s="22"/>
      <c r="I829" s="20" t="s">
        <v>336</v>
      </c>
      <c r="J829" s="29" t="s">
        <v>244</v>
      </c>
      <c r="K829" s="24">
        <v>7</v>
      </c>
      <c r="L829" s="25">
        <v>8.3333333333333329E-2</v>
      </c>
      <c r="M829" s="25">
        <v>0</v>
      </c>
      <c r="N829" s="48">
        <v>0.28333333333333333</v>
      </c>
      <c r="O829" s="31"/>
    </row>
    <row r="830" spans="1:15" ht="54" hidden="1">
      <c r="A830" s="131">
        <v>414</v>
      </c>
      <c r="B830" s="131">
        <v>27</v>
      </c>
      <c r="C830" s="20" t="s">
        <v>237</v>
      </c>
      <c r="D830" s="20" t="s">
        <v>794</v>
      </c>
      <c r="E830" s="20" t="s">
        <v>798</v>
      </c>
      <c r="F830" s="20" t="s">
        <v>799</v>
      </c>
      <c r="G830" s="21" t="s">
        <v>824</v>
      </c>
      <c r="H830" s="22" t="s">
        <v>828</v>
      </c>
      <c r="I830" s="20" t="s">
        <v>336</v>
      </c>
      <c r="J830" s="23" t="s">
        <v>243</v>
      </c>
      <c r="K830" s="24">
        <v>8</v>
      </c>
      <c r="L830" s="25">
        <v>0.1111111111111111</v>
      </c>
      <c r="M830" s="25">
        <v>0</v>
      </c>
      <c r="N830" s="48">
        <v>0.27916666666666667</v>
      </c>
      <c r="O830" s="31"/>
    </row>
    <row r="831" spans="1:15" ht="54" hidden="1">
      <c r="A831" s="132"/>
      <c r="B831" s="132"/>
      <c r="C831" s="20" t="s">
        <v>237</v>
      </c>
      <c r="D831" s="20" t="s">
        <v>794</v>
      </c>
      <c r="E831" s="20" t="s">
        <v>798</v>
      </c>
      <c r="F831" s="20" t="s">
        <v>799</v>
      </c>
      <c r="G831" s="21" t="s">
        <v>824</v>
      </c>
      <c r="H831" s="22"/>
      <c r="I831" s="20" t="s">
        <v>336</v>
      </c>
      <c r="J831" s="29" t="s">
        <v>244</v>
      </c>
      <c r="K831" s="24">
        <v>11</v>
      </c>
      <c r="L831" s="25">
        <v>0.2638888888888889</v>
      </c>
      <c r="M831" s="25">
        <v>0</v>
      </c>
      <c r="N831" s="48">
        <v>0.27916666666666667</v>
      </c>
      <c r="O831" s="31"/>
    </row>
    <row r="832" spans="1:15" ht="54" hidden="1">
      <c r="A832" s="131">
        <v>415</v>
      </c>
      <c r="B832" s="131">
        <v>28</v>
      </c>
      <c r="C832" s="20" t="s">
        <v>237</v>
      </c>
      <c r="D832" s="20" t="s">
        <v>794</v>
      </c>
      <c r="E832" s="20" t="s">
        <v>798</v>
      </c>
      <c r="F832" s="20" t="s">
        <v>799</v>
      </c>
      <c r="G832" s="21" t="s">
        <v>824</v>
      </c>
      <c r="H832" s="22" t="s">
        <v>829</v>
      </c>
      <c r="I832" s="20" t="s">
        <v>334</v>
      </c>
      <c r="J832" s="23" t="s">
        <v>243</v>
      </c>
      <c r="K832" s="24">
        <v>24</v>
      </c>
      <c r="L832" s="25">
        <v>0.83333333333333337</v>
      </c>
      <c r="M832" s="25">
        <v>0</v>
      </c>
      <c r="N832" s="48">
        <v>0.92523148148148138</v>
      </c>
      <c r="O832" s="31"/>
    </row>
    <row r="833" spans="1:15" ht="54" hidden="1">
      <c r="A833" s="132"/>
      <c r="B833" s="132"/>
      <c r="C833" s="20" t="s">
        <v>237</v>
      </c>
      <c r="D833" s="20" t="s">
        <v>794</v>
      </c>
      <c r="E833" s="20" t="s">
        <v>798</v>
      </c>
      <c r="F833" s="20" t="s">
        <v>799</v>
      </c>
      <c r="G833" s="21" t="s">
        <v>824</v>
      </c>
      <c r="H833" s="22"/>
      <c r="I833" s="20" t="s">
        <v>334</v>
      </c>
      <c r="J833" s="29" t="s">
        <v>244</v>
      </c>
      <c r="K833" s="24">
        <v>32</v>
      </c>
      <c r="L833" s="25">
        <v>1.4097222222222223</v>
      </c>
      <c r="M833" s="25">
        <v>0</v>
      </c>
      <c r="N833" s="48">
        <v>0.92523148148148138</v>
      </c>
      <c r="O833" s="31"/>
    </row>
    <row r="834" spans="1:15" ht="54" hidden="1">
      <c r="A834" s="131">
        <v>416</v>
      </c>
      <c r="B834" s="131">
        <v>29</v>
      </c>
      <c r="C834" s="20" t="s">
        <v>237</v>
      </c>
      <c r="D834" s="20" t="s">
        <v>794</v>
      </c>
      <c r="E834" s="20" t="s">
        <v>798</v>
      </c>
      <c r="F834" s="20" t="s">
        <v>799</v>
      </c>
      <c r="G834" s="21" t="s">
        <v>824</v>
      </c>
      <c r="H834" s="22" t="s">
        <v>830</v>
      </c>
      <c r="I834" s="20" t="s">
        <v>334</v>
      </c>
      <c r="J834" s="23" t="s">
        <v>243</v>
      </c>
      <c r="K834" s="24">
        <v>31</v>
      </c>
      <c r="L834" s="25">
        <v>1.2847222222222221</v>
      </c>
      <c r="M834" s="25">
        <v>0</v>
      </c>
      <c r="N834" s="48">
        <v>0.91296296296296298</v>
      </c>
      <c r="O834" s="31"/>
    </row>
    <row r="835" spans="1:15" ht="54" hidden="1">
      <c r="A835" s="132"/>
      <c r="B835" s="132"/>
      <c r="C835" s="20" t="s">
        <v>237</v>
      </c>
      <c r="D835" s="20" t="s">
        <v>794</v>
      </c>
      <c r="E835" s="20" t="s">
        <v>798</v>
      </c>
      <c r="F835" s="20" t="s">
        <v>799</v>
      </c>
      <c r="G835" s="21" t="s">
        <v>824</v>
      </c>
      <c r="H835" s="22"/>
      <c r="I835" s="20" t="s">
        <v>334</v>
      </c>
      <c r="J835" s="29" t="s">
        <v>244</v>
      </c>
      <c r="K835" s="24">
        <v>40</v>
      </c>
      <c r="L835" s="25">
        <v>1.3263888888888888</v>
      </c>
      <c r="M835" s="25">
        <v>0</v>
      </c>
      <c r="N835" s="48">
        <v>0.91296296296296298</v>
      </c>
      <c r="O835" s="31"/>
    </row>
    <row r="836" spans="1:15" ht="54" hidden="1">
      <c r="A836" s="131">
        <v>417</v>
      </c>
      <c r="B836" s="131">
        <v>30</v>
      </c>
      <c r="C836" s="20" t="s">
        <v>237</v>
      </c>
      <c r="D836" s="20" t="s">
        <v>794</v>
      </c>
      <c r="E836" s="20" t="s">
        <v>798</v>
      </c>
      <c r="F836" s="20" t="s">
        <v>799</v>
      </c>
      <c r="G836" s="21" t="s">
        <v>824</v>
      </c>
      <c r="H836" s="22" t="s">
        <v>831</v>
      </c>
      <c r="I836" s="20" t="s">
        <v>350</v>
      </c>
      <c r="J836" s="23" t="s">
        <v>243</v>
      </c>
      <c r="K836" s="24">
        <v>31</v>
      </c>
      <c r="L836" s="25">
        <v>0.84027777777777779</v>
      </c>
      <c r="M836" s="25">
        <v>0</v>
      </c>
      <c r="N836" s="48">
        <v>0.94236111111111109</v>
      </c>
      <c r="O836" s="31"/>
    </row>
    <row r="837" spans="1:15" ht="54" hidden="1">
      <c r="A837" s="132"/>
      <c r="B837" s="132"/>
      <c r="C837" s="20" t="s">
        <v>237</v>
      </c>
      <c r="D837" s="20" t="s">
        <v>794</v>
      </c>
      <c r="E837" s="20" t="s">
        <v>798</v>
      </c>
      <c r="F837" s="20" t="s">
        <v>799</v>
      </c>
      <c r="G837" s="21" t="s">
        <v>824</v>
      </c>
      <c r="H837" s="22" t="s">
        <v>831</v>
      </c>
      <c r="I837" s="20" t="s">
        <v>350</v>
      </c>
      <c r="J837" s="29" t="s">
        <v>244</v>
      </c>
      <c r="K837" s="24">
        <v>32</v>
      </c>
      <c r="L837" s="25">
        <v>0.88888888888888884</v>
      </c>
      <c r="M837" s="25">
        <v>0</v>
      </c>
      <c r="N837" s="48">
        <v>0.94236111111111109</v>
      </c>
      <c r="O837" s="31"/>
    </row>
    <row r="838" spans="1:15" ht="36" hidden="1">
      <c r="A838" s="131">
        <v>418</v>
      </c>
      <c r="B838" s="131">
        <v>31</v>
      </c>
      <c r="C838" s="20" t="s">
        <v>237</v>
      </c>
      <c r="D838" s="20" t="s">
        <v>794</v>
      </c>
      <c r="E838" s="20" t="s">
        <v>798</v>
      </c>
      <c r="F838" s="20" t="s">
        <v>799</v>
      </c>
      <c r="G838" s="21" t="s">
        <v>832</v>
      </c>
      <c r="H838" s="22" t="s">
        <v>833</v>
      </c>
      <c r="I838" s="20" t="s">
        <v>350</v>
      </c>
      <c r="J838" s="23" t="s">
        <v>243</v>
      </c>
      <c r="K838" s="24">
        <v>58</v>
      </c>
      <c r="L838" s="25">
        <v>1.7013888888888891</v>
      </c>
      <c r="M838" s="25">
        <v>0</v>
      </c>
      <c r="N838" s="48">
        <v>0.88344907407407414</v>
      </c>
      <c r="O838" s="31"/>
    </row>
    <row r="839" spans="1:15" ht="36" hidden="1">
      <c r="A839" s="132"/>
      <c r="B839" s="132"/>
      <c r="C839" s="20" t="s">
        <v>237</v>
      </c>
      <c r="D839" s="20" t="s">
        <v>794</v>
      </c>
      <c r="E839" s="20" t="s">
        <v>798</v>
      </c>
      <c r="F839" s="20" t="s">
        <v>799</v>
      </c>
      <c r="G839" s="21" t="s">
        <v>832</v>
      </c>
      <c r="H839" s="22" t="s">
        <v>833</v>
      </c>
      <c r="I839" s="20" t="s">
        <v>350</v>
      </c>
      <c r="J839" s="29" t="s">
        <v>244</v>
      </c>
      <c r="K839" s="24">
        <v>76</v>
      </c>
      <c r="L839" s="25">
        <v>1.7951388888888891</v>
      </c>
      <c r="M839" s="25">
        <v>0</v>
      </c>
      <c r="N839" s="48">
        <v>0.88344907407407414</v>
      </c>
      <c r="O839" s="31"/>
    </row>
    <row r="840" spans="1:15" ht="36" hidden="1">
      <c r="A840" s="131">
        <v>419</v>
      </c>
      <c r="B840" s="131">
        <v>32</v>
      </c>
      <c r="C840" s="20" t="s">
        <v>237</v>
      </c>
      <c r="D840" s="20" t="s">
        <v>794</v>
      </c>
      <c r="E840" s="20" t="s">
        <v>798</v>
      </c>
      <c r="F840" s="20" t="s">
        <v>799</v>
      </c>
      <c r="G840" s="21" t="s">
        <v>832</v>
      </c>
      <c r="H840" s="22" t="s">
        <v>834</v>
      </c>
      <c r="I840" s="20" t="s">
        <v>350</v>
      </c>
      <c r="J840" s="23" t="s">
        <v>243</v>
      </c>
      <c r="K840" s="24">
        <v>40</v>
      </c>
      <c r="L840" s="25">
        <v>1.4548611111111109</v>
      </c>
      <c r="M840" s="25">
        <v>0</v>
      </c>
      <c r="N840" s="48">
        <v>0.8935185185185186</v>
      </c>
      <c r="O840" s="31"/>
    </row>
    <row r="841" spans="1:15" ht="36" hidden="1">
      <c r="A841" s="132"/>
      <c r="B841" s="132"/>
      <c r="C841" s="20" t="s">
        <v>237</v>
      </c>
      <c r="D841" s="20" t="s">
        <v>794</v>
      </c>
      <c r="E841" s="20" t="s">
        <v>798</v>
      </c>
      <c r="F841" s="20" t="s">
        <v>799</v>
      </c>
      <c r="G841" s="21" t="s">
        <v>832</v>
      </c>
      <c r="H841" s="22" t="s">
        <v>834</v>
      </c>
      <c r="I841" s="20" t="s">
        <v>350</v>
      </c>
      <c r="J841" s="29" t="s">
        <v>244</v>
      </c>
      <c r="K841" s="24">
        <v>66</v>
      </c>
      <c r="L841" s="25">
        <v>1.7395833333333333</v>
      </c>
      <c r="M841" s="25">
        <v>0</v>
      </c>
      <c r="N841" s="48">
        <v>0.8935185185185186</v>
      </c>
      <c r="O841" s="31"/>
    </row>
    <row r="842" spans="1:15" ht="54" hidden="1">
      <c r="A842" s="131">
        <v>420</v>
      </c>
      <c r="B842" s="131">
        <v>33</v>
      </c>
      <c r="C842" s="20" t="s">
        <v>237</v>
      </c>
      <c r="D842" s="20" t="s">
        <v>794</v>
      </c>
      <c r="E842" s="20" t="s">
        <v>798</v>
      </c>
      <c r="F842" s="20" t="s">
        <v>799</v>
      </c>
      <c r="G842" s="21" t="s">
        <v>835</v>
      </c>
      <c r="H842" s="22" t="s">
        <v>836</v>
      </c>
      <c r="I842" s="20" t="s">
        <v>334</v>
      </c>
      <c r="J842" s="23" t="s">
        <v>243</v>
      </c>
      <c r="K842" s="24">
        <v>10</v>
      </c>
      <c r="L842" s="25">
        <v>0.31944444444444448</v>
      </c>
      <c r="M842" s="25">
        <v>0</v>
      </c>
      <c r="N842" s="48">
        <v>0.94849537037037035</v>
      </c>
      <c r="O842" s="31"/>
    </row>
    <row r="843" spans="1:15" ht="54" hidden="1">
      <c r="A843" s="132"/>
      <c r="B843" s="132"/>
      <c r="C843" s="20" t="s">
        <v>237</v>
      </c>
      <c r="D843" s="20" t="s">
        <v>794</v>
      </c>
      <c r="E843" s="20" t="s">
        <v>798</v>
      </c>
      <c r="F843" s="20" t="s">
        <v>799</v>
      </c>
      <c r="G843" s="21" t="s">
        <v>835</v>
      </c>
      <c r="H843" s="22"/>
      <c r="I843" s="20" t="s">
        <v>334</v>
      </c>
      <c r="J843" s="29" t="s">
        <v>244</v>
      </c>
      <c r="K843" s="24">
        <v>41</v>
      </c>
      <c r="L843" s="25">
        <v>1.2256944444444444</v>
      </c>
      <c r="M843" s="25">
        <v>0</v>
      </c>
      <c r="N843" s="48">
        <v>0.94849537037037035</v>
      </c>
      <c r="O843" s="31"/>
    </row>
    <row r="844" spans="1:15" ht="54" hidden="1">
      <c r="A844" s="131">
        <v>421</v>
      </c>
      <c r="B844" s="131">
        <v>34</v>
      </c>
      <c r="C844" s="20" t="s">
        <v>237</v>
      </c>
      <c r="D844" s="20" t="s">
        <v>794</v>
      </c>
      <c r="E844" s="20" t="s">
        <v>798</v>
      </c>
      <c r="F844" s="20" t="s">
        <v>799</v>
      </c>
      <c r="G844" s="21" t="s">
        <v>835</v>
      </c>
      <c r="H844" s="22" t="s">
        <v>837</v>
      </c>
      <c r="I844" s="20" t="s">
        <v>557</v>
      </c>
      <c r="J844" s="23" t="s">
        <v>243</v>
      </c>
      <c r="K844" s="24">
        <v>0</v>
      </c>
      <c r="L844" s="25">
        <v>0</v>
      </c>
      <c r="M844" s="25">
        <v>0.38611111111111113</v>
      </c>
      <c r="N844" s="48">
        <v>0.28819444444444448</v>
      </c>
      <c r="O844" s="31"/>
    </row>
    <row r="845" spans="1:15" ht="54" hidden="1">
      <c r="A845" s="132"/>
      <c r="B845" s="132"/>
      <c r="C845" s="20" t="s">
        <v>237</v>
      </c>
      <c r="D845" s="20" t="s">
        <v>794</v>
      </c>
      <c r="E845" s="20" t="s">
        <v>798</v>
      </c>
      <c r="F845" s="20" t="s">
        <v>799</v>
      </c>
      <c r="G845" s="21" t="s">
        <v>835</v>
      </c>
      <c r="H845" s="22"/>
      <c r="I845" s="20" t="s">
        <v>557</v>
      </c>
      <c r="J845" s="29" t="s">
        <v>244</v>
      </c>
      <c r="K845" s="24">
        <v>0</v>
      </c>
      <c r="L845" s="25">
        <v>0</v>
      </c>
      <c r="M845" s="25">
        <v>0.38611111111111113</v>
      </c>
      <c r="N845" s="48">
        <v>0.28819444444444448</v>
      </c>
      <c r="O845" s="31"/>
    </row>
    <row r="846" spans="1:15" ht="54" hidden="1">
      <c r="A846" s="131">
        <v>422</v>
      </c>
      <c r="B846" s="131">
        <v>35</v>
      </c>
      <c r="C846" s="20" t="s">
        <v>237</v>
      </c>
      <c r="D846" s="20" t="s">
        <v>794</v>
      </c>
      <c r="E846" s="20" t="s">
        <v>798</v>
      </c>
      <c r="F846" s="20" t="s">
        <v>799</v>
      </c>
      <c r="G846" s="21" t="s">
        <v>835</v>
      </c>
      <c r="H846" s="22" t="s">
        <v>838</v>
      </c>
      <c r="I846" s="20" t="s">
        <v>557</v>
      </c>
      <c r="J846" s="23" t="s">
        <v>243</v>
      </c>
      <c r="K846" s="24">
        <v>0</v>
      </c>
      <c r="L846" s="25">
        <v>0</v>
      </c>
      <c r="M846" s="25">
        <v>0.38831018518518517</v>
      </c>
      <c r="N846" s="48">
        <v>0.53333333333333333</v>
      </c>
      <c r="O846" s="31"/>
    </row>
    <row r="847" spans="1:15" ht="54" hidden="1">
      <c r="A847" s="132"/>
      <c r="B847" s="132"/>
      <c r="C847" s="20" t="s">
        <v>237</v>
      </c>
      <c r="D847" s="20" t="s">
        <v>794</v>
      </c>
      <c r="E847" s="20" t="s">
        <v>798</v>
      </c>
      <c r="F847" s="20" t="s">
        <v>799</v>
      </c>
      <c r="G847" s="21" t="s">
        <v>835</v>
      </c>
      <c r="H847" s="22"/>
      <c r="I847" s="20" t="s">
        <v>557</v>
      </c>
      <c r="J847" s="29" t="s">
        <v>244</v>
      </c>
      <c r="K847" s="24">
        <v>0</v>
      </c>
      <c r="L847" s="25">
        <v>0</v>
      </c>
      <c r="M847" s="25">
        <v>0.38831018518518517</v>
      </c>
      <c r="N847" s="48">
        <v>0.53333333333333333</v>
      </c>
      <c r="O847" s="31"/>
    </row>
    <row r="848" spans="1:15" ht="54" hidden="1">
      <c r="A848" s="131">
        <v>423</v>
      </c>
      <c r="B848" s="131">
        <v>36</v>
      </c>
      <c r="C848" s="20" t="s">
        <v>237</v>
      </c>
      <c r="D848" s="20" t="s">
        <v>794</v>
      </c>
      <c r="E848" s="20" t="s">
        <v>798</v>
      </c>
      <c r="F848" s="20" t="s">
        <v>799</v>
      </c>
      <c r="G848" s="21" t="s">
        <v>835</v>
      </c>
      <c r="H848" s="22" t="s">
        <v>839</v>
      </c>
      <c r="I848" s="20" t="s">
        <v>336</v>
      </c>
      <c r="J848" s="23" t="s">
        <v>243</v>
      </c>
      <c r="K848" s="24">
        <v>12</v>
      </c>
      <c r="L848" s="25">
        <v>0.41666666666666669</v>
      </c>
      <c r="M848" s="25">
        <v>0</v>
      </c>
      <c r="N848" s="48">
        <v>0.27500000000000002</v>
      </c>
      <c r="O848" s="31"/>
    </row>
    <row r="849" spans="1:15" ht="54" hidden="1">
      <c r="A849" s="132"/>
      <c r="B849" s="132"/>
      <c r="C849" s="20" t="s">
        <v>237</v>
      </c>
      <c r="D849" s="20" t="s">
        <v>794</v>
      </c>
      <c r="E849" s="20" t="s">
        <v>798</v>
      </c>
      <c r="F849" s="20" t="s">
        <v>799</v>
      </c>
      <c r="G849" s="21" t="s">
        <v>835</v>
      </c>
      <c r="H849" s="22"/>
      <c r="I849" s="20" t="s">
        <v>336</v>
      </c>
      <c r="J849" s="29" t="s">
        <v>244</v>
      </c>
      <c r="K849" s="24">
        <v>8</v>
      </c>
      <c r="L849" s="25">
        <v>8.3333333333333329E-2</v>
      </c>
      <c r="M849" s="25">
        <v>0</v>
      </c>
      <c r="N849" s="48">
        <v>0.27500000000000002</v>
      </c>
      <c r="O849" s="31"/>
    </row>
    <row r="850" spans="1:15" ht="54" hidden="1">
      <c r="A850" s="131">
        <v>424</v>
      </c>
      <c r="B850" s="131">
        <v>37</v>
      </c>
      <c r="C850" s="20" t="s">
        <v>237</v>
      </c>
      <c r="D850" s="20" t="s">
        <v>794</v>
      </c>
      <c r="E850" s="20" t="s">
        <v>798</v>
      </c>
      <c r="F850" s="20" t="s">
        <v>799</v>
      </c>
      <c r="G850" s="21" t="s">
        <v>835</v>
      </c>
      <c r="H850" s="22" t="s">
        <v>840</v>
      </c>
      <c r="I850" s="20" t="s">
        <v>557</v>
      </c>
      <c r="J850" s="23" t="s">
        <v>243</v>
      </c>
      <c r="K850" s="24">
        <v>0</v>
      </c>
      <c r="L850" s="25">
        <v>0</v>
      </c>
      <c r="M850" s="25">
        <v>0.41087962962962959</v>
      </c>
      <c r="N850" s="48">
        <v>0.28634259259259254</v>
      </c>
      <c r="O850" s="31"/>
    </row>
    <row r="851" spans="1:15" ht="54" hidden="1">
      <c r="A851" s="132"/>
      <c r="B851" s="132"/>
      <c r="C851" s="20" t="s">
        <v>237</v>
      </c>
      <c r="D851" s="20" t="s">
        <v>794</v>
      </c>
      <c r="E851" s="20" t="s">
        <v>798</v>
      </c>
      <c r="F851" s="20" t="s">
        <v>799</v>
      </c>
      <c r="G851" s="21" t="s">
        <v>835</v>
      </c>
      <c r="H851" s="22"/>
      <c r="I851" s="20" t="s">
        <v>557</v>
      </c>
      <c r="J851" s="29" t="s">
        <v>244</v>
      </c>
      <c r="K851" s="24">
        <v>0</v>
      </c>
      <c r="L851" s="25">
        <v>0</v>
      </c>
      <c r="M851" s="25">
        <v>0.41087962962962959</v>
      </c>
      <c r="N851" s="48">
        <v>0.28634259259259254</v>
      </c>
      <c r="O851" s="31"/>
    </row>
    <row r="852" spans="1:15" ht="54" hidden="1">
      <c r="A852" s="131">
        <v>425</v>
      </c>
      <c r="B852" s="131">
        <v>38</v>
      </c>
      <c r="C852" s="20" t="s">
        <v>237</v>
      </c>
      <c r="D852" s="20" t="s">
        <v>794</v>
      </c>
      <c r="E852" s="20" t="s">
        <v>798</v>
      </c>
      <c r="F852" s="20" t="s">
        <v>799</v>
      </c>
      <c r="G852" s="21" t="s">
        <v>835</v>
      </c>
      <c r="H852" s="22" t="s">
        <v>841</v>
      </c>
      <c r="I852" s="20" t="s">
        <v>336</v>
      </c>
      <c r="J852" s="23" t="s">
        <v>243</v>
      </c>
      <c r="K852" s="24">
        <v>11</v>
      </c>
      <c r="L852" s="25">
        <v>0.17083333333333331</v>
      </c>
      <c r="M852" s="25">
        <v>0</v>
      </c>
      <c r="N852" s="48">
        <v>0.28333333333333333</v>
      </c>
      <c r="O852" s="31"/>
    </row>
    <row r="853" spans="1:15" ht="54" hidden="1">
      <c r="A853" s="132"/>
      <c r="B853" s="132"/>
      <c r="C853" s="20" t="s">
        <v>237</v>
      </c>
      <c r="D853" s="20" t="s">
        <v>794</v>
      </c>
      <c r="E853" s="20" t="s">
        <v>798</v>
      </c>
      <c r="F853" s="20" t="s">
        <v>799</v>
      </c>
      <c r="G853" s="21" t="s">
        <v>835</v>
      </c>
      <c r="H853" s="22"/>
      <c r="I853" s="20" t="s">
        <v>336</v>
      </c>
      <c r="J853" s="29" t="s">
        <v>244</v>
      </c>
      <c r="K853" s="24">
        <v>9</v>
      </c>
      <c r="L853" s="25">
        <v>7.9166666666666663E-2</v>
      </c>
      <c r="M853" s="25">
        <v>0</v>
      </c>
      <c r="N853" s="48">
        <v>0.28333333333333333</v>
      </c>
      <c r="O853" s="31"/>
    </row>
    <row r="854" spans="1:15" ht="54" hidden="1">
      <c r="A854" s="131">
        <v>426</v>
      </c>
      <c r="B854" s="131">
        <v>39</v>
      </c>
      <c r="C854" s="20" t="s">
        <v>237</v>
      </c>
      <c r="D854" s="20" t="s">
        <v>794</v>
      </c>
      <c r="E854" s="20" t="s">
        <v>798</v>
      </c>
      <c r="F854" s="20" t="s">
        <v>799</v>
      </c>
      <c r="G854" s="21" t="s">
        <v>835</v>
      </c>
      <c r="H854" s="22" t="s">
        <v>842</v>
      </c>
      <c r="I854" s="20" t="s">
        <v>334</v>
      </c>
      <c r="J854" s="23" t="s">
        <v>243</v>
      </c>
      <c r="K854" s="24">
        <v>31</v>
      </c>
      <c r="L854" s="25">
        <v>0.79513888888888884</v>
      </c>
      <c r="M854" s="25">
        <v>0</v>
      </c>
      <c r="N854" s="48">
        <v>0.93333333333333335</v>
      </c>
      <c r="O854" s="31"/>
    </row>
    <row r="855" spans="1:15" ht="54" hidden="1">
      <c r="A855" s="132"/>
      <c r="B855" s="132"/>
      <c r="C855" s="20" t="s">
        <v>237</v>
      </c>
      <c r="D855" s="20" t="s">
        <v>794</v>
      </c>
      <c r="E855" s="20" t="s">
        <v>798</v>
      </c>
      <c r="F855" s="20" t="s">
        <v>799</v>
      </c>
      <c r="G855" s="21" t="s">
        <v>835</v>
      </c>
      <c r="H855" s="22"/>
      <c r="I855" s="20" t="s">
        <v>334</v>
      </c>
      <c r="J855" s="29" t="s">
        <v>244</v>
      </c>
      <c r="K855" s="24">
        <v>39</v>
      </c>
      <c r="L855" s="25">
        <v>1.2048611111111112</v>
      </c>
      <c r="M855" s="25">
        <v>0</v>
      </c>
      <c r="N855" s="48">
        <v>0.93333333333333335</v>
      </c>
      <c r="O855" s="31"/>
    </row>
    <row r="856" spans="1:15" ht="36" hidden="1">
      <c r="A856" s="131">
        <v>427</v>
      </c>
      <c r="B856" s="131">
        <v>40</v>
      </c>
      <c r="C856" s="20" t="s">
        <v>237</v>
      </c>
      <c r="D856" s="20" t="s">
        <v>794</v>
      </c>
      <c r="E856" s="20" t="s">
        <v>798</v>
      </c>
      <c r="F856" s="20" t="s">
        <v>799</v>
      </c>
      <c r="G856" s="21" t="s">
        <v>843</v>
      </c>
      <c r="H856" s="22" t="s">
        <v>844</v>
      </c>
      <c r="I856" s="20" t="s">
        <v>334</v>
      </c>
      <c r="J856" s="23" t="s">
        <v>243</v>
      </c>
      <c r="K856" s="24">
        <v>17</v>
      </c>
      <c r="L856" s="25">
        <v>0.3125</v>
      </c>
      <c r="M856" s="25">
        <v>0</v>
      </c>
      <c r="N856" s="48">
        <v>0.94305555555555565</v>
      </c>
      <c r="O856" s="31"/>
    </row>
    <row r="857" spans="1:15" ht="36" hidden="1">
      <c r="A857" s="132"/>
      <c r="B857" s="132"/>
      <c r="C857" s="20" t="s">
        <v>237</v>
      </c>
      <c r="D857" s="20" t="s">
        <v>794</v>
      </c>
      <c r="E857" s="20" t="s">
        <v>798</v>
      </c>
      <c r="F857" s="20" t="s">
        <v>799</v>
      </c>
      <c r="G857" s="21" t="s">
        <v>843</v>
      </c>
      <c r="H857" s="22"/>
      <c r="I857" s="20" t="s">
        <v>334</v>
      </c>
      <c r="J857" s="29" t="s">
        <v>244</v>
      </c>
      <c r="K857" s="24">
        <v>38</v>
      </c>
      <c r="L857" s="25">
        <v>1.3958333333333333</v>
      </c>
      <c r="M857" s="25">
        <v>0</v>
      </c>
      <c r="N857" s="48">
        <v>0.94305555555555565</v>
      </c>
      <c r="O857" s="31"/>
    </row>
    <row r="858" spans="1:15" ht="36" hidden="1">
      <c r="A858" s="131">
        <v>428</v>
      </c>
      <c r="B858" s="131">
        <v>41</v>
      </c>
      <c r="C858" s="20" t="s">
        <v>237</v>
      </c>
      <c r="D858" s="20" t="s">
        <v>794</v>
      </c>
      <c r="E858" s="20" t="s">
        <v>798</v>
      </c>
      <c r="F858" s="20" t="s">
        <v>799</v>
      </c>
      <c r="G858" s="21" t="s">
        <v>843</v>
      </c>
      <c r="H858" s="22" t="s">
        <v>845</v>
      </c>
      <c r="I858" s="20" t="s">
        <v>336</v>
      </c>
      <c r="J858" s="23" t="s">
        <v>243</v>
      </c>
      <c r="K858" s="24">
        <v>3</v>
      </c>
      <c r="L858" s="25">
        <v>2.0833333333333332E-2</v>
      </c>
      <c r="M858" s="25">
        <v>0</v>
      </c>
      <c r="N858" s="48">
        <v>0.2902777777777778</v>
      </c>
      <c r="O858" s="31"/>
    </row>
    <row r="859" spans="1:15" ht="36" hidden="1">
      <c r="A859" s="132"/>
      <c r="B859" s="132"/>
      <c r="C859" s="20" t="s">
        <v>237</v>
      </c>
      <c r="D859" s="20" t="s">
        <v>794</v>
      </c>
      <c r="E859" s="20" t="s">
        <v>798</v>
      </c>
      <c r="F859" s="20" t="s">
        <v>799</v>
      </c>
      <c r="G859" s="21" t="s">
        <v>843</v>
      </c>
      <c r="H859" s="22"/>
      <c r="I859" s="20" t="s">
        <v>336</v>
      </c>
      <c r="J859" s="29" t="s">
        <v>244</v>
      </c>
      <c r="K859" s="24">
        <v>2</v>
      </c>
      <c r="L859" s="25">
        <v>2.0833333333333332E-2</v>
      </c>
      <c r="M859" s="25">
        <v>0</v>
      </c>
      <c r="N859" s="48">
        <v>0.2902777777777778</v>
      </c>
      <c r="O859" s="31"/>
    </row>
    <row r="860" spans="1:15" ht="36" hidden="1">
      <c r="A860" s="131">
        <v>429</v>
      </c>
      <c r="B860" s="131">
        <v>42</v>
      </c>
      <c r="C860" s="20" t="s">
        <v>237</v>
      </c>
      <c r="D860" s="20" t="s">
        <v>794</v>
      </c>
      <c r="E860" s="20" t="s">
        <v>798</v>
      </c>
      <c r="F860" s="20" t="s">
        <v>799</v>
      </c>
      <c r="G860" s="21" t="s">
        <v>843</v>
      </c>
      <c r="H860" s="22" t="s">
        <v>846</v>
      </c>
      <c r="I860" s="20" t="s">
        <v>334</v>
      </c>
      <c r="J860" s="23" t="s">
        <v>243</v>
      </c>
      <c r="K860" s="24">
        <v>7</v>
      </c>
      <c r="L860" s="25">
        <v>0.43055555555555558</v>
      </c>
      <c r="M860" s="25">
        <v>0</v>
      </c>
      <c r="N860" s="48">
        <v>0.93564814814814812</v>
      </c>
      <c r="O860" s="31"/>
    </row>
    <row r="861" spans="1:15" ht="36" hidden="1">
      <c r="A861" s="132"/>
      <c r="B861" s="132"/>
      <c r="C861" s="20" t="s">
        <v>237</v>
      </c>
      <c r="D861" s="20" t="s">
        <v>798</v>
      </c>
      <c r="E861" s="20" t="s">
        <v>798</v>
      </c>
      <c r="F861" s="20" t="s">
        <v>798</v>
      </c>
      <c r="G861" s="21" t="s">
        <v>843</v>
      </c>
      <c r="H861" s="22"/>
      <c r="I861" s="20" t="s">
        <v>334</v>
      </c>
      <c r="J861" s="29" t="s">
        <v>244</v>
      </c>
      <c r="K861" s="24">
        <v>40</v>
      </c>
      <c r="L861" s="25">
        <v>1.5</v>
      </c>
      <c r="M861" s="25">
        <v>0</v>
      </c>
      <c r="N861" s="48">
        <v>0.93564814814814812</v>
      </c>
      <c r="O861" s="31"/>
    </row>
    <row r="862" spans="1:15" ht="36" hidden="1">
      <c r="A862" s="131">
        <v>430</v>
      </c>
      <c r="B862" s="131">
        <v>43</v>
      </c>
      <c r="C862" s="20" t="s">
        <v>237</v>
      </c>
      <c r="D862" s="20" t="s">
        <v>798</v>
      </c>
      <c r="E862" s="20" t="s">
        <v>798</v>
      </c>
      <c r="F862" s="20" t="s">
        <v>798</v>
      </c>
      <c r="G862" s="21" t="s">
        <v>843</v>
      </c>
      <c r="H862" s="22" t="s">
        <v>847</v>
      </c>
      <c r="I862" s="20" t="s">
        <v>334</v>
      </c>
      <c r="J862" s="23" t="s">
        <v>243</v>
      </c>
      <c r="K862" s="24">
        <v>7</v>
      </c>
      <c r="L862" s="25">
        <v>0.41666666666666669</v>
      </c>
      <c r="M862" s="25">
        <v>0</v>
      </c>
      <c r="N862" s="48">
        <v>0.94907407407407418</v>
      </c>
      <c r="O862" s="31"/>
    </row>
    <row r="863" spans="1:15" ht="36" hidden="1">
      <c r="A863" s="132"/>
      <c r="B863" s="132"/>
      <c r="C863" s="20" t="s">
        <v>237</v>
      </c>
      <c r="D863" s="20" t="s">
        <v>798</v>
      </c>
      <c r="E863" s="20" t="s">
        <v>798</v>
      </c>
      <c r="F863" s="20" t="s">
        <v>798</v>
      </c>
      <c r="G863" s="21" t="s">
        <v>843</v>
      </c>
      <c r="H863" s="22"/>
      <c r="I863" s="20" t="s">
        <v>334</v>
      </c>
      <c r="J863" s="29" t="s">
        <v>244</v>
      </c>
      <c r="K863" s="24">
        <v>33</v>
      </c>
      <c r="L863" s="25">
        <v>1.1111111111111112</v>
      </c>
      <c r="M863" s="25">
        <v>0</v>
      </c>
      <c r="N863" s="48">
        <v>0.94907407407407418</v>
      </c>
      <c r="O863" s="31"/>
    </row>
    <row r="864" spans="1:15" ht="36" hidden="1">
      <c r="A864" s="131">
        <v>431</v>
      </c>
      <c r="B864" s="131">
        <v>44</v>
      </c>
      <c r="C864" s="20" t="s">
        <v>237</v>
      </c>
      <c r="D864" s="20" t="s">
        <v>798</v>
      </c>
      <c r="E864" s="20" t="s">
        <v>798</v>
      </c>
      <c r="F864" s="20" t="s">
        <v>798</v>
      </c>
      <c r="G864" s="21" t="s">
        <v>843</v>
      </c>
      <c r="H864" s="22" t="s">
        <v>848</v>
      </c>
      <c r="I864" s="20" t="s">
        <v>334</v>
      </c>
      <c r="J864" s="23" t="s">
        <v>243</v>
      </c>
      <c r="K864" s="24">
        <v>2</v>
      </c>
      <c r="L864" s="25">
        <v>4.1666666666666664E-2</v>
      </c>
      <c r="M864" s="25">
        <v>0</v>
      </c>
      <c r="N864" s="48">
        <v>0.28888888888888886</v>
      </c>
      <c r="O864" s="31"/>
    </row>
    <row r="865" spans="1:15" ht="36" hidden="1">
      <c r="A865" s="132"/>
      <c r="B865" s="132"/>
      <c r="C865" s="20" t="s">
        <v>237</v>
      </c>
      <c r="D865" s="20" t="s">
        <v>798</v>
      </c>
      <c r="E865" s="20" t="s">
        <v>798</v>
      </c>
      <c r="F865" s="20" t="s">
        <v>798</v>
      </c>
      <c r="G865" s="21" t="s">
        <v>843</v>
      </c>
      <c r="H865" s="22"/>
      <c r="I865" s="20" t="s">
        <v>334</v>
      </c>
      <c r="J865" s="29" t="s">
        <v>244</v>
      </c>
      <c r="K865" s="24">
        <v>5</v>
      </c>
      <c r="L865" s="25">
        <v>4.1666666666666664E-2</v>
      </c>
      <c r="M865" s="25">
        <v>0</v>
      </c>
      <c r="N865" s="48">
        <v>0.28888888888888886</v>
      </c>
      <c r="O865" s="31"/>
    </row>
    <row r="866" spans="1:15" ht="36" hidden="1">
      <c r="A866" s="131">
        <v>432</v>
      </c>
      <c r="B866" s="131">
        <v>45</v>
      </c>
      <c r="C866" s="20" t="s">
        <v>237</v>
      </c>
      <c r="D866" s="20" t="s">
        <v>798</v>
      </c>
      <c r="E866" s="20" t="s">
        <v>798</v>
      </c>
      <c r="F866" s="20" t="s">
        <v>798</v>
      </c>
      <c r="G866" s="21" t="s">
        <v>843</v>
      </c>
      <c r="H866" s="22" t="s">
        <v>849</v>
      </c>
      <c r="I866" s="20" t="s">
        <v>334</v>
      </c>
      <c r="J866" s="23" t="s">
        <v>243</v>
      </c>
      <c r="K866" s="24">
        <v>5</v>
      </c>
      <c r="L866" s="25">
        <v>0.22222222222222221</v>
      </c>
      <c r="M866" s="25">
        <v>0</v>
      </c>
      <c r="N866" s="48">
        <v>0.9555555555555556</v>
      </c>
      <c r="O866" s="31"/>
    </row>
    <row r="867" spans="1:15" ht="36" hidden="1">
      <c r="A867" s="132"/>
      <c r="B867" s="132"/>
      <c r="C867" s="20" t="s">
        <v>237</v>
      </c>
      <c r="D867" s="20" t="s">
        <v>798</v>
      </c>
      <c r="E867" s="20" t="s">
        <v>798</v>
      </c>
      <c r="F867" s="20" t="s">
        <v>798</v>
      </c>
      <c r="G867" s="21" t="s">
        <v>843</v>
      </c>
      <c r="H867" s="22"/>
      <c r="I867" s="20" t="s">
        <v>334</v>
      </c>
      <c r="J867" s="29" t="s">
        <v>244</v>
      </c>
      <c r="K867" s="24">
        <v>33</v>
      </c>
      <c r="L867" s="25">
        <v>1.1111111111111112</v>
      </c>
      <c r="M867" s="25">
        <v>0</v>
      </c>
      <c r="N867" s="48">
        <v>0.9555555555555556</v>
      </c>
      <c r="O867" s="31"/>
    </row>
    <row r="868" spans="1:15" ht="36" hidden="1">
      <c r="A868" s="131">
        <v>433</v>
      </c>
      <c r="B868" s="131">
        <v>46</v>
      </c>
      <c r="C868" s="20" t="s">
        <v>237</v>
      </c>
      <c r="D868" s="20" t="s">
        <v>798</v>
      </c>
      <c r="E868" s="20" t="s">
        <v>798</v>
      </c>
      <c r="F868" s="20" t="s">
        <v>798</v>
      </c>
      <c r="G868" s="21" t="s">
        <v>850</v>
      </c>
      <c r="H868" s="22" t="s">
        <v>186</v>
      </c>
      <c r="I868" s="20" t="s">
        <v>242</v>
      </c>
      <c r="J868" s="23" t="s">
        <v>243</v>
      </c>
      <c r="K868" s="24">
        <v>26</v>
      </c>
      <c r="L868" s="32">
        <v>0.38472222222222219</v>
      </c>
      <c r="M868" s="26">
        <v>0</v>
      </c>
      <c r="N868" s="49">
        <v>0.98310185185185195</v>
      </c>
      <c r="O868" s="31"/>
    </row>
    <row r="869" spans="1:15" ht="36" hidden="1">
      <c r="A869" s="132"/>
      <c r="B869" s="132"/>
      <c r="C869" s="20" t="s">
        <v>237</v>
      </c>
      <c r="D869" s="20" t="s">
        <v>798</v>
      </c>
      <c r="E869" s="20" t="s">
        <v>798</v>
      </c>
      <c r="F869" s="20" t="s">
        <v>798</v>
      </c>
      <c r="G869" s="21" t="s">
        <v>850</v>
      </c>
      <c r="H869" s="22" t="s">
        <v>186</v>
      </c>
      <c r="I869" s="20" t="s">
        <v>242</v>
      </c>
      <c r="J869" s="29" t="s">
        <v>244</v>
      </c>
      <c r="K869" s="24">
        <v>21</v>
      </c>
      <c r="L869" s="32">
        <v>0.12222222222222223</v>
      </c>
      <c r="M869" s="26">
        <v>0</v>
      </c>
      <c r="N869" s="49">
        <v>0.98310185185185195</v>
      </c>
      <c r="O869" s="31"/>
    </row>
    <row r="870" spans="1:15" ht="36" hidden="1">
      <c r="A870" s="131">
        <v>434</v>
      </c>
      <c r="B870" s="131">
        <v>47</v>
      </c>
      <c r="C870" s="20" t="s">
        <v>237</v>
      </c>
      <c r="D870" s="20" t="s">
        <v>798</v>
      </c>
      <c r="E870" s="20" t="s">
        <v>798</v>
      </c>
      <c r="F870" s="20" t="s">
        <v>798</v>
      </c>
      <c r="G870" s="21" t="s">
        <v>850</v>
      </c>
      <c r="H870" s="22" t="s">
        <v>851</v>
      </c>
      <c r="I870" s="20" t="s">
        <v>242</v>
      </c>
      <c r="J870" s="23" t="s">
        <v>243</v>
      </c>
      <c r="K870" s="24">
        <v>3</v>
      </c>
      <c r="L870" s="32">
        <v>0.1111111111111111</v>
      </c>
      <c r="M870" s="26">
        <v>0</v>
      </c>
      <c r="N870" s="49">
        <v>0.99495370370370373</v>
      </c>
      <c r="O870" s="31"/>
    </row>
    <row r="871" spans="1:15" ht="36" hidden="1">
      <c r="A871" s="132"/>
      <c r="B871" s="132"/>
      <c r="C871" s="20" t="s">
        <v>237</v>
      </c>
      <c r="D871" s="20" t="s">
        <v>798</v>
      </c>
      <c r="E871" s="20" t="s">
        <v>798</v>
      </c>
      <c r="F871" s="20" t="s">
        <v>798</v>
      </c>
      <c r="G871" s="21" t="s">
        <v>850</v>
      </c>
      <c r="H871" s="22" t="s">
        <v>851</v>
      </c>
      <c r="I871" s="20" t="s">
        <v>242</v>
      </c>
      <c r="J871" s="29" t="s">
        <v>244</v>
      </c>
      <c r="K871" s="24">
        <v>1</v>
      </c>
      <c r="L871" s="32">
        <v>4.027777777777778E-2</v>
      </c>
      <c r="M871" s="26">
        <v>0</v>
      </c>
      <c r="N871" s="49">
        <v>0.99495370370370373</v>
      </c>
      <c r="O871" s="31"/>
    </row>
    <row r="872" spans="1:15" ht="36" hidden="1">
      <c r="A872" s="131">
        <v>435</v>
      </c>
      <c r="B872" s="131">
        <v>48</v>
      </c>
      <c r="C872" s="20" t="s">
        <v>237</v>
      </c>
      <c r="D872" s="20" t="s">
        <v>798</v>
      </c>
      <c r="E872" s="20" t="s">
        <v>798</v>
      </c>
      <c r="F872" s="20" t="s">
        <v>798</v>
      </c>
      <c r="G872" s="21" t="s">
        <v>850</v>
      </c>
      <c r="H872" s="22" t="s">
        <v>852</v>
      </c>
      <c r="I872" s="20" t="s">
        <v>242</v>
      </c>
      <c r="J872" s="23" t="s">
        <v>243</v>
      </c>
      <c r="K872" s="24">
        <v>28</v>
      </c>
      <c r="L872" s="32">
        <v>0.48680555555555555</v>
      </c>
      <c r="M872" s="26">
        <v>0</v>
      </c>
      <c r="N872" s="49">
        <v>0.97935185185185192</v>
      </c>
      <c r="O872" s="31"/>
    </row>
    <row r="873" spans="1:15" ht="36" hidden="1">
      <c r="A873" s="132"/>
      <c r="B873" s="132"/>
      <c r="C873" s="20" t="s">
        <v>237</v>
      </c>
      <c r="D873" s="20" t="s">
        <v>798</v>
      </c>
      <c r="E873" s="20" t="s">
        <v>798</v>
      </c>
      <c r="F873" s="20" t="s">
        <v>798</v>
      </c>
      <c r="G873" s="21" t="s">
        <v>850</v>
      </c>
      <c r="H873" s="22" t="s">
        <v>852</v>
      </c>
      <c r="I873" s="20" t="s">
        <v>242</v>
      </c>
      <c r="J873" s="29" t="s">
        <v>244</v>
      </c>
      <c r="K873" s="24">
        <v>18</v>
      </c>
      <c r="L873" s="32">
        <v>0.13263888888888889</v>
      </c>
      <c r="M873" s="26">
        <v>0</v>
      </c>
      <c r="N873" s="49">
        <v>0.97935185185185192</v>
      </c>
      <c r="O873" s="31"/>
    </row>
    <row r="874" spans="1:15" ht="36" hidden="1">
      <c r="A874" s="131">
        <v>436</v>
      </c>
      <c r="B874" s="131">
        <v>49</v>
      </c>
      <c r="C874" s="20" t="s">
        <v>237</v>
      </c>
      <c r="D874" s="20" t="s">
        <v>798</v>
      </c>
      <c r="E874" s="20" t="s">
        <v>798</v>
      </c>
      <c r="F874" s="20" t="s">
        <v>798</v>
      </c>
      <c r="G874" s="21" t="s">
        <v>850</v>
      </c>
      <c r="H874" s="22" t="s">
        <v>853</v>
      </c>
      <c r="I874" s="20" t="s">
        <v>242</v>
      </c>
      <c r="J874" s="23" t="s">
        <v>243</v>
      </c>
      <c r="K874" s="24">
        <v>26</v>
      </c>
      <c r="L874" s="32">
        <v>0.64861111111111114</v>
      </c>
      <c r="M874" s="26">
        <v>0</v>
      </c>
      <c r="N874" s="49">
        <v>0.97324074074074074</v>
      </c>
      <c r="O874" s="31"/>
    </row>
    <row r="875" spans="1:15" ht="36" hidden="1">
      <c r="A875" s="132"/>
      <c r="B875" s="132"/>
      <c r="C875" s="20" t="s">
        <v>237</v>
      </c>
      <c r="D875" s="20" t="s">
        <v>798</v>
      </c>
      <c r="E875" s="20" t="s">
        <v>798</v>
      </c>
      <c r="F875" s="20" t="s">
        <v>798</v>
      </c>
      <c r="G875" s="21" t="s">
        <v>850</v>
      </c>
      <c r="H875" s="22" t="s">
        <v>853</v>
      </c>
      <c r="I875" s="20" t="s">
        <v>242</v>
      </c>
      <c r="J875" s="29" t="s">
        <v>244</v>
      </c>
      <c r="K875" s="24">
        <v>5</v>
      </c>
      <c r="L875" s="32">
        <v>0.15416666666666667</v>
      </c>
      <c r="M875" s="26">
        <v>0</v>
      </c>
      <c r="N875" s="49">
        <v>0.97324074074074074</v>
      </c>
      <c r="O875" s="31"/>
    </row>
    <row r="876" spans="1:15" ht="36" hidden="1">
      <c r="A876" s="131">
        <v>437</v>
      </c>
      <c r="B876" s="131">
        <v>50</v>
      </c>
      <c r="C876" s="20" t="s">
        <v>237</v>
      </c>
      <c r="D876" s="20" t="s">
        <v>798</v>
      </c>
      <c r="E876" s="20" t="s">
        <v>798</v>
      </c>
      <c r="F876" s="20" t="s">
        <v>798</v>
      </c>
      <c r="G876" s="21" t="s">
        <v>850</v>
      </c>
      <c r="H876" s="22" t="s">
        <v>854</v>
      </c>
      <c r="I876" s="20" t="s">
        <v>334</v>
      </c>
      <c r="J876" s="23" t="s">
        <v>243</v>
      </c>
      <c r="K876" s="24">
        <v>42</v>
      </c>
      <c r="L876" s="32">
        <v>1.2055555555555555</v>
      </c>
      <c r="M876" s="26">
        <v>0</v>
      </c>
      <c r="N876" s="49">
        <v>0.92592592592592582</v>
      </c>
      <c r="O876" s="31"/>
    </row>
    <row r="877" spans="1:15" ht="36" hidden="1">
      <c r="A877" s="132"/>
      <c r="B877" s="132"/>
      <c r="C877" s="20" t="s">
        <v>237</v>
      </c>
      <c r="D877" s="20" t="s">
        <v>798</v>
      </c>
      <c r="E877" s="20" t="s">
        <v>798</v>
      </c>
      <c r="F877" s="20" t="s">
        <v>798</v>
      </c>
      <c r="G877" s="21" t="s">
        <v>850</v>
      </c>
      <c r="H877" s="22" t="s">
        <v>854</v>
      </c>
      <c r="I877" s="20" t="s">
        <v>334</v>
      </c>
      <c r="J877" s="29" t="s">
        <v>244</v>
      </c>
      <c r="K877" s="24">
        <v>35</v>
      </c>
      <c r="L877" s="32">
        <v>1.0166666666666666</v>
      </c>
      <c r="M877" s="26">
        <v>0</v>
      </c>
      <c r="N877" s="49">
        <v>0.92592592592592582</v>
      </c>
      <c r="O877" s="31"/>
    </row>
    <row r="878" spans="1:15" ht="36" hidden="1">
      <c r="A878" s="131">
        <v>438</v>
      </c>
      <c r="B878" s="131">
        <v>51</v>
      </c>
      <c r="C878" s="20" t="s">
        <v>237</v>
      </c>
      <c r="D878" s="20" t="s">
        <v>798</v>
      </c>
      <c r="E878" s="20" t="s">
        <v>798</v>
      </c>
      <c r="F878" s="20" t="s">
        <v>798</v>
      </c>
      <c r="G878" s="21" t="s">
        <v>850</v>
      </c>
      <c r="H878" s="22" t="s">
        <v>855</v>
      </c>
      <c r="I878" s="20" t="s">
        <v>334</v>
      </c>
      <c r="J878" s="23" t="s">
        <v>243</v>
      </c>
      <c r="K878" s="24">
        <v>70</v>
      </c>
      <c r="L878" s="32">
        <v>1.5388888888888888</v>
      </c>
      <c r="M878" s="26">
        <v>0</v>
      </c>
      <c r="N878" s="49">
        <v>0.92749999999999999</v>
      </c>
      <c r="O878" s="31"/>
    </row>
    <row r="879" spans="1:15" ht="36" hidden="1">
      <c r="A879" s="132"/>
      <c r="B879" s="132"/>
      <c r="C879" s="20" t="s">
        <v>237</v>
      </c>
      <c r="D879" s="20" t="s">
        <v>798</v>
      </c>
      <c r="E879" s="20" t="s">
        <v>798</v>
      </c>
      <c r="F879" s="20" t="s">
        <v>798</v>
      </c>
      <c r="G879" s="21" t="s">
        <v>850</v>
      </c>
      <c r="H879" s="22" t="s">
        <v>855</v>
      </c>
      <c r="I879" s="20" t="s">
        <v>334</v>
      </c>
      <c r="J879" s="29" t="s">
        <v>244</v>
      </c>
      <c r="K879" s="24">
        <v>30</v>
      </c>
      <c r="L879" s="32">
        <v>0.63611111111111118</v>
      </c>
      <c r="M879" s="26">
        <v>0</v>
      </c>
      <c r="N879" s="49">
        <v>0.92749999999999999</v>
      </c>
      <c r="O879" s="31"/>
    </row>
    <row r="880" spans="1:15" ht="36" hidden="1">
      <c r="A880" s="131">
        <v>439</v>
      </c>
      <c r="B880" s="131">
        <v>52</v>
      </c>
      <c r="C880" s="20" t="s">
        <v>237</v>
      </c>
      <c r="D880" s="20" t="s">
        <v>798</v>
      </c>
      <c r="E880" s="20" t="s">
        <v>798</v>
      </c>
      <c r="F880" s="20" t="s">
        <v>798</v>
      </c>
      <c r="G880" s="21" t="s">
        <v>850</v>
      </c>
      <c r="H880" s="22" t="s">
        <v>856</v>
      </c>
      <c r="I880" s="20" t="s">
        <v>336</v>
      </c>
      <c r="J880" s="23" t="s">
        <v>243</v>
      </c>
      <c r="K880" s="24">
        <v>5</v>
      </c>
      <c r="L880" s="32">
        <v>0.21180555555555555</v>
      </c>
      <c r="M880" s="26">
        <v>0</v>
      </c>
      <c r="N880" s="49">
        <v>0.28194444444444444</v>
      </c>
      <c r="O880" s="31"/>
    </row>
    <row r="881" spans="1:15" ht="36" hidden="1">
      <c r="A881" s="132"/>
      <c r="B881" s="132"/>
      <c r="C881" s="20" t="s">
        <v>237</v>
      </c>
      <c r="D881" s="20" t="s">
        <v>798</v>
      </c>
      <c r="E881" s="20" t="s">
        <v>798</v>
      </c>
      <c r="F881" s="20" t="s">
        <v>798</v>
      </c>
      <c r="G881" s="21" t="s">
        <v>850</v>
      </c>
      <c r="H881" s="22" t="s">
        <v>856</v>
      </c>
      <c r="I881" s="20" t="s">
        <v>336</v>
      </c>
      <c r="J881" s="29" t="s">
        <v>244</v>
      </c>
      <c r="K881" s="24">
        <v>3</v>
      </c>
      <c r="L881" s="32">
        <v>7.9861111111111105E-2</v>
      </c>
      <c r="M881" s="26">
        <v>0</v>
      </c>
      <c r="N881" s="49">
        <v>0.28194444444444444</v>
      </c>
      <c r="O881" s="31"/>
    </row>
    <row r="882" spans="1:15" ht="36" hidden="1">
      <c r="A882" s="131">
        <v>440</v>
      </c>
      <c r="B882" s="131">
        <v>53</v>
      </c>
      <c r="C882" s="20" t="s">
        <v>237</v>
      </c>
      <c r="D882" s="20" t="s">
        <v>798</v>
      </c>
      <c r="E882" s="20" t="s">
        <v>798</v>
      </c>
      <c r="F882" s="20" t="s">
        <v>798</v>
      </c>
      <c r="G882" s="21" t="s">
        <v>850</v>
      </c>
      <c r="H882" s="22" t="s">
        <v>857</v>
      </c>
      <c r="I882" s="20" t="s">
        <v>336</v>
      </c>
      <c r="J882" s="23" t="s">
        <v>243</v>
      </c>
      <c r="K882" s="24">
        <v>0</v>
      </c>
      <c r="L882" s="32">
        <v>0</v>
      </c>
      <c r="M882" s="26">
        <v>0</v>
      </c>
      <c r="N882" s="49">
        <v>0.29166666666666669</v>
      </c>
      <c r="O882" s="31"/>
    </row>
    <row r="883" spans="1:15" ht="36" hidden="1">
      <c r="A883" s="132"/>
      <c r="B883" s="132"/>
      <c r="C883" s="20" t="s">
        <v>237</v>
      </c>
      <c r="D883" s="20" t="s">
        <v>798</v>
      </c>
      <c r="E883" s="20" t="s">
        <v>798</v>
      </c>
      <c r="F883" s="20" t="s">
        <v>798</v>
      </c>
      <c r="G883" s="21" t="s">
        <v>850</v>
      </c>
      <c r="H883" s="22" t="s">
        <v>857</v>
      </c>
      <c r="I883" s="20" t="s">
        <v>336</v>
      </c>
      <c r="J883" s="29" t="s">
        <v>244</v>
      </c>
      <c r="K883" s="24">
        <v>0</v>
      </c>
      <c r="L883" s="32">
        <v>0</v>
      </c>
      <c r="M883" s="26">
        <v>0</v>
      </c>
      <c r="N883" s="49">
        <v>0.29166666666666669</v>
      </c>
      <c r="O883" s="31"/>
    </row>
    <row r="884" spans="1:15" ht="36" hidden="1">
      <c r="A884" s="131">
        <v>441</v>
      </c>
      <c r="B884" s="131">
        <v>54</v>
      </c>
      <c r="C884" s="20" t="s">
        <v>237</v>
      </c>
      <c r="D884" s="20" t="s">
        <v>798</v>
      </c>
      <c r="E884" s="20" t="s">
        <v>798</v>
      </c>
      <c r="F884" s="20" t="s">
        <v>798</v>
      </c>
      <c r="G884" s="21" t="s">
        <v>858</v>
      </c>
      <c r="H884" s="22" t="s">
        <v>859</v>
      </c>
      <c r="I884" s="20" t="s">
        <v>336</v>
      </c>
      <c r="J884" s="23" t="s">
        <v>243</v>
      </c>
      <c r="K884" s="24">
        <v>19</v>
      </c>
      <c r="L884" s="32">
        <v>0.23958333333333334</v>
      </c>
      <c r="M884" s="26">
        <v>0</v>
      </c>
      <c r="N884" s="49">
        <v>0.27395833333333336</v>
      </c>
      <c r="O884" s="31"/>
    </row>
    <row r="885" spans="1:15" ht="36" hidden="1">
      <c r="A885" s="132"/>
      <c r="B885" s="132"/>
      <c r="C885" s="20" t="s">
        <v>237</v>
      </c>
      <c r="D885" s="20" t="s">
        <v>798</v>
      </c>
      <c r="E885" s="20" t="s">
        <v>798</v>
      </c>
      <c r="F885" s="20" t="s">
        <v>798</v>
      </c>
      <c r="G885" s="21" t="s">
        <v>858</v>
      </c>
      <c r="H885" s="22" t="s">
        <v>859</v>
      </c>
      <c r="I885" s="20" t="s">
        <v>336</v>
      </c>
      <c r="J885" s="29" t="s">
        <v>244</v>
      </c>
      <c r="K885" s="24">
        <v>18</v>
      </c>
      <c r="L885" s="32">
        <v>0.29166666666666669</v>
      </c>
      <c r="M885" s="26">
        <v>0</v>
      </c>
      <c r="N885" s="49">
        <v>0.27395833333333336</v>
      </c>
      <c r="O885" s="31"/>
    </row>
    <row r="886" spans="1:15" ht="36" hidden="1">
      <c r="A886" s="131">
        <v>442</v>
      </c>
      <c r="B886" s="131">
        <v>55</v>
      </c>
      <c r="C886" s="20" t="s">
        <v>237</v>
      </c>
      <c r="D886" s="20" t="s">
        <v>798</v>
      </c>
      <c r="E886" s="20" t="s">
        <v>798</v>
      </c>
      <c r="F886" s="20" t="s">
        <v>798</v>
      </c>
      <c r="G886" s="21" t="s">
        <v>858</v>
      </c>
      <c r="H886" s="22" t="s">
        <v>860</v>
      </c>
      <c r="I886" s="20" t="s">
        <v>334</v>
      </c>
      <c r="J886" s="23" t="s">
        <v>243</v>
      </c>
      <c r="K886" s="24">
        <v>31</v>
      </c>
      <c r="L886" s="32">
        <v>1.2986111111111112</v>
      </c>
      <c r="M886" s="26">
        <v>0</v>
      </c>
      <c r="N886" s="49">
        <v>0.93043981481481475</v>
      </c>
      <c r="O886" s="31"/>
    </row>
    <row r="887" spans="1:15" ht="36" hidden="1">
      <c r="A887" s="132"/>
      <c r="B887" s="132"/>
      <c r="C887" s="20" t="s">
        <v>237</v>
      </c>
      <c r="D887" s="20" t="s">
        <v>798</v>
      </c>
      <c r="E887" s="20" t="s">
        <v>798</v>
      </c>
      <c r="F887" s="20" t="s">
        <v>798</v>
      </c>
      <c r="G887" s="21" t="s">
        <v>858</v>
      </c>
      <c r="H887" s="22" t="s">
        <v>860</v>
      </c>
      <c r="I887" s="20" t="s">
        <v>334</v>
      </c>
      <c r="J887" s="29" t="s">
        <v>244</v>
      </c>
      <c r="K887" s="24">
        <v>22</v>
      </c>
      <c r="L887" s="32">
        <v>0.78819444444444453</v>
      </c>
      <c r="M887" s="26">
        <v>0</v>
      </c>
      <c r="N887" s="49">
        <v>0.93043981481481475</v>
      </c>
      <c r="O887" s="31"/>
    </row>
    <row r="888" spans="1:15" ht="36" hidden="1">
      <c r="A888" s="131">
        <v>443</v>
      </c>
      <c r="B888" s="131">
        <v>56</v>
      </c>
      <c r="C888" s="20" t="s">
        <v>237</v>
      </c>
      <c r="D888" s="20" t="s">
        <v>798</v>
      </c>
      <c r="E888" s="20" t="s">
        <v>798</v>
      </c>
      <c r="F888" s="20" t="s">
        <v>798</v>
      </c>
      <c r="G888" s="21" t="s">
        <v>858</v>
      </c>
      <c r="H888" s="22" t="s">
        <v>861</v>
      </c>
      <c r="I888" s="20" t="s">
        <v>334</v>
      </c>
      <c r="J888" s="23" t="s">
        <v>243</v>
      </c>
      <c r="K888" s="24">
        <v>15</v>
      </c>
      <c r="L888" s="32">
        <v>1.4652777777777777</v>
      </c>
      <c r="M888" s="26">
        <v>0</v>
      </c>
      <c r="N888" s="49">
        <v>0.90983796296296293</v>
      </c>
      <c r="O888" s="31"/>
    </row>
    <row r="889" spans="1:15" ht="36" hidden="1">
      <c r="A889" s="132"/>
      <c r="B889" s="132"/>
      <c r="C889" s="20" t="s">
        <v>237</v>
      </c>
      <c r="D889" s="20" t="s">
        <v>798</v>
      </c>
      <c r="E889" s="20" t="s">
        <v>798</v>
      </c>
      <c r="F889" s="20" t="s">
        <v>798</v>
      </c>
      <c r="G889" s="21" t="s">
        <v>858</v>
      </c>
      <c r="H889" s="22" t="s">
        <v>861</v>
      </c>
      <c r="I889" s="20" t="s">
        <v>334</v>
      </c>
      <c r="J889" s="29" t="s">
        <v>244</v>
      </c>
      <c r="K889" s="24">
        <v>15</v>
      </c>
      <c r="L889" s="32">
        <v>1.2395833333333333</v>
      </c>
      <c r="M889" s="26">
        <v>0</v>
      </c>
      <c r="N889" s="49">
        <v>0.90983796296296293</v>
      </c>
      <c r="O889" s="31"/>
    </row>
    <row r="890" spans="1:15" ht="36" hidden="1">
      <c r="A890" s="131">
        <v>444</v>
      </c>
      <c r="B890" s="131">
        <v>57</v>
      </c>
      <c r="C890" s="20" t="s">
        <v>237</v>
      </c>
      <c r="D890" s="20" t="s">
        <v>798</v>
      </c>
      <c r="E890" s="20" t="s">
        <v>798</v>
      </c>
      <c r="F890" s="20" t="s">
        <v>798</v>
      </c>
      <c r="G890" s="21" t="s">
        <v>858</v>
      </c>
      <c r="H890" s="22" t="s">
        <v>862</v>
      </c>
      <c r="I890" s="20" t="s">
        <v>336</v>
      </c>
      <c r="J890" s="23" t="s">
        <v>243</v>
      </c>
      <c r="K890" s="24">
        <v>42</v>
      </c>
      <c r="L890" s="32">
        <v>0.42708333333333331</v>
      </c>
      <c r="M890" s="26">
        <v>0</v>
      </c>
      <c r="N890" s="49">
        <v>0.26805555555555555</v>
      </c>
      <c r="O890" s="31"/>
    </row>
    <row r="891" spans="1:15" ht="36" hidden="1">
      <c r="A891" s="132"/>
      <c r="B891" s="132"/>
      <c r="C891" s="20" t="s">
        <v>237</v>
      </c>
      <c r="D891" s="20" t="s">
        <v>798</v>
      </c>
      <c r="E891" s="20" t="s">
        <v>798</v>
      </c>
      <c r="F891" s="20" t="s">
        <v>798</v>
      </c>
      <c r="G891" s="21" t="s">
        <v>858</v>
      </c>
      <c r="H891" s="22" t="s">
        <v>862</v>
      </c>
      <c r="I891" s="20" t="s">
        <v>336</v>
      </c>
      <c r="J891" s="29" t="s">
        <v>244</v>
      </c>
      <c r="K891" s="24">
        <v>32</v>
      </c>
      <c r="L891" s="32">
        <v>0.28125</v>
      </c>
      <c r="M891" s="26">
        <v>0</v>
      </c>
      <c r="N891" s="49">
        <v>0.26805555555555555</v>
      </c>
      <c r="O891" s="31"/>
    </row>
    <row r="892" spans="1:15" ht="36" hidden="1">
      <c r="A892" s="131">
        <v>445</v>
      </c>
      <c r="B892" s="131">
        <v>58</v>
      </c>
      <c r="C892" s="20" t="s">
        <v>237</v>
      </c>
      <c r="D892" s="20" t="s">
        <v>798</v>
      </c>
      <c r="E892" s="20" t="s">
        <v>798</v>
      </c>
      <c r="F892" s="20" t="s">
        <v>798</v>
      </c>
      <c r="G892" s="21" t="s">
        <v>858</v>
      </c>
      <c r="H892" s="22" t="s">
        <v>863</v>
      </c>
      <c r="I892" s="20" t="s">
        <v>334</v>
      </c>
      <c r="J892" s="23" t="s">
        <v>243</v>
      </c>
      <c r="K892" s="24">
        <v>28</v>
      </c>
      <c r="L892" s="32">
        <v>1.3229166666666667</v>
      </c>
      <c r="M892" s="26">
        <v>0</v>
      </c>
      <c r="N892" s="49">
        <v>0.92604166666666665</v>
      </c>
      <c r="O892" s="31"/>
    </row>
    <row r="893" spans="1:15" ht="36" hidden="1">
      <c r="A893" s="132"/>
      <c r="B893" s="132"/>
      <c r="C893" s="20" t="s">
        <v>237</v>
      </c>
      <c r="D893" s="20" t="s">
        <v>798</v>
      </c>
      <c r="E893" s="20" t="s">
        <v>798</v>
      </c>
      <c r="F893" s="20" t="s">
        <v>798</v>
      </c>
      <c r="G893" s="21" t="s">
        <v>858</v>
      </c>
      <c r="H893" s="22" t="s">
        <v>863</v>
      </c>
      <c r="I893" s="20" t="s">
        <v>334</v>
      </c>
      <c r="J893" s="29" t="s">
        <v>244</v>
      </c>
      <c r="K893" s="24">
        <v>12</v>
      </c>
      <c r="L893" s="32">
        <v>0.89583333333333337</v>
      </c>
      <c r="M893" s="26">
        <v>0</v>
      </c>
      <c r="N893" s="49">
        <v>0.92604166666666665</v>
      </c>
      <c r="O893" s="31"/>
    </row>
    <row r="894" spans="1:15" ht="36" hidden="1">
      <c r="A894" s="131">
        <v>446</v>
      </c>
      <c r="B894" s="131">
        <v>59</v>
      </c>
      <c r="C894" s="20" t="s">
        <v>237</v>
      </c>
      <c r="D894" s="20" t="s">
        <v>798</v>
      </c>
      <c r="E894" s="20" t="s">
        <v>798</v>
      </c>
      <c r="F894" s="20" t="s">
        <v>798</v>
      </c>
      <c r="G894" s="21" t="s">
        <v>864</v>
      </c>
      <c r="H894" s="22" t="s">
        <v>350</v>
      </c>
      <c r="I894" s="20" t="s">
        <v>350</v>
      </c>
      <c r="J894" s="23" t="s">
        <v>243</v>
      </c>
      <c r="K894" s="24">
        <v>15</v>
      </c>
      <c r="L894" s="32">
        <v>0.33333333333333331</v>
      </c>
      <c r="M894" s="26">
        <v>0</v>
      </c>
      <c r="N894" s="49">
        <v>0.97523148148148142</v>
      </c>
      <c r="O894" s="31"/>
    </row>
    <row r="895" spans="1:15" ht="36" hidden="1">
      <c r="A895" s="132"/>
      <c r="B895" s="132"/>
      <c r="C895" s="20" t="s">
        <v>237</v>
      </c>
      <c r="D895" s="20" t="s">
        <v>798</v>
      </c>
      <c r="E895" s="20" t="s">
        <v>798</v>
      </c>
      <c r="F895" s="20" t="s">
        <v>798</v>
      </c>
      <c r="G895" s="21" t="s">
        <v>864</v>
      </c>
      <c r="H895" s="22" t="s">
        <v>350</v>
      </c>
      <c r="I895" s="20" t="s">
        <v>350</v>
      </c>
      <c r="J895" s="29" t="s">
        <v>244</v>
      </c>
      <c r="K895" s="24">
        <v>15</v>
      </c>
      <c r="L895" s="32">
        <v>0.40972222222222227</v>
      </c>
      <c r="M895" s="26">
        <v>0</v>
      </c>
      <c r="N895" s="49">
        <v>0.97523148148148142</v>
      </c>
      <c r="O895" s="31"/>
    </row>
    <row r="896" spans="1:15" ht="36" hidden="1">
      <c r="A896" s="131">
        <v>447</v>
      </c>
      <c r="B896" s="131">
        <v>60</v>
      </c>
      <c r="C896" s="20" t="s">
        <v>237</v>
      </c>
      <c r="D896" s="20" t="s">
        <v>798</v>
      </c>
      <c r="E896" s="20" t="s">
        <v>798</v>
      </c>
      <c r="F896" s="20" t="s">
        <v>798</v>
      </c>
      <c r="G896" s="21" t="s">
        <v>864</v>
      </c>
      <c r="H896" s="22" t="s">
        <v>865</v>
      </c>
      <c r="I896" s="20" t="s">
        <v>336</v>
      </c>
      <c r="J896" s="23" t="s">
        <v>243</v>
      </c>
      <c r="K896" s="24">
        <v>8</v>
      </c>
      <c r="L896" s="32">
        <v>0.11458333333333333</v>
      </c>
      <c r="M896" s="26">
        <v>0</v>
      </c>
      <c r="N896" s="49">
        <v>0.28611111111111115</v>
      </c>
      <c r="O896" s="31"/>
    </row>
    <row r="897" spans="1:15" ht="36" hidden="1">
      <c r="A897" s="132"/>
      <c r="B897" s="132"/>
      <c r="C897" s="20" t="s">
        <v>237</v>
      </c>
      <c r="D897" s="20" t="s">
        <v>798</v>
      </c>
      <c r="E897" s="20" t="s">
        <v>798</v>
      </c>
      <c r="F897" s="20" t="s">
        <v>798</v>
      </c>
      <c r="G897" s="21" t="s">
        <v>864</v>
      </c>
      <c r="H897" s="22" t="s">
        <v>865</v>
      </c>
      <c r="I897" s="20" t="s">
        <v>336</v>
      </c>
      <c r="J897" s="29" t="s">
        <v>244</v>
      </c>
      <c r="K897" s="24">
        <v>5</v>
      </c>
      <c r="L897" s="32">
        <v>5.2083333333333336E-2</v>
      </c>
      <c r="M897" s="26">
        <v>0</v>
      </c>
      <c r="N897" s="49">
        <v>0.28611111111111115</v>
      </c>
      <c r="O897" s="31"/>
    </row>
    <row r="898" spans="1:15" ht="36" hidden="1">
      <c r="A898" s="131">
        <v>448</v>
      </c>
      <c r="B898" s="131">
        <v>61</v>
      </c>
      <c r="C898" s="20" t="s">
        <v>237</v>
      </c>
      <c r="D898" s="20" t="s">
        <v>798</v>
      </c>
      <c r="E898" s="20" t="s">
        <v>798</v>
      </c>
      <c r="F898" s="20" t="s">
        <v>798</v>
      </c>
      <c r="G898" s="21" t="s">
        <v>864</v>
      </c>
      <c r="H898" s="22" t="s">
        <v>866</v>
      </c>
      <c r="I898" s="20" t="s">
        <v>334</v>
      </c>
      <c r="J898" s="23" t="s">
        <v>243</v>
      </c>
      <c r="K898" s="24">
        <v>49</v>
      </c>
      <c r="L898" s="32">
        <v>1.5659722222222223</v>
      </c>
      <c r="M898" s="26">
        <v>0</v>
      </c>
      <c r="N898" s="49">
        <v>0.92094907407407411</v>
      </c>
      <c r="O898" s="31"/>
    </row>
    <row r="899" spans="1:15" ht="36" hidden="1">
      <c r="A899" s="132"/>
      <c r="B899" s="132"/>
      <c r="C899" s="20" t="s">
        <v>237</v>
      </c>
      <c r="D899" s="20" t="s">
        <v>798</v>
      </c>
      <c r="E899" s="20" t="s">
        <v>798</v>
      </c>
      <c r="F899" s="20" t="s">
        <v>798</v>
      </c>
      <c r="G899" s="21" t="s">
        <v>864</v>
      </c>
      <c r="H899" s="22" t="s">
        <v>866</v>
      </c>
      <c r="I899" s="20" t="s">
        <v>334</v>
      </c>
      <c r="J899" s="29" t="s">
        <v>244</v>
      </c>
      <c r="K899" s="24">
        <v>41</v>
      </c>
      <c r="L899" s="32">
        <v>0.80555555555555547</v>
      </c>
      <c r="M899" s="26">
        <v>0</v>
      </c>
      <c r="N899" s="49">
        <v>0.92094907407407411</v>
      </c>
      <c r="O899" s="31"/>
    </row>
    <row r="900" spans="1:15" ht="36" hidden="1">
      <c r="A900" s="131">
        <v>449</v>
      </c>
      <c r="B900" s="131">
        <v>62</v>
      </c>
      <c r="C900" s="20" t="s">
        <v>237</v>
      </c>
      <c r="D900" s="20" t="s">
        <v>798</v>
      </c>
      <c r="E900" s="20" t="s">
        <v>798</v>
      </c>
      <c r="F900" s="20" t="s">
        <v>798</v>
      </c>
      <c r="G900" s="21" t="s">
        <v>864</v>
      </c>
      <c r="H900" s="22" t="s">
        <v>867</v>
      </c>
      <c r="I900" s="20" t="s">
        <v>334</v>
      </c>
      <c r="J900" s="23" t="s">
        <v>243</v>
      </c>
      <c r="K900" s="24">
        <v>46</v>
      </c>
      <c r="L900" s="32">
        <v>1.2430555555555556</v>
      </c>
      <c r="M900" s="26">
        <v>0</v>
      </c>
      <c r="N900" s="49">
        <v>0.94699074074074086</v>
      </c>
      <c r="O900" s="31"/>
    </row>
    <row r="901" spans="1:15" ht="36" hidden="1">
      <c r="A901" s="132"/>
      <c r="B901" s="132"/>
      <c r="C901" s="20" t="s">
        <v>237</v>
      </c>
      <c r="D901" s="20" t="s">
        <v>798</v>
      </c>
      <c r="E901" s="20" t="s">
        <v>798</v>
      </c>
      <c r="F901" s="20" t="s">
        <v>798</v>
      </c>
      <c r="G901" s="21" t="s">
        <v>864</v>
      </c>
      <c r="H901" s="22" t="s">
        <v>867</v>
      </c>
      <c r="I901" s="20" t="s">
        <v>334</v>
      </c>
      <c r="J901" s="29" t="s">
        <v>244</v>
      </c>
      <c r="K901" s="24">
        <v>15</v>
      </c>
      <c r="L901" s="32">
        <v>0.34722222222222227</v>
      </c>
      <c r="M901" s="26">
        <v>0</v>
      </c>
      <c r="N901" s="49">
        <v>0.94699074074074086</v>
      </c>
      <c r="O901" s="31"/>
    </row>
    <row r="902" spans="1:15" ht="36" hidden="1">
      <c r="A902" s="131">
        <v>450</v>
      </c>
      <c r="B902" s="131">
        <v>63</v>
      </c>
      <c r="C902" s="20" t="s">
        <v>237</v>
      </c>
      <c r="D902" s="20" t="s">
        <v>798</v>
      </c>
      <c r="E902" s="20" t="s">
        <v>798</v>
      </c>
      <c r="F902" s="20" t="s">
        <v>798</v>
      </c>
      <c r="G902" s="21" t="s">
        <v>868</v>
      </c>
      <c r="H902" s="22" t="s">
        <v>869</v>
      </c>
      <c r="I902" s="20" t="s">
        <v>334</v>
      </c>
      <c r="J902" s="23" t="s">
        <v>243</v>
      </c>
      <c r="K902" s="24">
        <v>20</v>
      </c>
      <c r="L902" s="32">
        <v>3.2743055555555554</v>
      </c>
      <c r="M902" s="26">
        <v>0</v>
      </c>
      <c r="N902" s="49">
        <v>0.87118055555555562</v>
      </c>
      <c r="O902" s="31"/>
    </row>
    <row r="903" spans="1:15" ht="36" hidden="1">
      <c r="A903" s="132"/>
      <c r="B903" s="132"/>
      <c r="C903" s="20" t="s">
        <v>237</v>
      </c>
      <c r="D903" s="20" t="s">
        <v>798</v>
      </c>
      <c r="E903" s="20" t="s">
        <v>798</v>
      </c>
      <c r="F903" s="20" t="s">
        <v>798</v>
      </c>
      <c r="G903" s="21" t="s">
        <v>868</v>
      </c>
      <c r="H903" s="22" t="s">
        <v>869</v>
      </c>
      <c r="I903" s="20" t="s">
        <v>334</v>
      </c>
      <c r="J903" s="29" t="s">
        <v>244</v>
      </c>
      <c r="K903" s="24">
        <v>2</v>
      </c>
      <c r="L903" s="32">
        <v>0.59027777777777779</v>
      </c>
      <c r="M903" s="26">
        <v>0</v>
      </c>
      <c r="N903" s="49">
        <v>0.87118055555555562</v>
      </c>
      <c r="O903" s="31"/>
    </row>
    <row r="904" spans="1:15" ht="36" hidden="1">
      <c r="A904" s="131">
        <v>451</v>
      </c>
      <c r="B904" s="131">
        <v>64</v>
      </c>
      <c r="C904" s="20" t="s">
        <v>237</v>
      </c>
      <c r="D904" s="20" t="s">
        <v>798</v>
      </c>
      <c r="E904" s="20" t="s">
        <v>798</v>
      </c>
      <c r="F904" s="20" t="s">
        <v>798</v>
      </c>
      <c r="G904" s="21" t="s">
        <v>868</v>
      </c>
      <c r="H904" s="22" t="s">
        <v>870</v>
      </c>
      <c r="I904" s="20" t="s">
        <v>336</v>
      </c>
      <c r="J904" s="23" t="s">
        <v>243</v>
      </c>
      <c r="K904" s="24">
        <v>0</v>
      </c>
      <c r="L904" s="32">
        <v>0</v>
      </c>
      <c r="M904" s="26">
        <v>0</v>
      </c>
      <c r="N904" s="49">
        <v>0.3103009259259259</v>
      </c>
      <c r="O904" s="31"/>
    </row>
    <row r="905" spans="1:15" ht="36" hidden="1">
      <c r="A905" s="132"/>
      <c r="B905" s="132"/>
      <c r="C905" s="20" t="s">
        <v>237</v>
      </c>
      <c r="D905" s="20" t="s">
        <v>798</v>
      </c>
      <c r="E905" s="20" t="s">
        <v>798</v>
      </c>
      <c r="F905" s="20" t="s">
        <v>798</v>
      </c>
      <c r="G905" s="21" t="s">
        <v>868</v>
      </c>
      <c r="H905" s="22" t="s">
        <v>870</v>
      </c>
      <c r="I905" s="20" t="s">
        <v>336</v>
      </c>
      <c r="J905" s="29" t="s">
        <v>244</v>
      </c>
      <c r="K905" s="24">
        <v>0</v>
      </c>
      <c r="L905" s="32">
        <v>0</v>
      </c>
      <c r="M905" s="26">
        <v>0</v>
      </c>
      <c r="N905" s="49">
        <v>0.3103009259259259</v>
      </c>
      <c r="O905" s="31"/>
    </row>
    <row r="906" spans="1:15" ht="36" hidden="1">
      <c r="A906" s="131">
        <v>452</v>
      </c>
      <c r="B906" s="131">
        <v>65</v>
      </c>
      <c r="C906" s="20" t="s">
        <v>237</v>
      </c>
      <c r="D906" s="20" t="s">
        <v>798</v>
      </c>
      <c r="E906" s="20" t="s">
        <v>798</v>
      </c>
      <c r="F906" s="20" t="s">
        <v>798</v>
      </c>
      <c r="G906" s="21" t="s">
        <v>868</v>
      </c>
      <c r="H906" s="22" t="s">
        <v>871</v>
      </c>
      <c r="I906" s="20" t="s">
        <v>334</v>
      </c>
      <c r="J906" s="23" t="s">
        <v>243</v>
      </c>
      <c r="K906" s="24">
        <v>15</v>
      </c>
      <c r="L906" s="32">
        <v>2.4583333333333335</v>
      </c>
      <c r="M906" s="26">
        <v>0</v>
      </c>
      <c r="N906" s="49">
        <v>0.89930555555555558</v>
      </c>
      <c r="O906" s="31"/>
    </row>
    <row r="907" spans="1:15" ht="36" hidden="1">
      <c r="A907" s="132"/>
      <c r="B907" s="132"/>
      <c r="C907" s="20" t="s">
        <v>237</v>
      </c>
      <c r="D907" s="20" t="s">
        <v>798</v>
      </c>
      <c r="E907" s="20" t="s">
        <v>798</v>
      </c>
      <c r="F907" s="20" t="s">
        <v>798</v>
      </c>
      <c r="G907" s="21" t="s">
        <v>868</v>
      </c>
      <c r="H907" s="22" t="s">
        <v>871</v>
      </c>
      <c r="I907" s="20" t="s">
        <v>334</v>
      </c>
      <c r="J907" s="29" t="s">
        <v>244</v>
      </c>
      <c r="K907" s="24">
        <v>32</v>
      </c>
      <c r="L907" s="32">
        <v>0.5625</v>
      </c>
      <c r="M907" s="26">
        <v>0</v>
      </c>
      <c r="N907" s="49">
        <v>0.89930555555555558</v>
      </c>
      <c r="O907" s="31"/>
    </row>
    <row r="908" spans="1:15" ht="36" hidden="1">
      <c r="A908" s="131">
        <v>453</v>
      </c>
      <c r="B908" s="131">
        <v>66</v>
      </c>
      <c r="C908" s="20" t="s">
        <v>237</v>
      </c>
      <c r="D908" s="20" t="s">
        <v>798</v>
      </c>
      <c r="E908" s="20" t="s">
        <v>798</v>
      </c>
      <c r="F908" s="20" t="s">
        <v>798</v>
      </c>
      <c r="G908" s="21" t="s">
        <v>868</v>
      </c>
      <c r="H908" s="22" t="s">
        <v>780</v>
      </c>
      <c r="I908" s="20" t="s">
        <v>334</v>
      </c>
      <c r="J908" s="23" t="s">
        <v>243</v>
      </c>
      <c r="K908" s="24">
        <v>40</v>
      </c>
      <c r="L908" s="32">
        <v>1.2465277777777779</v>
      </c>
      <c r="M908" s="26">
        <v>0</v>
      </c>
      <c r="N908" s="49">
        <v>0.93854166666666672</v>
      </c>
      <c r="O908" s="31"/>
    </row>
    <row r="909" spans="1:15" ht="36" hidden="1">
      <c r="A909" s="132"/>
      <c r="B909" s="132"/>
      <c r="C909" s="20" t="s">
        <v>237</v>
      </c>
      <c r="D909" s="20" t="s">
        <v>798</v>
      </c>
      <c r="E909" s="20" t="s">
        <v>798</v>
      </c>
      <c r="F909" s="20" t="s">
        <v>798</v>
      </c>
      <c r="G909" s="21" t="s">
        <v>868</v>
      </c>
      <c r="H909" s="22" t="s">
        <v>780</v>
      </c>
      <c r="I909" s="20" t="s">
        <v>334</v>
      </c>
      <c r="J909" s="29" t="s">
        <v>244</v>
      </c>
      <c r="K909" s="24">
        <v>3</v>
      </c>
      <c r="L909" s="32">
        <v>0.59722222222222221</v>
      </c>
      <c r="M909" s="26">
        <v>0</v>
      </c>
      <c r="N909" s="49">
        <v>0.93854166666666672</v>
      </c>
      <c r="O909" s="31"/>
    </row>
    <row r="910" spans="1:15" ht="36" hidden="1">
      <c r="A910" s="131">
        <v>454</v>
      </c>
      <c r="B910" s="131">
        <v>67</v>
      </c>
      <c r="C910" s="20" t="s">
        <v>237</v>
      </c>
      <c r="D910" s="20" t="s">
        <v>798</v>
      </c>
      <c r="E910" s="20" t="s">
        <v>798</v>
      </c>
      <c r="F910" s="20" t="s">
        <v>798</v>
      </c>
      <c r="G910" s="21" t="s">
        <v>868</v>
      </c>
      <c r="H910" s="22" t="s">
        <v>872</v>
      </c>
      <c r="I910" s="20" t="s">
        <v>336</v>
      </c>
      <c r="J910" s="23" t="s">
        <v>243</v>
      </c>
      <c r="K910" s="24">
        <v>8</v>
      </c>
      <c r="L910" s="32">
        <v>0.3298611111111111</v>
      </c>
      <c r="M910" s="26">
        <v>0</v>
      </c>
      <c r="N910" s="49">
        <v>0.27118055555555554</v>
      </c>
      <c r="O910" s="31"/>
    </row>
    <row r="911" spans="1:15" ht="36" hidden="1">
      <c r="A911" s="132"/>
      <c r="B911" s="132"/>
      <c r="C911" s="20" t="s">
        <v>237</v>
      </c>
      <c r="D911" s="20" t="s">
        <v>798</v>
      </c>
      <c r="E911" s="20" t="s">
        <v>798</v>
      </c>
      <c r="F911" s="20" t="s">
        <v>798</v>
      </c>
      <c r="G911" s="21" t="s">
        <v>868</v>
      </c>
      <c r="H911" s="22" t="s">
        <v>872</v>
      </c>
      <c r="I911" s="20" t="s">
        <v>336</v>
      </c>
      <c r="J911" s="29" t="s">
        <v>244</v>
      </c>
      <c r="K911" s="24">
        <v>5</v>
      </c>
      <c r="L911" s="32">
        <v>0.28472222222222221</v>
      </c>
      <c r="M911" s="26">
        <v>0</v>
      </c>
      <c r="N911" s="49">
        <v>0.27118055555555554</v>
      </c>
      <c r="O911" s="31"/>
    </row>
    <row r="912" spans="1:15" ht="36" hidden="1">
      <c r="A912" s="131">
        <v>455</v>
      </c>
      <c r="B912" s="131">
        <v>68</v>
      </c>
      <c r="C912" s="20" t="s">
        <v>237</v>
      </c>
      <c r="D912" s="20" t="s">
        <v>798</v>
      </c>
      <c r="E912" s="20" t="s">
        <v>798</v>
      </c>
      <c r="F912" s="20" t="s">
        <v>798</v>
      </c>
      <c r="G912" s="21" t="s">
        <v>868</v>
      </c>
      <c r="H912" s="22" t="s">
        <v>873</v>
      </c>
      <c r="I912" s="20" t="s">
        <v>334</v>
      </c>
      <c r="J912" s="23" t="s">
        <v>243</v>
      </c>
      <c r="K912" s="24">
        <v>9</v>
      </c>
      <c r="L912" s="32">
        <v>1.2881944444444444</v>
      </c>
      <c r="M912" s="26">
        <v>0</v>
      </c>
      <c r="N912" s="49">
        <v>0.93900462962962961</v>
      </c>
      <c r="O912" s="31"/>
    </row>
    <row r="913" spans="1:15" ht="36" hidden="1">
      <c r="A913" s="132"/>
      <c r="B913" s="132"/>
      <c r="C913" s="20" t="s">
        <v>237</v>
      </c>
      <c r="D913" s="20" t="s">
        <v>798</v>
      </c>
      <c r="E913" s="20" t="s">
        <v>798</v>
      </c>
      <c r="F913" s="20" t="s">
        <v>798</v>
      </c>
      <c r="G913" s="21" t="s">
        <v>868</v>
      </c>
      <c r="H913" s="22" t="s">
        <v>873</v>
      </c>
      <c r="I913" s="20" t="s">
        <v>334</v>
      </c>
      <c r="J913" s="29" t="s">
        <v>244</v>
      </c>
      <c r="K913" s="24">
        <v>3</v>
      </c>
      <c r="L913" s="32">
        <v>0.54166666666666663</v>
      </c>
      <c r="M913" s="26">
        <v>0</v>
      </c>
      <c r="N913" s="49">
        <v>0.93900462962962961</v>
      </c>
      <c r="O913" s="31"/>
    </row>
    <row r="914" spans="1:15" ht="36" hidden="1">
      <c r="A914" s="131">
        <v>456</v>
      </c>
      <c r="B914" s="131">
        <v>69</v>
      </c>
      <c r="C914" s="20" t="s">
        <v>237</v>
      </c>
      <c r="D914" s="20" t="s">
        <v>798</v>
      </c>
      <c r="E914" s="20" t="s">
        <v>798</v>
      </c>
      <c r="F914" s="20" t="s">
        <v>798</v>
      </c>
      <c r="G914" s="21" t="s">
        <v>874</v>
      </c>
      <c r="H914" s="22" t="s">
        <v>875</v>
      </c>
      <c r="I914" s="20" t="s">
        <v>336</v>
      </c>
      <c r="J914" s="23" t="s">
        <v>243</v>
      </c>
      <c r="K914" s="24">
        <v>5</v>
      </c>
      <c r="L914" s="32">
        <v>0.32291666666666669</v>
      </c>
      <c r="M914" s="26">
        <v>0</v>
      </c>
      <c r="N914" s="49">
        <v>0.27777777777777779</v>
      </c>
      <c r="O914" s="31"/>
    </row>
    <row r="915" spans="1:15" ht="36" hidden="1">
      <c r="A915" s="132"/>
      <c r="B915" s="132"/>
      <c r="C915" s="20" t="s">
        <v>237</v>
      </c>
      <c r="D915" s="20" t="s">
        <v>798</v>
      </c>
      <c r="E915" s="20" t="s">
        <v>798</v>
      </c>
      <c r="F915" s="20" t="s">
        <v>798</v>
      </c>
      <c r="G915" s="21" t="s">
        <v>874</v>
      </c>
      <c r="H915" s="22" t="s">
        <v>875</v>
      </c>
      <c r="I915" s="20" t="s">
        <v>336</v>
      </c>
      <c r="J915" s="29" t="s">
        <v>244</v>
      </c>
      <c r="K915" s="24">
        <v>8</v>
      </c>
      <c r="L915" s="32">
        <v>9.375E-2</v>
      </c>
      <c r="M915" s="26">
        <v>0</v>
      </c>
      <c r="N915" s="49">
        <v>0.27777777777777779</v>
      </c>
      <c r="O915" s="31"/>
    </row>
    <row r="916" spans="1:15" ht="36" hidden="1">
      <c r="A916" s="131">
        <v>457</v>
      </c>
      <c r="B916" s="131">
        <v>70</v>
      </c>
      <c r="C916" s="20" t="s">
        <v>237</v>
      </c>
      <c r="D916" s="20" t="s">
        <v>798</v>
      </c>
      <c r="E916" s="20" t="s">
        <v>798</v>
      </c>
      <c r="F916" s="20" t="s">
        <v>798</v>
      </c>
      <c r="G916" s="21" t="s">
        <v>874</v>
      </c>
      <c r="H916" s="22" t="s">
        <v>876</v>
      </c>
      <c r="I916" s="20" t="s">
        <v>877</v>
      </c>
      <c r="J916" s="23" t="s">
        <v>243</v>
      </c>
      <c r="K916" s="24">
        <v>20</v>
      </c>
      <c r="L916" s="32">
        <v>1.1458333333333333</v>
      </c>
      <c r="M916" s="26">
        <v>0</v>
      </c>
      <c r="N916" s="49">
        <v>0.95277777777777772</v>
      </c>
      <c r="O916" s="31"/>
    </row>
    <row r="917" spans="1:15" ht="36" hidden="1">
      <c r="A917" s="132"/>
      <c r="B917" s="132"/>
      <c r="C917" s="20" t="s">
        <v>237</v>
      </c>
      <c r="D917" s="20" t="s">
        <v>798</v>
      </c>
      <c r="E917" s="20" t="s">
        <v>798</v>
      </c>
      <c r="F917" s="20" t="s">
        <v>798</v>
      </c>
      <c r="G917" s="21" t="s">
        <v>874</v>
      </c>
      <c r="H917" s="22" t="s">
        <v>876</v>
      </c>
      <c r="I917" s="20" t="s">
        <v>877</v>
      </c>
      <c r="J917" s="29" t="s">
        <v>244</v>
      </c>
      <c r="K917" s="24">
        <v>8</v>
      </c>
      <c r="L917" s="32">
        <v>0.27083333333333331</v>
      </c>
      <c r="M917" s="26">
        <v>0</v>
      </c>
      <c r="N917" s="49">
        <v>0.95277777777777772</v>
      </c>
      <c r="O917" s="31"/>
    </row>
    <row r="918" spans="1:15" ht="36" hidden="1">
      <c r="A918" s="131">
        <v>458</v>
      </c>
      <c r="B918" s="131">
        <v>71</v>
      </c>
      <c r="C918" s="20" t="s">
        <v>237</v>
      </c>
      <c r="D918" s="20" t="s">
        <v>798</v>
      </c>
      <c r="E918" s="20" t="s">
        <v>798</v>
      </c>
      <c r="F918" s="20" t="s">
        <v>798</v>
      </c>
      <c r="G918" s="21" t="s">
        <v>874</v>
      </c>
      <c r="H918" s="22" t="s">
        <v>878</v>
      </c>
      <c r="I918" s="20" t="s">
        <v>334</v>
      </c>
      <c r="J918" s="23" t="s">
        <v>243</v>
      </c>
      <c r="K918" s="24">
        <v>12</v>
      </c>
      <c r="L918" s="32">
        <v>0.58333333333333337</v>
      </c>
      <c r="M918" s="26">
        <v>0</v>
      </c>
      <c r="N918" s="49">
        <v>0.97638888888888897</v>
      </c>
      <c r="O918" s="31"/>
    </row>
    <row r="919" spans="1:15" ht="36" hidden="1">
      <c r="A919" s="132"/>
      <c r="B919" s="132"/>
      <c r="C919" s="20" t="s">
        <v>237</v>
      </c>
      <c r="D919" s="20" t="s">
        <v>798</v>
      </c>
      <c r="E919" s="20" t="s">
        <v>798</v>
      </c>
      <c r="F919" s="20" t="s">
        <v>798</v>
      </c>
      <c r="G919" s="21" t="s">
        <v>874</v>
      </c>
      <c r="H919" s="22" t="s">
        <v>878</v>
      </c>
      <c r="I919" s="20" t="s">
        <v>334</v>
      </c>
      <c r="J919" s="29" t="s">
        <v>244</v>
      </c>
      <c r="K919" s="24">
        <v>5</v>
      </c>
      <c r="L919" s="32">
        <v>0.125</v>
      </c>
      <c r="M919" s="26">
        <v>0</v>
      </c>
      <c r="N919" s="49">
        <v>0.97638888888888897</v>
      </c>
      <c r="O919" s="31"/>
    </row>
    <row r="920" spans="1:15" ht="36" hidden="1">
      <c r="A920" s="131">
        <v>459</v>
      </c>
      <c r="B920" s="131">
        <v>72</v>
      </c>
      <c r="C920" s="20" t="s">
        <v>237</v>
      </c>
      <c r="D920" s="20" t="s">
        <v>798</v>
      </c>
      <c r="E920" s="20" t="s">
        <v>798</v>
      </c>
      <c r="F920" s="20" t="s">
        <v>798</v>
      </c>
      <c r="G920" s="21" t="s">
        <v>874</v>
      </c>
      <c r="H920" s="22" t="s">
        <v>879</v>
      </c>
      <c r="I920" s="20" t="s">
        <v>334</v>
      </c>
      <c r="J920" s="23" t="s">
        <v>243</v>
      </c>
      <c r="K920" s="24">
        <v>29</v>
      </c>
      <c r="L920" s="32">
        <v>0.875</v>
      </c>
      <c r="M920" s="26">
        <v>0</v>
      </c>
      <c r="N920" s="49">
        <v>0.96250000000000002</v>
      </c>
      <c r="O920" s="31"/>
    </row>
    <row r="921" spans="1:15" ht="36" hidden="1">
      <c r="A921" s="132"/>
      <c r="B921" s="132"/>
      <c r="C921" s="20" t="s">
        <v>237</v>
      </c>
      <c r="D921" s="20" t="s">
        <v>798</v>
      </c>
      <c r="E921" s="20" t="s">
        <v>798</v>
      </c>
      <c r="F921" s="20" t="s">
        <v>798</v>
      </c>
      <c r="G921" s="21" t="s">
        <v>874</v>
      </c>
      <c r="H921" s="22" t="s">
        <v>879</v>
      </c>
      <c r="I921" s="20" t="s">
        <v>334</v>
      </c>
      <c r="J921" s="29" t="s">
        <v>244</v>
      </c>
      <c r="K921" s="24">
        <v>7</v>
      </c>
      <c r="L921" s="32">
        <v>0.25</v>
      </c>
      <c r="M921" s="26">
        <v>0</v>
      </c>
      <c r="N921" s="49">
        <v>0.96250000000000002</v>
      </c>
      <c r="O921" s="31"/>
    </row>
    <row r="922" spans="1:15" ht="36" hidden="1">
      <c r="A922" s="131">
        <v>460</v>
      </c>
      <c r="B922" s="131">
        <v>73</v>
      </c>
      <c r="C922" s="20" t="s">
        <v>237</v>
      </c>
      <c r="D922" s="20" t="s">
        <v>798</v>
      </c>
      <c r="E922" s="20" t="s">
        <v>798</v>
      </c>
      <c r="F922" s="20" t="s">
        <v>798</v>
      </c>
      <c r="G922" s="21" t="s">
        <v>874</v>
      </c>
      <c r="H922" s="22" t="s">
        <v>880</v>
      </c>
      <c r="I922" s="20" t="s">
        <v>336</v>
      </c>
      <c r="J922" s="23" t="s">
        <v>243</v>
      </c>
      <c r="K922" s="24">
        <v>5</v>
      </c>
      <c r="L922" s="32">
        <v>0.53125</v>
      </c>
      <c r="M922" s="26">
        <v>0</v>
      </c>
      <c r="N922" s="49">
        <v>0.26805555555555555</v>
      </c>
      <c r="O922" s="31"/>
    </row>
    <row r="923" spans="1:15" ht="36" hidden="1">
      <c r="A923" s="132"/>
      <c r="B923" s="132"/>
      <c r="C923" s="20" t="s">
        <v>237</v>
      </c>
      <c r="D923" s="20" t="s">
        <v>798</v>
      </c>
      <c r="E923" s="20" t="s">
        <v>798</v>
      </c>
      <c r="F923" s="20" t="s">
        <v>798</v>
      </c>
      <c r="G923" s="21" t="s">
        <v>874</v>
      </c>
      <c r="H923" s="22" t="s">
        <v>880</v>
      </c>
      <c r="I923" s="20" t="s">
        <v>336</v>
      </c>
      <c r="J923" s="29" t="s">
        <v>244</v>
      </c>
      <c r="K923" s="24">
        <v>7</v>
      </c>
      <c r="L923" s="32">
        <v>0.17708333333333334</v>
      </c>
      <c r="M923" s="26">
        <v>0</v>
      </c>
      <c r="N923" s="49">
        <v>0.26805555555555555</v>
      </c>
      <c r="O923" s="31"/>
    </row>
    <row r="924" spans="1:15" ht="36" hidden="1">
      <c r="A924" s="131">
        <v>461</v>
      </c>
      <c r="B924" s="131">
        <v>74</v>
      </c>
      <c r="C924" s="20" t="s">
        <v>237</v>
      </c>
      <c r="D924" s="20" t="s">
        <v>798</v>
      </c>
      <c r="E924" s="20" t="s">
        <v>798</v>
      </c>
      <c r="F924" s="20" t="s">
        <v>798</v>
      </c>
      <c r="G924" s="21" t="s">
        <v>874</v>
      </c>
      <c r="H924" s="22" t="s">
        <v>881</v>
      </c>
      <c r="I924" s="20" t="s">
        <v>334</v>
      </c>
      <c r="J924" s="23" t="s">
        <v>243</v>
      </c>
      <c r="K924" s="24">
        <v>40</v>
      </c>
      <c r="L924" s="32">
        <v>1.75</v>
      </c>
      <c r="M924" s="26">
        <v>0</v>
      </c>
      <c r="N924" s="49">
        <v>0.92569444444444438</v>
      </c>
      <c r="O924" s="31"/>
    </row>
    <row r="925" spans="1:15" ht="36" hidden="1">
      <c r="A925" s="132"/>
      <c r="B925" s="132"/>
      <c r="C925" s="20" t="s">
        <v>237</v>
      </c>
      <c r="D925" s="20" t="s">
        <v>798</v>
      </c>
      <c r="E925" s="20" t="s">
        <v>798</v>
      </c>
      <c r="F925" s="20" t="s">
        <v>798</v>
      </c>
      <c r="G925" s="21" t="s">
        <v>874</v>
      </c>
      <c r="H925" s="22" t="s">
        <v>881</v>
      </c>
      <c r="I925" s="20" t="s">
        <v>334</v>
      </c>
      <c r="J925" s="29" t="s">
        <v>244</v>
      </c>
      <c r="K925" s="24">
        <v>9</v>
      </c>
      <c r="L925" s="32">
        <v>0.47916666666666669</v>
      </c>
      <c r="M925" s="26">
        <v>0</v>
      </c>
      <c r="N925" s="49">
        <v>0.92569444444444438</v>
      </c>
      <c r="O925" s="31"/>
    </row>
    <row r="926" spans="1:15" ht="36" hidden="1">
      <c r="A926" s="131">
        <v>462</v>
      </c>
      <c r="B926" s="131">
        <v>75</v>
      </c>
      <c r="C926" s="20" t="s">
        <v>237</v>
      </c>
      <c r="D926" s="20" t="s">
        <v>798</v>
      </c>
      <c r="E926" s="20" t="s">
        <v>798</v>
      </c>
      <c r="F926" s="20" t="s">
        <v>798</v>
      </c>
      <c r="G926" s="21" t="s">
        <v>874</v>
      </c>
      <c r="H926" s="22" t="s">
        <v>882</v>
      </c>
      <c r="I926" s="20" t="s">
        <v>336</v>
      </c>
      <c r="J926" s="23" t="s">
        <v>243</v>
      </c>
      <c r="K926" s="24">
        <v>0</v>
      </c>
      <c r="L926" s="32">
        <v>0</v>
      </c>
      <c r="M926" s="26">
        <v>0</v>
      </c>
      <c r="N926" s="49">
        <v>0.29166666666666669</v>
      </c>
      <c r="O926" s="31"/>
    </row>
    <row r="927" spans="1:15" ht="36" hidden="1">
      <c r="A927" s="132"/>
      <c r="B927" s="132"/>
      <c r="C927" s="20" t="s">
        <v>237</v>
      </c>
      <c r="D927" s="20" t="s">
        <v>798</v>
      </c>
      <c r="E927" s="20" t="s">
        <v>798</v>
      </c>
      <c r="F927" s="20" t="s">
        <v>798</v>
      </c>
      <c r="G927" s="21" t="s">
        <v>874</v>
      </c>
      <c r="H927" s="22" t="s">
        <v>882</v>
      </c>
      <c r="I927" s="20" t="s">
        <v>336</v>
      </c>
      <c r="J927" s="29" t="s">
        <v>244</v>
      </c>
      <c r="K927" s="24">
        <v>0</v>
      </c>
      <c r="L927" s="32">
        <v>0</v>
      </c>
      <c r="M927" s="26">
        <v>0</v>
      </c>
      <c r="N927" s="49">
        <v>0.29166666666666669</v>
      </c>
      <c r="O927" s="31"/>
    </row>
    <row r="928" spans="1:15" ht="36" hidden="1">
      <c r="A928" s="131">
        <v>463</v>
      </c>
      <c r="B928" s="131">
        <v>76</v>
      </c>
      <c r="C928" s="20" t="s">
        <v>237</v>
      </c>
      <c r="D928" s="20" t="s">
        <v>798</v>
      </c>
      <c r="E928" s="20" t="s">
        <v>798</v>
      </c>
      <c r="F928" s="20" t="s">
        <v>798</v>
      </c>
      <c r="G928" s="21" t="s">
        <v>883</v>
      </c>
      <c r="H928" s="22" t="s">
        <v>884</v>
      </c>
      <c r="I928" s="20" t="s">
        <v>334</v>
      </c>
      <c r="J928" s="23" t="s">
        <v>243</v>
      </c>
      <c r="K928" s="24">
        <v>18</v>
      </c>
      <c r="L928" s="32">
        <v>0.65277777777777779</v>
      </c>
      <c r="M928" s="26">
        <v>0</v>
      </c>
      <c r="N928" s="49">
        <v>0.97303240740740748</v>
      </c>
      <c r="O928" s="31"/>
    </row>
    <row r="929" spans="1:15" ht="36" hidden="1">
      <c r="A929" s="132"/>
      <c r="B929" s="132"/>
      <c r="C929" s="20" t="s">
        <v>237</v>
      </c>
      <c r="D929" s="20" t="s">
        <v>798</v>
      </c>
      <c r="E929" s="20" t="s">
        <v>798</v>
      </c>
      <c r="F929" s="20" t="s">
        <v>798</v>
      </c>
      <c r="G929" s="21" t="s">
        <v>883</v>
      </c>
      <c r="H929" s="22" t="s">
        <v>884</v>
      </c>
      <c r="I929" s="20" t="s">
        <v>334</v>
      </c>
      <c r="J929" s="29" t="s">
        <v>244</v>
      </c>
      <c r="K929" s="24">
        <v>7</v>
      </c>
      <c r="L929" s="32">
        <v>0.15625</v>
      </c>
      <c r="M929" s="26">
        <v>0</v>
      </c>
      <c r="N929" s="49">
        <v>0.97303240740740748</v>
      </c>
      <c r="O929" s="31"/>
    </row>
    <row r="930" spans="1:15" ht="36" hidden="1">
      <c r="A930" s="131">
        <v>464</v>
      </c>
      <c r="B930" s="131">
        <v>77</v>
      </c>
      <c r="C930" s="20" t="s">
        <v>237</v>
      </c>
      <c r="D930" s="20" t="s">
        <v>798</v>
      </c>
      <c r="E930" s="20" t="s">
        <v>798</v>
      </c>
      <c r="F930" s="20" t="s">
        <v>798</v>
      </c>
      <c r="G930" s="21" t="s">
        <v>883</v>
      </c>
      <c r="H930" s="22" t="s">
        <v>885</v>
      </c>
      <c r="I930" s="20" t="s">
        <v>336</v>
      </c>
      <c r="J930" s="23" t="s">
        <v>243</v>
      </c>
      <c r="K930" s="24">
        <v>5</v>
      </c>
      <c r="L930" s="32">
        <v>0.15625</v>
      </c>
      <c r="M930" s="26">
        <v>0</v>
      </c>
      <c r="N930" s="49">
        <v>0.28506944444444449</v>
      </c>
      <c r="O930" s="31"/>
    </row>
    <row r="931" spans="1:15" ht="36" hidden="1">
      <c r="A931" s="132"/>
      <c r="B931" s="132"/>
      <c r="C931" s="20" t="s">
        <v>237</v>
      </c>
      <c r="D931" s="20" t="s">
        <v>798</v>
      </c>
      <c r="E931" s="20" t="s">
        <v>798</v>
      </c>
      <c r="F931" s="20" t="s">
        <v>798</v>
      </c>
      <c r="G931" s="21" t="s">
        <v>883</v>
      </c>
      <c r="H931" s="22" t="s">
        <v>885</v>
      </c>
      <c r="I931" s="20" t="s">
        <v>336</v>
      </c>
      <c r="J931" s="29" t="s">
        <v>244</v>
      </c>
      <c r="K931" s="24">
        <v>4</v>
      </c>
      <c r="L931" s="32">
        <v>4.1666666666666664E-2</v>
      </c>
      <c r="M931" s="26">
        <v>0</v>
      </c>
      <c r="N931" s="49">
        <v>0.28506944444444449</v>
      </c>
      <c r="O931" s="31"/>
    </row>
    <row r="932" spans="1:15" ht="36" hidden="1">
      <c r="A932" s="131">
        <v>465</v>
      </c>
      <c r="B932" s="131">
        <v>78</v>
      </c>
      <c r="C932" s="20" t="s">
        <v>237</v>
      </c>
      <c r="D932" s="20" t="s">
        <v>798</v>
      </c>
      <c r="E932" s="20" t="s">
        <v>798</v>
      </c>
      <c r="F932" s="20" t="s">
        <v>798</v>
      </c>
      <c r="G932" s="21" t="s">
        <v>886</v>
      </c>
      <c r="H932" s="22" t="s">
        <v>887</v>
      </c>
      <c r="I932" s="20" t="s">
        <v>336</v>
      </c>
      <c r="J932" s="23" t="s">
        <v>243</v>
      </c>
      <c r="K932" s="24">
        <v>5</v>
      </c>
      <c r="L932" s="32">
        <v>4.5138888888888888E-2</v>
      </c>
      <c r="M932" s="26">
        <v>0</v>
      </c>
      <c r="N932" s="49">
        <v>0.28946759259259258</v>
      </c>
      <c r="O932" s="31"/>
    </row>
    <row r="933" spans="1:15" ht="36" hidden="1">
      <c r="A933" s="132"/>
      <c r="B933" s="132"/>
      <c r="C933" s="20" t="s">
        <v>237</v>
      </c>
      <c r="D933" s="20" t="s">
        <v>798</v>
      </c>
      <c r="E933" s="20" t="s">
        <v>798</v>
      </c>
      <c r="F933" s="20" t="s">
        <v>798</v>
      </c>
      <c r="G933" s="21" t="s">
        <v>886</v>
      </c>
      <c r="H933" s="22" t="s">
        <v>887</v>
      </c>
      <c r="I933" s="20" t="s">
        <v>336</v>
      </c>
      <c r="J933" s="29" t="s">
        <v>244</v>
      </c>
      <c r="K933" s="24">
        <v>2</v>
      </c>
      <c r="L933" s="32">
        <v>2.0833333333333332E-2</v>
      </c>
      <c r="M933" s="26">
        <v>0</v>
      </c>
      <c r="N933" s="49">
        <v>0.28946759259259258</v>
      </c>
      <c r="O933" s="31"/>
    </row>
    <row r="934" spans="1:15" ht="36" hidden="1">
      <c r="A934" s="131">
        <v>466</v>
      </c>
      <c r="B934" s="131">
        <v>79</v>
      </c>
      <c r="C934" s="20" t="s">
        <v>237</v>
      </c>
      <c r="D934" s="20" t="s">
        <v>798</v>
      </c>
      <c r="E934" s="20" t="s">
        <v>798</v>
      </c>
      <c r="F934" s="20" t="s">
        <v>798</v>
      </c>
      <c r="G934" s="21" t="s">
        <v>886</v>
      </c>
      <c r="H934" s="22" t="s">
        <v>888</v>
      </c>
      <c r="I934" s="20" t="s">
        <v>334</v>
      </c>
      <c r="J934" s="23" t="s">
        <v>243</v>
      </c>
      <c r="K934" s="24">
        <v>40</v>
      </c>
      <c r="L934" s="32">
        <v>0.875</v>
      </c>
      <c r="M934" s="26">
        <v>0</v>
      </c>
      <c r="N934" s="49">
        <v>0.93773148148148144</v>
      </c>
      <c r="O934" s="31"/>
    </row>
    <row r="935" spans="1:15" ht="36" hidden="1">
      <c r="A935" s="132"/>
      <c r="B935" s="132"/>
      <c r="C935" s="20" t="s">
        <v>237</v>
      </c>
      <c r="D935" s="20" t="s">
        <v>798</v>
      </c>
      <c r="E935" s="20" t="s">
        <v>798</v>
      </c>
      <c r="F935" s="20" t="s">
        <v>798</v>
      </c>
      <c r="G935" s="21" t="s">
        <v>886</v>
      </c>
      <c r="H935" s="22" t="s">
        <v>888</v>
      </c>
      <c r="I935" s="20" t="s">
        <v>334</v>
      </c>
      <c r="J935" s="29" t="s">
        <v>244</v>
      </c>
      <c r="K935" s="24">
        <v>24</v>
      </c>
      <c r="L935" s="32">
        <v>0.99305555555555547</v>
      </c>
      <c r="M935" s="26">
        <v>0</v>
      </c>
      <c r="N935" s="49">
        <v>0.93773148148148144</v>
      </c>
      <c r="O935" s="31"/>
    </row>
    <row r="936" spans="1:15" ht="36" hidden="1">
      <c r="A936" s="131">
        <v>467</v>
      </c>
      <c r="B936" s="131">
        <v>80</v>
      </c>
      <c r="C936" s="20" t="s">
        <v>237</v>
      </c>
      <c r="D936" s="20" t="s">
        <v>798</v>
      </c>
      <c r="E936" s="20" t="s">
        <v>798</v>
      </c>
      <c r="F936" s="20" t="s">
        <v>798</v>
      </c>
      <c r="G936" s="21" t="s">
        <v>886</v>
      </c>
      <c r="H936" s="22" t="s">
        <v>803</v>
      </c>
      <c r="I936" s="20" t="s">
        <v>889</v>
      </c>
      <c r="J936" s="23" t="s">
        <v>243</v>
      </c>
      <c r="K936" s="24">
        <v>5</v>
      </c>
      <c r="L936" s="32">
        <v>0.11458333333333333</v>
      </c>
      <c r="M936" s="26">
        <v>0</v>
      </c>
      <c r="N936" s="49">
        <v>0.28194444444444444</v>
      </c>
      <c r="O936" s="31"/>
    </row>
    <row r="937" spans="1:15" ht="36" hidden="1">
      <c r="A937" s="132"/>
      <c r="B937" s="132"/>
      <c r="C937" s="20" t="s">
        <v>237</v>
      </c>
      <c r="D937" s="20" t="s">
        <v>798</v>
      </c>
      <c r="E937" s="20" t="s">
        <v>798</v>
      </c>
      <c r="F937" s="20" t="s">
        <v>798</v>
      </c>
      <c r="G937" s="21" t="s">
        <v>886</v>
      </c>
      <c r="H937" s="22" t="s">
        <v>803</v>
      </c>
      <c r="I937" s="20" t="s">
        <v>336</v>
      </c>
      <c r="J937" s="29" t="s">
        <v>244</v>
      </c>
      <c r="K937" s="24">
        <v>8</v>
      </c>
      <c r="L937" s="32">
        <v>0.17708333333333334</v>
      </c>
      <c r="M937" s="26">
        <v>0</v>
      </c>
      <c r="N937" s="49">
        <v>0.28194444444444444</v>
      </c>
      <c r="O937" s="31"/>
    </row>
    <row r="938" spans="1:15" ht="36" hidden="1">
      <c r="A938" s="131">
        <v>468</v>
      </c>
      <c r="B938" s="131">
        <v>81</v>
      </c>
      <c r="C938" s="20" t="s">
        <v>237</v>
      </c>
      <c r="D938" s="20" t="s">
        <v>798</v>
      </c>
      <c r="E938" s="20" t="s">
        <v>798</v>
      </c>
      <c r="F938" s="20" t="s">
        <v>798</v>
      </c>
      <c r="G938" s="21" t="s">
        <v>886</v>
      </c>
      <c r="H938" s="22" t="s">
        <v>890</v>
      </c>
      <c r="I938" s="20" t="s">
        <v>334</v>
      </c>
      <c r="J938" s="23" t="s">
        <v>243</v>
      </c>
      <c r="K938" s="24">
        <v>27</v>
      </c>
      <c r="L938" s="32">
        <v>0.83680555555555547</v>
      </c>
      <c r="M938" s="26">
        <v>0</v>
      </c>
      <c r="N938" s="49">
        <v>0.96203703703703702</v>
      </c>
      <c r="O938" s="31"/>
    </row>
    <row r="939" spans="1:15" ht="36" hidden="1">
      <c r="A939" s="132"/>
      <c r="B939" s="132"/>
      <c r="C939" s="20" t="s">
        <v>237</v>
      </c>
      <c r="D939" s="20" t="s">
        <v>798</v>
      </c>
      <c r="E939" s="20" t="s">
        <v>798</v>
      </c>
      <c r="F939" s="20" t="s">
        <v>798</v>
      </c>
      <c r="G939" s="21" t="s">
        <v>886</v>
      </c>
      <c r="H939" s="22" t="s">
        <v>890</v>
      </c>
      <c r="I939" s="20" t="s">
        <v>334</v>
      </c>
      <c r="J939" s="29" t="s">
        <v>244</v>
      </c>
      <c r="K939" s="24">
        <v>15</v>
      </c>
      <c r="L939" s="32">
        <v>0.30208333333333331</v>
      </c>
      <c r="M939" s="26">
        <v>0</v>
      </c>
      <c r="N939" s="49">
        <v>0.96203703703703702</v>
      </c>
      <c r="O939" s="31"/>
    </row>
    <row r="940" spans="1:15" ht="36" hidden="1">
      <c r="A940" s="131">
        <v>469</v>
      </c>
      <c r="B940" s="131">
        <v>82</v>
      </c>
      <c r="C940" s="20" t="s">
        <v>237</v>
      </c>
      <c r="D940" s="20" t="s">
        <v>798</v>
      </c>
      <c r="E940" s="20" t="s">
        <v>798</v>
      </c>
      <c r="F940" s="20" t="s">
        <v>798</v>
      </c>
      <c r="G940" s="21" t="s">
        <v>886</v>
      </c>
      <c r="H940" s="22" t="s">
        <v>891</v>
      </c>
      <c r="I940" s="20" t="s">
        <v>334</v>
      </c>
      <c r="J940" s="23" t="s">
        <v>243</v>
      </c>
      <c r="K940" s="24">
        <v>46</v>
      </c>
      <c r="L940" s="32">
        <v>1.6840277777777777</v>
      </c>
      <c r="M940" s="26">
        <v>0</v>
      </c>
      <c r="N940" s="49">
        <v>0.90729166666666672</v>
      </c>
      <c r="O940" s="31"/>
    </row>
    <row r="941" spans="1:15" ht="36" hidden="1">
      <c r="A941" s="132"/>
      <c r="B941" s="132"/>
      <c r="C941" s="20" t="s">
        <v>237</v>
      </c>
      <c r="D941" s="20" t="s">
        <v>798</v>
      </c>
      <c r="E941" s="20" t="s">
        <v>798</v>
      </c>
      <c r="F941" s="20" t="s">
        <v>798</v>
      </c>
      <c r="G941" s="21" t="s">
        <v>886</v>
      </c>
      <c r="H941" s="22" t="s">
        <v>891</v>
      </c>
      <c r="I941" s="20" t="s">
        <v>334</v>
      </c>
      <c r="J941" s="29" t="s">
        <v>244</v>
      </c>
      <c r="K941" s="24">
        <v>30</v>
      </c>
      <c r="L941" s="32">
        <v>1.0972222222222221</v>
      </c>
      <c r="M941" s="26">
        <v>0</v>
      </c>
      <c r="N941" s="49">
        <v>0.90729166666666672</v>
      </c>
      <c r="O941" s="31"/>
    </row>
    <row r="942" spans="1:15" ht="36" hidden="1">
      <c r="A942" s="131">
        <v>470</v>
      </c>
      <c r="B942" s="131">
        <v>83</v>
      </c>
      <c r="C942" s="20" t="s">
        <v>237</v>
      </c>
      <c r="D942" s="20" t="s">
        <v>798</v>
      </c>
      <c r="E942" s="20" t="s">
        <v>798</v>
      </c>
      <c r="F942" s="20" t="s">
        <v>798</v>
      </c>
      <c r="G942" s="21" t="s">
        <v>892</v>
      </c>
      <c r="H942" s="22" t="s">
        <v>893</v>
      </c>
      <c r="I942" s="20" t="s">
        <v>334</v>
      </c>
      <c r="J942" s="23" t="s">
        <v>243</v>
      </c>
      <c r="K942" s="24">
        <v>42</v>
      </c>
      <c r="L942" s="32">
        <v>1.6736111111111109</v>
      </c>
      <c r="M942" s="26">
        <v>0</v>
      </c>
      <c r="N942" s="49">
        <v>0.91111111111111109</v>
      </c>
      <c r="O942" s="31"/>
    </row>
    <row r="943" spans="1:15" ht="36" hidden="1">
      <c r="A943" s="132"/>
      <c r="B943" s="132"/>
      <c r="C943" s="20" t="s">
        <v>237</v>
      </c>
      <c r="D943" s="20" t="s">
        <v>798</v>
      </c>
      <c r="E943" s="20" t="s">
        <v>798</v>
      </c>
      <c r="F943" s="20" t="s">
        <v>798</v>
      </c>
      <c r="G943" s="21" t="s">
        <v>892</v>
      </c>
      <c r="H943" s="22" t="s">
        <v>893</v>
      </c>
      <c r="I943" s="20" t="s">
        <v>334</v>
      </c>
      <c r="J943" s="29" t="s">
        <v>244</v>
      </c>
      <c r="K943" s="24">
        <v>15</v>
      </c>
      <c r="L943" s="32">
        <v>0.99305555555555547</v>
      </c>
      <c r="M943" s="26">
        <v>0</v>
      </c>
      <c r="N943" s="49">
        <v>0.91111111111111109</v>
      </c>
      <c r="O943" s="31"/>
    </row>
    <row r="944" spans="1:15" ht="36" hidden="1">
      <c r="A944" s="131">
        <v>471</v>
      </c>
      <c r="B944" s="131">
        <v>84</v>
      </c>
      <c r="C944" s="20" t="s">
        <v>237</v>
      </c>
      <c r="D944" s="20" t="s">
        <v>798</v>
      </c>
      <c r="E944" s="20" t="s">
        <v>798</v>
      </c>
      <c r="F944" s="20" t="s">
        <v>798</v>
      </c>
      <c r="G944" s="21" t="s">
        <v>892</v>
      </c>
      <c r="H944" s="22" t="s">
        <v>894</v>
      </c>
      <c r="I944" s="20" t="s">
        <v>336</v>
      </c>
      <c r="J944" s="23" t="s">
        <v>243</v>
      </c>
      <c r="K944" s="24">
        <v>27</v>
      </c>
      <c r="L944" s="32">
        <v>0.67708333333333337</v>
      </c>
      <c r="M944" s="26">
        <v>0</v>
      </c>
      <c r="N944" s="49">
        <v>0.26226851851851857</v>
      </c>
      <c r="O944" s="31"/>
    </row>
    <row r="945" spans="1:15" ht="36" hidden="1">
      <c r="A945" s="132"/>
      <c r="B945" s="132"/>
      <c r="C945" s="20" t="s">
        <v>237</v>
      </c>
      <c r="D945" s="20" t="s">
        <v>798</v>
      </c>
      <c r="E945" s="20" t="s">
        <v>798</v>
      </c>
      <c r="F945" s="20" t="s">
        <v>798</v>
      </c>
      <c r="G945" s="21" t="s">
        <v>892</v>
      </c>
      <c r="H945" s="22" t="s">
        <v>894</v>
      </c>
      <c r="I945" s="20" t="s">
        <v>336</v>
      </c>
      <c r="J945" s="29" t="s">
        <v>244</v>
      </c>
      <c r="K945" s="24">
        <v>15</v>
      </c>
      <c r="L945" s="32">
        <v>0.20486111111111113</v>
      </c>
      <c r="M945" s="26">
        <v>0</v>
      </c>
      <c r="N945" s="49">
        <v>0.26226851851851857</v>
      </c>
      <c r="O945" s="31"/>
    </row>
    <row r="946" spans="1:15" ht="36" hidden="1">
      <c r="A946" s="131">
        <v>472</v>
      </c>
      <c r="B946" s="131">
        <v>85</v>
      </c>
      <c r="C946" s="20" t="s">
        <v>237</v>
      </c>
      <c r="D946" s="20" t="s">
        <v>798</v>
      </c>
      <c r="E946" s="20" t="s">
        <v>798</v>
      </c>
      <c r="F946" s="20" t="s">
        <v>798</v>
      </c>
      <c r="G946" s="21" t="s">
        <v>892</v>
      </c>
      <c r="H946" s="22" t="s">
        <v>895</v>
      </c>
      <c r="I946" s="20" t="s">
        <v>336</v>
      </c>
      <c r="J946" s="23" t="s">
        <v>243</v>
      </c>
      <c r="K946" s="24">
        <v>11</v>
      </c>
      <c r="L946" s="32">
        <v>0.28125</v>
      </c>
      <c r="M946" s="26">
        <v>0</v>
      </c>
      <c r="N946" s="49">
        <v>0.28055555555555556</v>
      </c>
      <c r="O946" s="31"/>
    </row>
    <row r="947" spans="1:15" ht="36" hidden="1">
      <c r="A947" s="132"/>
      <c r="B947" s="132"/>
      <c r="C947" s="20" t="s">
        <v>237</v>
      </c>
      <c r="D947" s="20" t="s">
        <v>798</v>
      </c>
      <c r="E947" s="20" t="s">
        <v>798</v>
      </c>
      <c r="F947" s="20" t="s">
        <v>798</v>
      </c>
      <c r="G947" s="21" t="s">
        <v>892</v>
      </c>
      <c r="H947" s="22" t="s">
        <v>895</v>
      </c>
      <c r="I947" s="20" t="s">
        <v>336</v>
      </c>
      <c r="J947" s="29" t="s">
        <v>244</v>
      </c>
      <c r="K947" s="24">
        <v>5</v>
      </c>
      <c r="L947" s="32">
        <v>5.2083333333333336E-2</v>
      </c>
      <c r="M947" s="26">
        <v>0</v>
      </c>
      <c r="N947" s="49">
        <v>0.28055555555555556</v>
      </c>
      <c r="O947" s="31"/>
    </row>
    <row r="948" spans="1:15" ht="36" hidden="1">
      <c r="A948" s="131">
        <v>473</v>
      </c>
      <c r="B948" s="133">
        <v>1</v>
      </c>
      <c r="C948" s="20" t="s">
        <v>896</v>
      </c>
      <c r="D948" s="20" t="s">
        <v>896</v>
      </c>
      <c r="E948" s="20" t="s">
        <v>896</v>
      </c>
      <c r="F948" s="20" t="s">
        <v>896</v>
      </c>
      <c r="G948" s="21" t="s">
        <v>897</v>
      </c>
      <c r="H948" s="22" t="s">
        <v>898</v>
      </c>
      <c r="I948" s="20" t="s">
        <v>242</v>
      </c>
      <c r="J948" s="23" t="s">
        <v>243</v>
      </c>
      <c r="K948" s="50">
        <v>37</v>
      </c>
      <c r="L948" s="32">
        <v>0.82638888888888884</v>
      </c>
      <c r="M948" s="32">
        <v>0</v>
      </c>
      <c r="N948" s="28">
        <v>0.96527777777777779</v>
      </c>
      <c r="O948" s="28"/>
    </row>
    <row r="949" spans="1:15" ht="36" hidden="1">
      <c r="A949" s="132"/>
      <c r="B949" s="133"/>
      <c r="C949" s="20" t="s">
        <v>896</v>
      </c>
      <c r="D949" s="20" t="s">
        <v>896</v>
      </c>
      <c r="E949" s="20" t="s">
        <v>896</v>
      </c>
      <c r="F949" s="20" t="s">
        <v>896</v>
      </c>
      <c r="G949" s="21" t="s">
        <v>897</v>
      </c>
      <c r="H949" s="22" t="s">
        <v>898</v>
      </c>
      <c r="I949" s="20" t="s">
        <v>242</v>
      </c>
      <c r="J949" s="29" t="s">
        <v>244</v>
      </c>
      <c r="K949" s="50">
        <v>7</v>
      </c>
      <c r="L949" s="32">
        <v>0.21527777777777779</v>
      </c>
      <c r="M949" s="32"/>
      <c r="N949" s="28"/>
      <c r="O949" s="28"/>
    </row>
    <row r="950" spans="1:15" ht="36" hidden="1">
      <c r="A950" s="131">
        <v>474</v>
      </c>
      <c r="B950" s="133">
        <v>2</v>
      </c>
      <c r="C950" s="20" t="s">
        <v>896</v>
      </c>
      <c r="D950" s="20" t="s">
        <v>896</v>
      </c>
      <c r="E950" s="20" t="s">
        <v>896</v>
      </c>
      <c r="F950" s="20" t="s">
        <v>896</v>
      </c>
      <c r="G950" s="21" t="s">
        <v>897</v>
      </c>
      <c r="H950" s="22" t="s">
        <v>899</v>
      </c>
      <c r="I950" s="20" t="s">
        <v>242</v>
      </c>
      <c r="J950" s="23" t="s">
        <v>243</v>
      </c>
      <c r="K950" s="50">
        <v>44</v>
      </c>
      <c r="L950" s="32">
        <v>0.64236111111111105</v>
      </c>
      <c r="M950" s="32">
        <v>0</v>
      </c>
      <c r="N950" s="28">
        <v>0.95185185185185195</v>
      </c>
      <c r="O950" s="31"/>
    </row>
    <row r="951" spans="1:15" ht="36" hidden="1">
      <c r="A951" s="132"/>
      <c r="B951" s="133"/>
      <c r="C951" s="20" t="s">
        <v>896</v>
      </c>
      <c r="D951" s="20" t="s">
        <v>896</v>
      </c>
      <c r="E951" s="20" t="s">
        <v>896</v>
      </c>
      <c r="F951" s="20" t="s">
        <v>896</v>
      </c>
      <c r="G951" s="21" t="s">
        <v>897</v>
      </c>
      <c r="H951" s="22" t="s">
        <v>899</v>
      </c>
      <c r="I951" s="20" t="s">
        <v>242</v>
      </c>
      <c r="J951" s="29" t="s">
        <v>244</v>
      </c>
      <c r="K951" s="50">
        <v>70</v>
      </c>
      <c r="L951" s="32">
        <v>0.80208333333333337</v>
      </c>
      <c r="M951" s="32"/>
      <c r="N951" s="28"/>
      <c r="O951" s="31"/>
    </row>
    <row r="952" spans="1:15" ht="36" hidden="1">
      <c r="A952" s="131">
        <v>475</v>
      </c>
      <c r="B952" s="133">
        <v>3</v>
      </c>
      <c r="C952" s="20" t="s">
        <v>896</v>
      </c>
      <c r="D952" s="20" t="s">
        <v>896</v>
      </c>
      <c r="E952" s="20" t="s">
        <v>896</v>
      </c>
      <c r="F952" s="20" t="s">
        <v>896</v>
      </c>
      <c r="G952" s="21" t="s">
        <v>897</v>
      </c>
      <c r="H952" s="22" t="s">
        <v>900</v>
      </c>
      <c r="I952" s="20" t="s">
        <v>242</v>
      </c>
      <c r="J952" s="23" t="s">
        <v>243</v>
      </c>
      <c r="K952" s="50">
        <v>32</v>
      </c>
      <c r="L952" s="32">
        <v>1.0833333333333333</v>
      </c>
      <c r="M952" s="32">
        <v>0</v>
      </c>
      <c r="N952" s="28">
        <v>0.94606481481481475</v>
      </c>
      <c r="O952" s="31"/>
    </row>
    <row r="953" spans="1:15" ht="36" hidden="1">
      <c r="A953" s="132"/>
      <c r="B953" s="133"/>
      <c r="C953" s="20" t="s">
        <v>896</v>
      </c>
      <c r="D953" s="20" t="s">
        <v>896</v>
      </c>
      <c r="E953" s="20" t="s">
        <v>896</v>
      </c>
      <c r="F953" s="20" t="s">
        <v>896</v>
      </c>
      <c r="G953" s="21" t="s">
        <v>897</v>
      </c>
      <c r="H953" s="22" t="s">
        <v>900</v>
      </c>
      <c r="I953" s="20" t="s">
        <v>242</v>
      </c>
      <c r="J953" s="29" t="s">
        <v>244</v>
      </c>
      <c r="K953" s="50">
        <v>13</v>
      </c>
      <c r="L953" s="32">
        <v>0.53472222222222221</v>
      </c>
      <c r="M953" s="32"/>
      <c r="N953" s="28"/>
      <c r="O953" s="31"/>
    </row>
    <row r="954" spans="1:15" ht="36" hidden="1">
      <c r="A954" s="131">
        <v>476</v>
      </c>
      <c r="B954" s="133">
        <v>4</v>
      </c>
      <c r="C954" s="20" t="s">
        <v>896</v>
      </c>
      <c r="D954" s="20" t="s">
        <v>896</v>
      </c>
      <c r="E954" s="20" t="s">
        <v>896</v>
      </c>
      <c r="F954" s="20" t="s">
        <v>896</v>
      </c>
      <c r="G954" s="21" t="s">
        <v>897</v>
      </c>
      <c r="H954" s="22" t="s">
        <v>901</v>
      </c>
      <c r="I954" s="20" t="s">
        <v>242</v>
      </c>
      <c r="J954" s="23" t="s">
        <v>243</v>
      </c>
      <c r="K954" s="50">
        <v>27</v>
      </c>
      <c r="L954" s="32">
        <v>0.87152777777777779</v>
      </c>
      <c r="M954" s="32">
        <v>0</v>
      </c>
      <c r="N954" s="28">
        <v>0.95729166666666665</v>
      </c>
      <c r="O954" s="31"/>
    </row>
    <row r="955" spans="1:15" ht="36" hidden="1">
      <c r="A955" s="132"/>
      <c r="B955" s="133"/>
      <c r="C955" s="20" t="s">
        <v>896</v>
      </c>
      <c r="D955" s="20" t="s">
        <v>896</v>
      </c>
      <c r="E955" s="20" t="s">
        <v>896</v>
      </c>
      <c r="F955" s="20" t="s">
        <v>896</v>
      </c>
      <c r="G955" s="21" t="s">
        <v>897</v>
      </c>
      <c r="H955" s="22" t="s">
        <v>901</v>
      </c>
      <c r="I955" s="20" t="s">
        <v>242</v>
      </c>
      <c r="J955" s="29" t="s">
        <v>244</v>
      </c>
      <c r="K955" s="50">
        <v>12</v>
      </c>
      <c r="L955" s="32">
        <v>0.40972222222222227</v>
      </c>
      <c r="M955" s="32"/>
      <c r="N955" s="28"/>
      <c r="O955" s="31"/>
    </row>
    <row r="956" spans="1:15" ht="36" hidden="1">
      <c r="A956" s="131">
        <v>477</v>
      </c>
      <c r="B956" s="133">
        <v>5</v>
      </c>
      <c r="C956" s="20" t="s">
        <v>896</v>
      </c>
      <c r="D956" s="20" t="s">
        <v>896</v>
      </c>
      <c r="E956" s="20" t="s">
        <v>896</v>
      </c>
      <c r="F956" s="20" t="s">
        <v>896</v>
      </c>
      <c r="G956" s="21" t="s">
        <v>897</v>
      </c>
      <c r="H956" s="22" t="s">
        <v>902</v>
      </c>
      <c r="I956" s="20" t="s">
        <v>242</v>
      </c>
      <c r="J956" s="23" t="s">
        <v>243</v>
      </c>
      <c r="K956" s="50">
        <v>42</v>
      </c>
      <c r="L956" s="32">
        <v>1.3854166666666667</v>
      </c>
      <c r="M956" s="32">
        <v>0</v>
      </c>
      <c r="N956" s="28">
        <v>0.94444444444444442</v>
      </c>
      <c r="O956" s="31"/>
    </row>
    <row r="957" spans="1:15" ht="36" hidden="1">
      <c r="A957" s="132"/>
      <c r="B957" s="133"/>
      <c r="C957" s="20" t="s">
        <v>896</v>
      </c>
      <c r="D957" s="20" t="s">
        <v>896</v>
      </c>
      <c r="E957" s="20" t="s">
        <v>896</v>
      </c>
      <c r="F957" s="20" t="s">
        <v>896</v>
      </c>
      <c r="G957" s="21" t="s">
        <v>897</v>
      </c>
      <c r="H957" s="22" t="s">
        <v>902</v>
      </c>
      <c r="I957" s="20" t="s">
        <v>242</v>
      </c>
      <c r="J957" s="29" t="s">
        <v>244</v>
      </c>
      <c r="K957" s="50">
        <v>9</v>
      </c>
      <c r="L957" s="32">
        <v>0.28125</v>
      </c>
      <c r="M957" s="32"/>
      <c r="N957" s="28"/>
      <c r="O957" s="31"/>
    </row>
    <row r="958" spans="1:15" ht="36" hidden="1">
      <c r="A958" s="131">
        <v>478</v>
      </c>
      <c r="B958" s="133">
        <v>6</v>
      </c>
      <c r="C958" s="20" t="s">
        <v>896</v>
      </c>
      <c r="D958" s="20" t="s">
        <v>896</v>
      </c>
      <c r="E958" s="20" t="s">
        <v>896</v>
      </c>
      <c r="F958" s="20" t="s">
        <v>896</v>
      </c>
      <c r="G958" s="21" t="s">
        <v>897</v>
      </c>
      <c r="H958" s="22" t="s">
        <v>903</v>
      </c>
      <c r="I958" s="20" t="s">
        <v>242</v>
      </c>
      <c r="J958" s="23" t="s">
        <v>243</v>
      </c>
      <c r="K958" s="50">
        <v>53</v>
      </c>
      <c r="L958" s="32">
        <v>0.61458333333333337</v>
      </c>
      <c r="M958" s="32">
        <v>0</v>
      </c>
      <c r="N958" s="28">
        <v>0.95787037037037037</v>
      </c>
      <c r="O958" s="31"/>
    </row>
    <row r="959" spans="1:15" ht="36" hidden="1">
      <c r="A959" s="132"/>
      <c r="B959" s="133"/>
      <c r="C959" s="20" t="s">
        <v>896</v>
      </c>
      <c r="D959" s="20" t="s">
        <v>896</v>
      </c>
      <c r="E959" s="20" t="s">
        <v>896</v>
      </c>
      <c r="F959" s="20" t="s">
        <v>896</v>
      </c>
      <c r="G959" s="21" t="s">
        <v>897</v>
      </c>
      <c r="H959" s="22" t="s">
        <v>903</v>
      </c>
      <c r="I959" s="20" t="s">
        <v>242</v>
      </c>
      <c r="J959" s="29" t="s">
        <v>244</v>
      </c>
      <c r="K959" s="50">
        <v>66</v>
      </c>
      <c r="L959" s="32">
        <v>0.64930555555555558</v>
      </c>
      <c r="M959" s="32"/>
      <c r="N959" s="28"/>
      <c r="O959" s="31"/>
    </row>
    <row r="960" spans="1:15" ht="36" hidden="1">
      <c r="A960" s="131">
        <v>479</v>
      </c>
      <c r="B960" s="133">
        <v>7</v>
      </c>
      <c r="C960" s="20" t="s">
        <v>896</v>
      </c>
      <c r="D960" s="20" t="s">
        <v>896</v>
      </c>
      <c r="E960" s="20" t="s">
        <v>896</v>
      </c>
      <c r="F960" s="20" t="s">
        <v>896</v>
      </c>
      <c r="G960" s="21" t="s">
        <v>897</v>
      </c>
      <c r="H960" s="22" t="s">
        <v>904</v>
      </c>
      <c r="I960" s="20" t="s">
        <v>242</v>
      </c>
      <c r="J960" s="23" t="s">
        <v>243</v>
      </c>
      <c r="K960" s="50">
        <v>73</v>
      </c>
      <c r="L960" s="32">
        <v>0.94097222222222221</v>
      </c>
      <c r="M960" s="32">
        <v>0</v>
      </c>
      <c r="N960" s="28">
        <v>0.94155092592592582</v>
      </c>
      <c r="O960" s="31"/>
    </row>
    <row r="961" spans="1:15" ht="36" hidden="1">
      <c r="A961" s="132"/>
      <c r="B961" s="133"/>
      <c r="C961" s="20" t="s">
        <v>896</v>
      </c>
      <c r="D961" s="20" t="s">
        <v>896</v>
      </c>
      <c r="E961" s="20" t="s">
        <v>896</v>
      </c>
      <c r="F961" s="20" t="s">
        <v>896</v>
      </c>
      <c r="G961" s="21" t="s">
        <v>897</v>
      </c>
      <c r="H961" s="22" t="s">
        <v>904</v>
      </c>
      <c r="I961" s="20" t="s">
        <v>242</v>
      </c>
      <c r="J961" s="29" t="s">
        <v>244</v>
      </c>
      <c r="K961" s="50">
        <v>61</v>
      </c>
      <c r="L961" s="32">
        <v>0.8125</v>
      </c>
      <c r="M961" s="32"/>
      <c r="N961" s="28"/>
      <c r="O961" s="31"/>
    </row>
    <row r="962" spans="1:15" ht="36" hidden="1">
      <c r="A962" s="131">
        <v>480</v>
      </c>
      <c r="B962" s="133">
        <v>8</v>
      </c>
      <c r="C962" s="20" t="s">
        <v>896</v>
      </c>
      <c r="D962" s="20" t="s">
        <v>896</v>
      </c>
      <c r="E962" s="20" t="s">
        <v>896</v>
      </c>
      <c r="F962" s="20" t="s">
        <v>896</v>
      </c>
      <c r="G962" s="21" t="s">
        <v>897</v>
      </c>
      <c r="H962" s="22" t="s">
        <v>905</v>
      </c>
      <c r="I962" s="20" t="s">
        <v>242</v>
      </c>
      <c r="J962" s="23" t="s">
        <v>243</v>
      </c>
      <c r="K962" s="50">
        <v>2</v>
      </c>
      <c r="L962" s="32">
        <v>0.27430555555555552</v>
      </c>
      <c r="M962" s="32">
        <v>0</v>
      </c>
      <c r="N962" s="28">
        <v>0.97094907407407416</v>
      </c>
      <c r="O962" s="31"/>
    </row>
    <row r="963" spans="1:15" ht="36" hidden="1">
      <c r="A963" s="132"/>
      <c r="B963" s="133"/>
      <c r="C963" s="20" t="s">
        <v>896</v>
      </c>
      <c r="D963" s="20" t="s">
        <v>896</v>
      </c>
      <c r="E963" s="20" t="s">
        <v>896</v>
      </c>
      <c r="F963" s="20" t="s">
        <v>896</v>
      </c>
      <c r="G963" s="21" t="s">
        <v>897</v>
      </c>
      <c r="H963" s="22" t="s">
        <v>905</v>
      </c>
      <c r="I963" s="20" t="s">
        <v>242</v>
      </c>
      <c r="J963" s="29" t="s">
        <v>244</v>
      </c>
      <c r="K963" s="50">
        <v>5</v>
      </c>
      <c r="L963" s="32">
        <v>0.61111111111111105</v>
      </c>
      <c r="M963" s="32"/>
      <c r="N963" s="28"/>
      <c r="O963" s="31"/>
    </row>
    <row r="964" spans="1:15" ht="36" hidden="1">
      <c r="A964" s="131">
        <v>481</v>
      </c>
      <c r="B964" s="133">
        <v>9</v>
      </c>
      <c r="C964" s="20" t="s">
        <v>896</v>
      </c>
      <c r="D964" s="20" t="s">
        <v>896</v>
      </c>
      <c r="E964" s="20" t="s">
        <v>896</v>
      </c>
      <c r="F964" s="20" t="s">
        <v>896</v>
      </c>
      <c r="G964" s="21" t="s">
        <v>897</v>
      </c>
      <c r="H964" s="22" t="s">
        <v>906</v>
      </c>
      <c r="I964" s="20" t="s">
        <v>336</v>
      </c>
      <c r="J964" s="23" t="s">
        <v>243</v>
      </c>
      <c r="K964" s="50">
        <v>82</v>
      </c>
      <c r="L964" s="32">
        <v>1.4270833333333333</v>
      </c>
      <c r="M964" s="32">
        <v>0</v>
      </c>
      <c r="N964" s="28">
        <v>0.42048611111111112</v>
      </c>
      <c r="O964" s="31"/>
    </row>
    <row r="965" spans="1:15" ht="36" hidden="1">
      <c r="A965" s="132"/>
      <c r="B965" s="133"/>
      <c r="C965" s="20" t="s">
        <v>896</v>
      </c>
      <c r="D965" s="20" t="s">
        <v>896</v>
      </c>
      <c r="E965" s="20" t="s">
        <v>896</v>
      </c>
      <c r="F965" s="20" t="s">
        <v>896</v>
      </c>
      <c r="G965" s="21" t="s">
        <v>897</v>
      </c>
      <c r="H965" s="22" t="s">
        <v>906</v>
      </c>
      <c r="I965" s="20" t="s">
        <v>336</v>
      </c>
      <c r="J965" s="29" t="s">
        <v>244</v>
      </c>
      <c r="K965" s="50">
        <v>64</v>
      </c>
      <c r="L965" s="32">
        <v>2.2291666666666665</v>
      </c>
      <c r="M965" s="32"/>
      <c r="N965" s="28"/>
      <c r="O965" s="31"/>
    </row>
    <row r="966" spans="1:15" ht="36" hidden="1">
      <c r="A966" s="131">
        <v>482</v>
      </c>
      <c r="B966" s="133">
        <v>10</v>
      </c>
      <c r="C966" s="20" t="s">
        <v>896</v>
      </c>
      <c r="D966" s="20" t="s">
        <v>896</v>
      </c>
      <c r="E966" s="20" t="s">
        <v>896</v>
      </c>
      <c r="F966" s="20" t="s">
        <v>896</v>
      </c>
      <c r="G966" s="21" t="s">
        <v>897</v>
      </c>
      <c r="H966" s="22" t="s">
        <v>907</v>
      </c>
      <c r="I966" s="20" t="s">
        <v>336</v>
      </c>
      <c r="J966" s="23" t="s">
        <v>243</v>
      </c>
      <c r="K966" s="50">
        <v>107</v>
      </c>
      <c r="L966" s="32">
        <v>3.4166666666666665</v>
      </c>
      <c r="M966" s="32">
        <v>0</v>
      </c>
      <c r="N966" s="28">
        <v>0.81261574074074083</v>
      </c>
      <c r="O966" s="31"/>
    </row>
    <row r="967" spans="1:15" ht="36" hidden="1">
      <c r="A967" s="132"/>
      <c r="B967" s="133"/>
      <c r="C967" s="20" t="s">
        <v>896</v>
      </c>
      <c r="D967" s="20" t="s">
        <v>896</v>
      </c>
      <c r="E967" s="20" t="s">
        <v>896</v>
      </c>
      <c r="F967" s="20" t="s">
        <v>896</v>
      </c>
      <c r="G967" s="21" t="s">
        <v>897</v>
      </c>
      <c r="H967" s="22" t="s">
        <v>907</v>
      </c>
      <c r="I967" s="20" t="s">
        <v>336</v>
      </c>
      <c r="J967" s="29" t="s">
        <v>244</v>
      </c>
      <c r="K967" s="50">
        <v>128</v>
      </c>
      <c r="L967" s="32">
        <v>2.2048611111111112</v>
      </c>
      <c r="M967" s="32"/>
      <c r="N967" s="28"/>
      <c r="O967" s="31"/>
    </row>
    <row r="968" spans="1:15" ht="90" hidden="1">
      <c r="A968" s="131">
        <v>483</v>
      </c>
      <c r="B968" s="133">
        <v>11</v>
      </c>
      <c r="C968" s="20" t="s">
        <v>896</v>
      </c>
      <c r="D968" s="20" t="s">
        <v>896</v>
      </c>
      <c r="E968" s="20" t="s">
        <v>896</v>
      </c>
      <c r="F968" s="20" t="s">
        <v>896</v>
      </c>
      <c r="G968" s="21" t="s">
        <v>897</v>
      </c>
      <c r="H968" s="22" t="s">
        <v>908</v>
      </c>
      <c r="I968" s="20" t="s">
        <v>334</v>
      </c>
      <c r="J968" s="23" t="s">
        <v>243</v>
      </c>
      <c r="K968" s="50">
        <v>0</v>
      </c>
      <c r="L968" s="32">
        <v>0</v>
      </c>
      <c r="M968" s="32">
        <v>0</v>
      </c>
      <c r="N968" s="28">
        <v>0</v>
      </c>
      <c r="O968" s="31" t="s">
        <v>909</v>
      </c>
    </row>
    <row r="969" spans="1:15" ht="36" hidden="1">
      <c r="A969" s="132"/>
      <c r="B969" s="133"/>
      <c r="C969" s="20" t="s">
        <v>896</v>
      </c>
      <c r="D969" s="20" t="s">
        <v>896</v>
      </c>
      <c r="E969" s="20" t="s">
        <v>896</v>
      </c>
      <c r="F969" s="20" t="s">
        <v>896</v>
      </c>
      <c r="G969" s="21" t="s">
        <v>897</v>
      </c>
      <c r="H969" s="22" t="s">
        <v>908</v>
      </c>
      <c r="I969" s="20" t="s">
        <v>334</v>
      </c>
      <c r="J969" s="29" t="s">
        <v>244</v>
      </c>
      <c r="K969" s="50">
        <v>0</v>
      </c>
      <c r="L969" s="32">
        <v>0</v>
      </c>
      <c r="M969" s="32"/>
      <c r="N969" s="28"/>
      <c r="O969" s="31"/>
    </row>
    <row r="970" spans="1:15" ht="36" hidden="1">
      <c r="A970" s="131">
        <v>484</v>
      </c>
      <c r="B970" s="133">
        <v>12</v>
      </c>
      <c r="C970" s="20" t="s">
        <v>896</v>
      </c>
      <c r="D970" s="20" t="s">
        <v>896</v>
      </c>
      <c r="E970" s="20" t="s">
        <v>896</v>
      </c>
      <c r="F970" s="20" t="s">
        <v>896</v>
      </c>
      <c r="G970" s="21" t="s">
        <v>897</v>
      </c>
      <c r="H970" s="22" t="s">
        <v>910</v>
      </c>
      <c r="I970" s="20" t="s">
        <v>334</v>
      </c>
      <c r="J970" s="23" t="s">
        <v>243</v>
      </c>
      <c r="K970" s="50">
        <v>68</v>
      </c>
      <c r="L970" s="32">
        <v>3.1354166666666665</v>
      </c>
      <c r="M970" s="32">
        <v>0</v>
      </c>
      <c r="N970" s="28">
        <v>0.83553240740740753</v>
      </c>
      <c r="O970" s="31"/>
    </row>
    <row r="971" spans="1:15" ht="36" hidden="1">
      <c r="A971" s="132"/>
      <c r="B971" s="133"/>
      <c r="C971" s="20" t="s">
        <v>896</v>
      </c>
      <c r="D971" s="20" t="s">
        <v>896</v>
      </c>
      <c r="E971" s="20" t="s">
        <v>896</v>
      </c>
      <c r="F971" s="20" t="s">
        <v>896</v>
      </c>
      <c r="G971" s="21" t="s">
        <v>897</v>
      </c>
      <c r="H971" s="22" t="s">
        <v>910</v>
      </c>
      <c r="I971" s="20" t="s">
        <v>334</v>
      </c>
      <c r="J971" s="29" t="s">
        <v>244</v>
      </c>
      <c r="K971" s="50">
        <v>15</v>
      </c>
      <c r="L971" s="32">
        <v>1.65625</v>
      </c>
      <c r="M971" s="32"/>
      <c r="N971" s="28"/>
      <c r="O971" s="31"/>
    </row>
    <row r="972" spans="1:15" ht="36" hidden="1">
      <c r="A972" s="131">
        <v>485</v>
      </c>
      <c r="B972" s="133">
        <v>13</v>
      </c>
      <c r="C972" s="20" t="s">
        <v>896</v>
      </c>
      <c r="D972" s="20" t="s">
        <v>911</v>
      </c>
      <c r="E972" s="20" t="s">
        <v>896</v>
      </c>
      <c r="F972" s="20" t="s">
        <v>912</v>
      </c>
      <c r="G972" s="21" t="s">
        <v>913</v>
      </c>
      <c r="H972" s="22" t="s">
        <v>914</v>
      </c>
      <c r="I972" s="20" t="s">
        <v>336</v>
      </c>
      <c r="J972" s="23" t="s">
        <v>243</v>
      </c>
      <c r="K972" s="50">
        <v>21</v>
      </c>
      <c r="L972" s="32">
        <v>1.1666666666666667</v>
      </c>
      <c r="M972" s="32">
        <v>0</v>
      </c>
      <c r="N972" s="28">
        <v>0.26203703703703701</v>
      </c>
      <c r="O972" s="31"/>
    </row>
    <row r="973" spans="1:15" ht="36" hidden="1">
      <c r="A973" s="132"/>
      <c r="B973" s="133"/>
      <c r="C973" s="20" t="s">
        <v>896</v>
      </c>
      <c r="D973" s="20" t="s">
        <v>911</v>
      </c>
      <c r="E973" s="20" t="s">
        <v>896</v>
      </c>
      <c r="F973" s="20" t="s">
        <v>912</v>
      </c>
      <c r="G973" s="21" t="s">
        <v>913</v>
      </c>
      <c r="H973" s="22" t="s">
        <v>914</v>
      </c>
      <c r="I973" s="20" t="s">
        <v>336</v>
      </c>
      <c r="J973" s="29" t="s">
        <v>244</v>
      </c>
      <c r="K973" s="50">
        <v>18</v>
      </c>
      <c r="L973" s="32">
        <v>0.5</v>
      </c>
      <c r="M973" s="32"/>
      <c r="N973" s="28"/>
      <c r="O973" s="31"/>
    </row>
    <row r="974" spans="1:15" ht="36" hidden="1">
      <c r="A974" s="131">
        <v>486</v>
      </c>
      <c r="B974" s="133">
        <v>14</v>
      </c>
      <c r="C974" s="20" t="s">
        <v>896</v>
      </c>
      <c r="D974" s="20" t="s">
        <v>911</v>
      </c>
      <c r="E974" s="20" t="s">
        <v>896</v>
      </c>
      <c r="F974" s="20" t="s">
        <v>912</v>
      </c>
      <c r="G974" s="21" t="s">
        <v>913</v>
      </c>
      <c r="H974" s="22" t="s">
        <v>915</v>
      </c>
      <c r="I974" s="20" t="s">
        <v>334</v>
      </c>
      <c r="J974" s="23" t="s">
        <v>243</v>
      </c>
      <c r="K974" s="50">
        <v>90</v>
      </c>
      <c r="L974" s="32">
        <v>2.1076388888888888</v>
      </c>
      <c r="M974" s="32">
        <v>0</v>
      </c>
      <c r="N974" s="28">
        <v>0.91261574074074081</v>
      </c>
      <c r="O974" s="31"/>
    </row>
    <row r="975" spans="1:15" ht="36" hidden="1">
      <c r="A975" s="132"/>
      <c r="B975" s="133"/>
      <c r="C975" s="20" t="s">
        <v>896</v>
      </c>
      <c r="D975" s="20" t="s">
        <v>911</v>
      </c>
      <c r="E975" s="20" t="s">
        <v>896</v>
      </c>
      <c r="F975" s="20" t="s">
        <v>912</v>
      </c>
      <c r="G975" s="21" t="s">
        <v>913</v>
      </c>
      <c r="H975" s="22" t="s">
        <v>915</v>
      </c>
      <c r="I975" s="20" t="s">
        <v>334</v>
      </c>
      <c r="J975" s="29" t="s">
        <v>244</v>
      </c>
      <c r="K975" s="50">
        <v>37</v>
      </c>
      <c r="L975" s="32">
        <v>0.51388888888888895</v>
      </c>
      <c r="M975" s="32"/>
      <c r="N975" s="28"/>
      <c r="O975" s="31"/>
    </row>
    <row r="976" spans="1:15" ht="36" hidden="1">
      <c r="A976" s="131">
        <v>487</v>
      </c>
      <c r="B976" s="133">
        <v>15</v>
      </c>
      <c r="C976" s="20" t="s">
        <v>896</v>
      </c>
      <c r="D976" s="20" t="s">
        <v>911</v>
      </c>
      <c r="E976" s="20" t="s">
        <v>896</v>
      </c>
      <c r="F976" s="20" t="s">
        <v>912</v>
      </c>
      <c r="G976" s="21" t="s">
        <v>913</v>
      </c>
      <c r="H976" s="22" t="s">
        <v>916</v>
      </c>
      <c r="I976" s="20" t="s">
        <v>336</v>
      </c>
      <c r="J976" s="23" t="s">
        <v>243</v>
      </c>
      <c r="K976" s="50">
        <v>10</v>
      </c>
      <c r="L976" s="32">
        <v>0.29166666666666669</v>
      </c>
      <c r="M976" s="32">
        <v>0</v>
      </c>
      <c r="N976" s="28">
        <v>0.29108796296296297</v>
      </c>
      <c r="O976" s="44"/>
    </row>
    <row r="977" spans="1:15" ht="36" hidden="1">
      <c r="A977" s="132"/>
      <c r="B977" s="133"/>
      <c r="C977" s="20" t="s">
        <v>896</v>
      </c>
      <c r="D977" s="20" t="s">
        <v>911</v>
      </c>
      <c r="E977" s="20" t="s">
        <v>896</v>
      </c>
      <c r="F977" s="20" t="s">
        <v>912</v>
      </c>
      <c r="G977" s="21" t="s">
        <v>913</v>
      </c>
      <c r="H977" s="22" t="s">
        <v>916</v>
      </c>
      <c r="I977" s="20" t="s">
        <v>336</v>
      </c>
      <c r="J977" s="29" t="s">
        <v>244</v>
      </c>
      <c r="K977" s="50">
        <v>5</v>
      </c>
      <c r="L977" s="32">
        <v>0.34027777777777773</v>
      </c>
      <c r="M977" s="32"/>
      <c r="N977" s="28"/>
      <c r="O977" s="31"/>
    </row>
    <row r="978" spans="1:15" ht="36" hidden="1">
      <c r="A978" s="131">
        <v>488</v>
      </c>
      <c r="B978" s="133">
        <v>16</v>
      </c>
      <c r="C978" s="20" t="s">
        <v>896</v>
      </c>
      <c r="D978" s="20" t="s">
        <v>911</v>
      </c>
      <c r="E978" s="20" t="s">
        <v>896</v>
      </c>
      <c r="F978" s="20" t="s">
        <v>912</v>
      </c>
      <c r="G978" s="21" t="s">
        <v>913</v>
      </c>
      <c r="H978" s="22" t="s">
        <v>917</v>
      </c>
      <c r="I978" s="20" t="s">
        <v>336</v>
      </c>
      <c r="J978" s="23" t="s">
        <v>243</v>
      </c>
      <c r="K978" s="50">
        <v>18</v>
      </c>
      <c r="L978" s="32">
        <v>0.29166666666666669</v>
      </c>
      <c r="M978" s="32">
        <v>0</v>
      </c>
      <c r="N978" s="28">
        <v>0.28634259259259254</v>
      </c>
      <c r="O978" s="44"/>
    </row>
    <row r="979" spans="1:15" ht="36" hidden="1">
      <c r="A979" s="132"/>
      <c r="B979" s="133"/>
      <c r="C979" s="20" t="s">
        <v>896</v>
      </c>
      <c r="D979" s="20" t="s">
        <v>911</v>
      </c>
      <c r="E979" s="20" t="s">
        <v>896</v>
      </c>
      <c r="F979" s="20" t="s">
        <v>912</v>
      </c>
      <c r="G979" s="21" t="s">
        <v>913</v>
      </c>
      <c r="H979" s="22" t="s">
        <v>917</v>
      </c>
      <c r="I979" s="20" t="s">
        <v>336</v>
      </c>
      <c r="J979" s="29" t="s">
        <v>244</v>
      </c>
      <c r="K979" s="50">
        <v>9</v>
      </c>
      <c r="L979" s="32">
        <v>0.25694444444444448</v>
      </c>
      <c r="M979" s="32"/>
      <c r="N979" s="28"/>
      <c r="O979" s="44"/>
    </row>
    <row r="980" spans="1:15" ht="36" hidden="1">
      <c r="A980" s="131">
        <v>489</v>
      </c>
      <c r="B980" s="133">
        <v>17</v>
      </c>
      <c r="C980" s="20" t="s">
        <v>896</v>
      </c>
      <c r="D980" s="20" t="s">
        <v>911</v>
      </c>
      <c r="E980" s="20" t="s">
        <v>896</v>
      </c>
      <c r="F980" s="20" t="s">
        <v>912</v>
      </c>
      <c r="G980" s="21" t="s">
        <v>913</v>
      </c>
      <c r="H980" s="22" t="s">
        <v>918</v>
      </c>
      <c r="I980" s="20" t="s">
        <v>400</v>
      </c>
      <c r="J980" s="23" t="s">
        <v>243</v>
      </c>
      <c r="K980" s="50">
        <v>70</v>
      </c>
      <c r="L980" s="32">
        <v>2.4583333333333335</v>
      </c>
      <c r="M980" s="32">
        <v>0</v>
      </c>
      <c r="N980" s="28">
        <v>0.90659722222222228</v>
      </c>
      <c r="O980" s="31"/>
    </row>
    <row r="981" spans="1:15" ht="36" hidden="1">
      <c r="A981" s="132"/>
      <c r="B981" s="133"/>
      <c r="C981" s="20" t="s">
        <v>896</v>
      </c>
      <c r="D981" s="20" t="s">
        <v>911</v>
      </c>
      <c r="E981" s="20" t="s">
        <v>896</v>
      </c>
      <c r="F981" s="20" t="s">
        <v>912</v>
      </c>
      <c r="G981" s="21" t="s">
        <v>913</v>
      </c>
      <c r="H981" s="22" t="s">
        <v>918</v>
      </c>
      <c r="I981" s="20" t="s">
        <v>400</v>
      </c>
      <c r="J981" s="29" t="s">
        <v>244</v>
      </c>
      <c r="K981" s="50">
        <v>14</v>
      </c>
      <c r="L981" s="32">
        <v>0.34375</v>
      </c>
      <c r="M981" s="32"/>
      <c r="N981" s="28"/>
      <c r="O981" s="31"/>
    </row>
    <row r="982" spans="1:15" ht="36" hidden="1">
      <c r="A982" s="131">
        <v>490</v>
      </c>
      <c r="B982" s="133">
        <v>18</v>
      </c>
      <c r="C982" s="20" t="s">
        <v>896</v>
      </c>
      <c r="D982" s="20" t="s">
        <v>911</v>
      </c>
      <c r="E982" s="20" t="s">
        <v>896</v>
      </c>
      <c r="F982" s="20" t="s">
        <v>912</v>
      </c>
      <c r="G982" s="21" t="s">
        <v>913</v>
      </c>
      <c r="H982" s="22" t="s">
        <v>919</v>
      </c>
      <c r="I982" s="20" t="s">
        <v>334</v>
      </c>
      <c r="J982" s="23" t="s">
        <v>243</v>
      </c>
      <c r="K982" s="50">
        <v>84</v>
      </c>
      <c r="L982" s="32">
        <v>2.4166666666666665</v>
      </c>
      <c r="M982" s="32">
        <v>0</v>
      </c>
      <c r="N982" s="28">
        <v>0.90972222222222221</v>
      </c>
      <c r="O982" s="31"/>
    </row>
    <row r="983" spans="1:15" ht="36" hidden="1">
      <c r="A983" s="132"/>
      <c r="B983" s="133"/>
      <c r="C983" s="20" t="s">
        <v>896</v>
      </c>
      <c r="D983" s="20" t="s">
        <v>911</v>
      </c>
      <c r="E983" s="20" t="s">
        <v>896</v>
      </c>
      <c r="F983" s="20" t="s">
        <v>912</v>
      </c>
      <c r="G983" s="21" t="s">
        <v>913</v>
      </c>
      <c r="H983" s="22" t="s">
        <v>919</v>
      </c>
      <c r="I983" s="20" t="s">
        <v>334</v>
      </c>
      <c r="J983" s="29" t="s">
        <v>244</v>
      </c>
      <c r="K983" s="50">
        <v>13</v>
      </c>
      <c r="L983" s="32">
        <v>0.29166666666666669</v>
      </c>
      <c r="M983" s="32"/>
      <c r="N983" s="28"/>
      <c r="O983" s="31"/>
    </row>
    <row r="984" spans="1:15" ht="36" hidden="1">
      <c r="A984" s="131">
        <v>491</v>
      </c>
      <c r="B984" s="133">
        <v>19</v>
      </c>
      <c r="C984" s="20" t="s">
        <v>896</v>
      </c>
      <c r="D984" s="20" t="s">
        <v>911</v>
      </c>
      <c r="E984" s="20" t="s">
        <v>896</v>
      </c>
      <c r="F984" s="20" t="s">
        <v>912</v>
      </c>
      <c r="G984" s="21" t="s">
        <v>913</v>
      </c>
      <c r="H984" s="22" t="s">
        <v>920</v>
      </c>
      <c r="I984" s="20" t="s">
        <v>336</v>
      </c>
      <c r="J984" s="23" t="s">
        <v>243</v>
      </c>
      <c r="K984" s="50">
        <v>21</v>
      </c>
      <c r="L984" s="32">
        <v>0.4375</v>
      </c>
      <c r="M984" s="32">
        <v>0</v>
      </c>
      <c r="N984" s="28">
        <v>0.28842592592592592</v>
      </c>
      <c r="O984" s="31"/>
    </row>
    <row r="985" spans="1:15" ht="36" hidden="1">
      <c r="A985" s="132"/>
      <c r="B985" s="133"/>
      <c r="C985" s="20" t="s">
        <v>896</v>
      </c>
      <c r="D985" s="20" t="s">
        <v>911</v>
      </c>
      <c r="E985" s="20" t="s">
        <v>896</v>
      </c>
      <c r="F985" s="20" t="s">
        <v>912</v>
      </c>
      <c r="G985" s="21" t="s">
        <v>913</v>
      </c>
      <c r="H985" s="22" t="s">
        <v>920</v>
      </c>
      <c r="I985" s="20" t="s">
        <v>336</v>
      </c>
      <c r="J985" s="29" t="s">
        <v>244</v>
      </c>
      <c r="K985" s="50">
        <v>6</v>
      </c>
      <c r="L985" s="32">
        <v>0.13541666666666666</v>
      </c>
      <c r="M985" s="32"/>
      <c r="N985" s="28"/>
      <c r="O985" s="31"/>
    </row>
    <row r="986" spans="1:15" ht="36" hidden="1">
      <c r="A986" s="131">
        <v>492</v>
      </c>
      <c r="B986" s="133">
        <v>20</v>
      </c>
      <c r="C986" s="20" t="s">
        <v>896</v>
      </c>
      <c r="D986" s="20" t="s">
        <v>911</v>
      </c>
      <c r="E986" s="20" t="s">
        <v>896</v>
      </c>
      <c r="F986" s="20" t="s">
        <v>912</v>
      </c>
      <c r="G986" s="21" t="s">
        <v>913</v>
      </c>
      <c r="H986" s="22" t="s">
        <v>921</v>
      </c>
      <c r="I986" s="20" t="s">
        <v>334</v>
      </c>
      <c r="J986" s="23" t="s">
        <v>243</v>
      </c>
      <c r="K986" s="50">
        <v>87</v>
      </c>
      <c r="L986" s="32">
        <v>2.375</v>
      </c>
      <c r="M986" s="32">
        <v>0</v>
      </c>
      <c r="N986" s="28">
        <v>0.91527777777777775</v>
      </c>
      <c r="O986" s="31"/>
    </row>
    <row r="987" spans="1:15" ht="36" hidden="1">
      <c r="A987" s="132"/>
      <c r="B987" s="133"/>
      <c r="C987" s="20" t="s">
        <v>896</v>
      </c>
      <c r="D987" s="20" t="s">
        <v>911</v>
      </c>
      <c r="E987" s="20" t="s">
        <v>896</v>
      </c>
      <c r="F987" s="20" t="s">
        <v>912</v>
      </c>
      <c r="G987" s="21" t="s">
        <v>913</v>
      </c>
      <c r="H987" s="22" t="s">
        <v>921</v>
      </c>
      <c r="I987" s="20" t="s">
        <v>334</v>
      </c>
      <c r="J987" s="29" t="s">
        <v>244</v>
      </c>
      <c r="K987" s="50">
        <v>12</v>
      </c>
      <c r="L987" s="32">
        <v>0.16666666666666666</v>
      </c>
      <c r="M987" s="32"/>
      <c r="N987" s="28"/>
      <c r="O987" s="31"/>
    </row>
    <row r="988" spans="1:15" ht="36" hidden="1">
      <c r="A988" s="131">
        <v>493</v>
      </c>
      <c r="B988" s="133">
        <v>21</v>
      </c>
      <c r="C988" s="20" t="s">
        <v>896</v>
      </c>
      <c r="D988" s="20" t="s">
        <v>911</v>
      </c>
      <c r="E988" s="20" t="s">
        <v>896</v>
      </c>
      <c r="F988" s="20" t="s">
        <v>912</v>
      </c>
      <c r="G988" s="21" t="s">
        <v>913</v>
      </c>
      <c r="H988" s="22" t="s">
        <v>921</v>
      </c>
      <c r="I988" s="20" t="s">
        <v>336</v>
      </c>
      <c r="J988" s="23" t="s">
        <v>243</v>
      </c>
      <c r="K988" s="50">
        <v>20</v>
      </c>
      <c r="L988" s="32">
        <v>0.76388888888888884</v>
      </c>
      <c r="M988" s="32">
        <v>0</v>
      </c>
      <c r="N988" s="28">
        <v>0.28391203703703705</v>
      </c>
      <c r="O988" s="31"/>
    </row>
    <row r="989" spans="1:15" ht="36" hidden="1">
      <c r="A989" s="132"/>
      <c r="B989" s="133"/>
      <c r="C989" s="20" t="s">
        <v>896</v>
      </c>
      <c r="D989" s="20" t="s">
        <v>911</v>
      </c>
      <c r="E989" s="20" t="s">
        <v>896</v>
      </c>
      <c r="F989" s="20" t="s">
        <v>912</v>
      </c>
      <c r="G989" s="21" t="s">
        <v>913</v>
      </c>
      <c r="H989" s="22" t="s">
        <v>921</v>
      </c>
      <c r="I989" s="20" t="s">
        <v>336</v>
      </c>
      <c r="J989" s="29" t="s">
        <v>244</v>
      </c>
      <c r="K989" s="50">
        <v>12</v>
      </c>
      <c r="L989" s="32">
        <v>0.6875</v>
      </c>
      <c r="M989" s="32"/>
      <c r="N989" s="28"/>
      <c r="O989" s="31"/>
    </row>
    <row r="990" spans="1:15" ht="36" hidden="1">
      <c r="A990" s="131">
        <v>494</v>
      </c>
      <c r="B990" s="133">
        <v>22</v>
      </c>
      <c r="C990" s="20" t="s">
        <v>896</v>
      </c>
      <c r="D990" s="20" t="s">
        <v>896</v>
      </c>
      <c r="E990" s="20" t="s">
        <v>896</v>
      </c>
      <c r="F990" s="20" t="s">
        <v>896</v>
      </c>
      <c r="G990" s="21" t="s">
        <v>913</v>
      </c>
      <c r="H990" s="22" t="s">
        <v>922</v>
      </c>
      <c r="I990" s="20" t="s">
        <v>336</v>
      </c>
      <c r="J990" s="23" t="s">
        <v>243</v>
      </c>
      <c r="K990" s="50">
        <v>19</v>
      </c>
      <c r="L990" s="32">
        <v>0.42708333333333331</v>
      </c>
      <c r="M990" s="32">
        <v>0</v>
      </c>
      <c r="N990" s="28">
        <v>0.27488425925925924</v>
      </c>
      <c r="O990" s="31"/>
    </row>
    <row r="991" spans="1:15" ht="36" hidden="1">
      <c r="A991" s="132"/>
      <c r="B991" s="133"/>
      <c r="C991" s="20" t="s">
        <v>896</v>
      </c>
      <c r="D991" s="20" t="s">
        <v>896</v>
      </c>
      <c r="E991" s="20" t="s">
        <v>896</v>
      </c>
      <c r="F991" s="20" t="s">
        <v>896</v>
      </c>
      <c r="G991" s="21" t="s">
        <v>913</v>
      </c>
      <c r="H991" s="22" t="s">
        <v>922</v>
      </c>
      <c r="I991" s="20" t="s">
        <v>336</v>
      </c>
      <c r="J991" s="29" t="s">
        <v>244</v>
      </c>
      <c r="K991" s="50">
        <v>11</v>
      </c>
      <c r="L991" s="32">
        <v>0.85416666666666663</v>
      </c>
      <c r="M991" s="32"/>
      <c r="N991" s="28"/>
      <c r="O991" s="31"/>
    </row>
    <row r="992" spans="1:15" ht="36" hidden="1">
      <c r="A992" s="131">
        <v>495</v>
      </c>
      <c r="B992" s="133">
        <v>23</v>
      </c>
      <c r="C992" s="20" t="s">
        <v>896</v>
      </c>
      <c r="D992" s="20" t="s">
        <v>911</v>
      </c>
      <c r="E992" s="20" t="s">
        <v>896</v>
      </c>
      <c r="F992" s="20" t="s">
        <v>896</v>
      </c>
      <c r="G992" s="21" t="s">
        <v>923</v>
      </c>
      <c r="H992" s="22" t="s">
        <v>924</v>
      </c>
      <c r="I992" s="20" t="s">
        <v>350</v>
      </c>
      <c r="J992" s="23" t="s">
        <v>243</v>
      </c>
      <c r="K992" s="50">
        <v>16</v>
      </c>
      <c r="L992" s="32">
        <v>1.0104166666666667</v>
      </c>
      <c r="M992" s="32">
        <v>0</v>
      </c>
      <c r="N992" s="28">
        <v>0.94687500000000002</v>
      </c>
      <c r="O992" s="31"/>
    </row>
    <row r="993" spans="1:15" ht="36" hidden="1">
      <c r="A993" s="132"/>
      <c r="B993" s="133"/>
      <c r="C993" s="20" t="s">
        <v>896</v>
      </c>
      <c r="D993" s="20" t="s">
        <v>911</v>
      </c>
      <c r="E993" s="20" t="s">
        <v>896</v>
      </c>
      <c r="F993" s="20" t="s">
        <v>896</v>
      </c>
      <c r="G993" s="21" t="s">
        <v>923</v>
      </c>
      <c r="H993" s="22" t="s">
        <v>924</v>
      </c>
      <c r="I993" s="20" t="s">
        <v>350</v>
      </c>
      <c r="J993" s="29" t="s">
        <v>244</v>
      </c>
      <c r="K993" s="50">
        <v>22</v>
      </c>
      <c r="L993" s="32">
        <v>0.58333333333333337</v>
      </c>
      <c r="M993" s="32"/>
      <c r="N993" s="28"/>
      <c r="O993" s="31"/>
    </row>
    <row r="994" spans="1:15" ht="36" hidden="1">
      <c r="A994" s="131">
        <v>496</v>
      </c>
      <c r="B994" s="133">
        <v>24</v>
      </c>
      <c r="C994" s="20" t="s">
        <v>896</v>
      </c>
      <c r="D994" s="20" t="s">
        <v>911</v>
      </c>
      <c r="E994" s="20" t="s">
        <v>896</v>
      </c>
      <c r="F994" s="20" t="s">
        <v>896</v>
      </c>
      <c r="G994" s="21" t="s">
        <v>923</v>
      </c>
      <c r="H994" s="22" t="s">
        <v>400</v>
      </c>
      <c r="I994" s="20" t="s">
        <v>400</v>
      </c>
      <c r="J994" s="23" t="s">
        <v>243</v>
      </c>
      <c r="K994" s="50">
        <v>22</v>
      </c>
      <c r="L994" s="32">
        <v>2.0798611111111112</v>
      </c>
      <c r="M994" s="32">
        <v>0</v>
      </c>
      <c r="N994" s="28">
        <v>0.40300925925925929</v>
      </c>
      <c r="O994" s="31"/>
    </row>
    <row r="995" spans="1:15" ht="36" hidden="1">
      <c r="A995" s="132"/>
      <c r="B995" s="133"/>
      <c r="C995" s="20" t="s">
        <v>896</v>
      </c>
      <c r="D995" s="20" t="s">
        <v>911</v>
      </c>
      <c r="E995" s="20" t="s">
        <v>896</v>
      </c>
      <c r="F995" s="20" t="s">
        <v>896</v>
      </c>
      <c r="G995" s="21" t="s">
        <v>923</v>
      </c>
      <c r="H995" s="22" t="s">
        <v>400</v>
      </c>
      <c r="I995" s="20" t="s">
        <v>400</v>
      </c>
      <c r="J995" s="29" t="s">
        <v>244</v>
      </c>
      <c r="K995" s="50">
        <v>18</v>
      </c>
      <c r="L995" s="32">
        <v>1.8298611111111109</v>
      </c>
      <c r="M995" s="32"/>
      <c r="N995" s="28"/>
      <c r="O995" s="31"/>
    </row>
    <row r="996" spans="1:15" ht="36" hidden="1">
      <c r="A996" s="131">
        <v>497</v>
      </c>
      <c r="B996" s="133">
        <v>25</v>
      </c>
      <c r="C996" s="20" t="s">
        <v>896</v>
      </c>
      <c r="D996" s="20" t="s">
        <v>911</v>
      </c>
      <c r="E996" s="20" t="s">
        <v>896</v>
      </c>
      <c r="F996" s="20" t="s">
        <v>896</v>
      </c>
      <c r="G996" s="21" t="s">
        <v>923</v>
      </c>
      <c r="H996" s="22" t="s">
        <v>925</v>
      </c>
      <c r="I996" s="20" t="s">
        <v>242</v>
      </c>
      <c r="J996" s="23" t="s">
        <v>243</v>
      </c>
      <c r="K996" s="50">
        <v>5</v>
      </c>
      <c r="L996" s="32">
        <v>1.5798611111111109</v>
      </c>
      <c r="M996" s="32">
        <v>0</v>
      </c>
      <c r="N996" s="28">
        <v>0.9350694444444444</v>
      </c>
      <c r="O996" s="31"/>
    </row>
    <row r="997" spans="1:15" ht="36" hidden="1">
      <c r="A997" s="132"/>
      <c r="B997" s="133"/>
      <c r="C997" s="20" t="s">
        <v>896</v>
      </c>
      <c r="D997" s="20" t="s">
        <v>911</v>
      </c>
      <c r="E997" s="20" t="s">
        <v>896</v>
      </c>
      <c r="F997" s="20" t="s">
        <v>896</v>
      </c>
      <c r="G997" s="21" t="s">
        <v>923</v>
      </c>
      <c r="H997" s="22" t="s">
        <v>925</v>
      </c>
      <c r="I997" s="20" t="s">
        <v>242</v>
      </c>
      <c r="J997" s="29" t="s">
        <v>244</v>
      </c>
      <c r="K997" s="50">
        <v>25</v>
      </c>
      <c r="L997" s="32">
        <v>0.36805555555555558</v>
      </c>
      <c r="M997" s="32"/>
      <c r="N997" s="28"/>
      <c r="O997" s="31"/>
    </row>
    <row r="998" spans="1:15" ht="36" hidden="1">
      <c r="A998" s="131">
        <v>498</v>
      </c>
      <c r="B998" s="133">
        <v>26</v>
      </c>
      <c r="C998" s="20" t="s">
        <v>896</v>
      </c>
      <c r="D998" s="20" t="s">
        <v>911</v>
      </c>
      <c r="E998" s="20" t="s">
        <v>896</v>
      </c>
      <c r="F998" s="20" t="s">
        <v>912</v>
      </c>
      <c r="G998" s="21" t="s">
        <v>923</v>
      </c>
      <c r="H998" s="22" t="s">
        <v>926</v>
      </c>
      <c r="I998" s="20" t="s">
        <v>336</v>
      </c>
      <c r="J998" s="23" t="s">
        <v>243</v>
      </c>
      <c r="K998" s="50">
        <v>0</v>
      </c>
      <c r="L998" s="32">
        <v>0</v>
      </c>
      <c r="M998" s="32">
        <v>0</v>
      </c>
      <c r="N998" s="28">
        <v>0.28888888888888886</v>
      </c>
      <c r="O998" s="31"/>
    </row>
    <row r="999" spans="1:15" ht="36" hidden="1">
      <c r="A999" s="132"/>
      <c r="B999" s="133"/>
      <c r="C999" s="20" t="s">
        <v>896</v>
      </c>
      <c r="D999" s="20" t="s">
        <v>911</v>
      </c>
      <c r="E999" s="20" t="s">
        <v>896</v>
      </c>
      <c r="F999" s="20" t="s">
        <v>912</v>
      </c>
      <c r="G999" s="21" t="s">
        <v>923</v>
      </c>
      <c r="H999" s="22" t="s">
        <v>926</v>
      </c>
      <c r="I999" s="20" t="s">
        <v>336</v>
      </c>
      <c r="J999" s="29" t="s">
        <v>244</v>
      </c>
      <c r="K999" s="50">
        <v>0</v>
      </c>
      <c r="L999" s="32">
        <v>0.25</v>
      </c>
      <c r="M999" s="32"/>
      <c r="N999" s="28"/>
      <c r="O999" s="31"/>
    </row>
    <row r="1000" spans="1:15" ht="36" hidden="1">
      <c r="A1000" s="131">
        <v>499</v>
      </c>
      <c r="B1000" s="133">
        <v>27</v>
      </c>
      <c r="C1000" s="20" t="s">
        <v>896</v>
      </c>
      <c r="D1000" s="20" t="s">
        <v>896</v>
      </c>
      <c r="E1000" s="20" t="s">
        <v>896</v>
      </c>
      <c r="F1000" s="20" t="s">
        <v>896</v>
      </c>
      <c r="G1000" s="21" t="s">
        <v>923</v>
      </c>
      <c r="H1000" s="22" t="s">
        <v>927</v>
      </c>
      <c r="I1000" s="20" t="s">
        <v>336</v>
      </c>
      <c r="J1000" s="23" t="s">
        <v>243</v>
      </c>
      <c r="K1000" s="50">
        <v>0</v>
      </c>
      <c r="L1000" s="32">
        <v>0</v>
      </c>
      <c r="M1000" s="32">
        <v>0</v>
      </c>
      <c r="N1000" s="28">
        <v>0.32534722222222218</v>
      </c>
      <c r="O1000" s="31"/>
    </row>
    <row r="1001" spans="1:15" ht="36" hidden="1">
      <c r="A1001" s="132"/>
      <c r="B1001" s="133"/>
      <c r="C1001" s="20" t="s">
        <v>896</v>
      </c>
      <c r="D1001" s="20" t="s">
        <v>896</v>
      </c>
      <c r="E1001" s="20" t="s">
        <v>896</v>
      </c>
      <c r="F1001" s="20" t="s">
        <v>896</v>
      </c>
      <c r="G1001" s="21" t="s">
        <v>923</v>
      </c>
      <c r="H1001" s="22" t="s">
        <v>927</v>
      </c>
      <c r="I1001" s="20" t="s">
        <v>336</v>
      </c>
      <c r="J1001" s="29" t="s">
        <v>244</v>
      </c>
      <c r="K1001" s="50">
        <v>0</v>
      </c>
      <c r="L1001" s="32">
        <v>7.2916666666666671E-2</v>
      </c>
      <c r="M1001" s="32"/>
      <c r="N1001" s="28"/>
      <c r="O1001" s="31"/>
    </row>
    <row r="1002" spans="1:15" ht="36" hidden="1">
      <c r="A1002" s="131">
        <v>500</v>
      </c>
      <c r="B1002" s="133">
        <v>28</v>
      </c>
      <c r="C1002" s="20" t="s">
        <v>896</v>
      </c>
      <c r="D1002" s="20" t="s">
        <v>896</v>
      </c>
      <c r="E1002" s="20" t="s">
        <v>896</v>
      </c>
      <c r="F1002" s="20" t="s">
        <v>912</v>
      </c>
      <c r="G1002" s="21" t="s">
        <v>923</v>
      </c>
      <c r="H1002" s="22" t="s">
        <v>928</v>
      </c>
      <c r="I1002" s="20" t="s">
        <v>334</v>
      </c>
      <c r="J1002" s="23" t="s">
        <v>243</v>
      </c>
      <c r="K1002" s="50">
        <v>15</v>
      </c>
      <c r="L1002" s="32">
        <v>1.9340277777777777</v>
      </c>
      <c r="M1002" s="32">
        <v>0</v>
      </c>
      <c r="N1002" s="28">
        <v>0.89629629629629626</v>
      </c>
      <c r="O1002" s="31"/>
    </row>
    <row r="1003" spans="1:15" ht="36" hidden="1">
      <c r="A1003" s="132"/>
      <c r="B1003" s="133"/>
      <c r="C1003" s="20" t="s">
        <v>896</v>
      </c>
      <c r="D1003" s="20" t="s">
        <v>896</v>
      </c>
      <c r="E1003" s="20" t="s">
        <v>896</v>
      </c>
      <c r="F1003" s="20" t="s">
        <v>912</v>
      </c>
      <c r="G1003" s="21" t="s">
        <v>923</v>
      </c>
      <c r="H1003" s="22" t="s">
        <v>928</v>
      </c>
      <c r="I1003" s="20" t="s">
        <v>334</v>
      </c>
      <c r="J1003" s="29" t="s">
        <v>244</v>
      </c>
      <c r="K1003" s="50">
        <v>13</v>
      </c>
      <c r="L1003" s="32">
        <v>1.1770833333333333</v>
      </c>
      <c r="M1003" s="32"/>
      <c r="N1003" s="28"/>
      <c r="O1003" s="31"/>
    </row>
    <row r="1004" spans="1:15" ht="36" hidden="1">
      <c r="A1004" s="131">
        <v>501</v>
      </c>
      <c r="B1004" s="133">
        <v>29</v>
      </c>
      <c r="C1004" s="20" t="s">
        <v>896</v>
      </c>
      <c r="D1004" s="20" t="s">
        <v>896</v>
      </c>
      <c r="E1004" s="20" t="s">
        <v>896</v>
      </c>
      <c r="F1004" s="20" t="s">
        <v>896</v>
      </c>
      <c r="G1004" s="21" t="s">
        <v>923</v>
      </c>
      <c r="H1004" s="22" t="s">
        <v>929</v>
      </c>
      <c r="I1004" s="20" t="s">
        <v>336</v>
      </c>
      <c r="J1004" s="23" t="s">
        <v>243</v>
      </c>
      <c r="K1004" s="50">
        <v>0</v>
      </c>
      <c r="L1004" s="32">
        <v>0</v>
      </c>
      <c r="M1004" s="32">
        <v>0</v>
      </c>
      <c r="N1004" s="28">
        <v>0.31111111111111112</v>
      </c>
      <c r="O1004" s="31"/>
    </row>
    <row r="1005" spans="1:15" ht="36" hidden="1">
      <c r="A1005" s="132"/>
      <c r="B1005" s="133"/>
      <c r="C1005" s="20" t="s">
        <v>896</v>
      </c>
      <c r="D1005" s="20" t="s">
        <v>896</v>
      </c>
      <c r="E1005" s="20" t="s">
        <v>896</v>
      </c>
      <c r="F1005" s="20" t="s">
        <v>896</v>
      </c>
      <c r="G1005" s="21" t="s">
        <v>923</v>
      </c>
      <c r="H1005" s="22" t="s">
        <v>929</v>
      </c>
      <c r="I1005" s="20" t="s">
        <v>336</v>
      </c>
      <c r="J1005" s="29" t="s">
        <v>244</v>
      </c>
      <c r="K1005" s="50">
        <v>4</v>
      </c>
      <c r="L1005" s="32">
        <v>0.29166666666666669</v>
      </c>
      <c r="M1005" s="32"/>
      <c r="N1005" s="28"/>
      <c r="O1005" s="31"/>
    </row>
    <row r="1006" spans="1:15" ht="36" hidden="1">
      <c r="A1006" s="131">
        <v>502</v>
      </c>
      <c r="B1006" s="133">
        <v>30</v>
      </c>
      <c r="C1006" s="20" t="s">
        <v>896</v>
      </c>
      <c r="D1006" s="20" t="s">
        <v>896</v>
      </c>
      <c r="E1006" s="20" t="s">
        <v>896</v>
      </c>
      <c r="F1006" s="20" t="s">
        <v>896</v>
      </c>
      <c r="G1006" s="21" t="s">
        <v>923</v>
      </c>
      <c r="H1006" s="22" t="s">
        <v>930</v>
      </c>
      <c r="I1006" s="20" t="s">
        <v>334</v>
      </c>
      <c r="J1006" s="23" t="s">
        <v>243</v>
      </c>
      <c r="K1006" s="50">
        <v>67</v>
      </c>
      <c r="L1006" s="32">
        <v>1.4583333333333333</v>
      </c>
      <c r="M1006" s="32">
        <v>0</v>
      </c>
      <c r="N1006" s="28">
        <v>0.6069444444444444</v>
      </c>
      <c r="O1006" s="31" t="s">
        <v>931</v>
      </c>
    </row>
    <row r="1007" spans="1:15" ht="36" hidden="1">
      <c r="A1007" s="132"/>
      <c r="B1007" s="133"/>
      <c r="C1007" s="20" t="s">
        <v>896</v>
      </c>
      <c r="D1007" s="20" t="s">
        <v>896</v>
      </c>
      <c r="E1007" s="20" t="s">
        <v>896</v>
      </c>
      <c r="F1007" s="20" t="s">
        <v>896</v>
      </c>
      <c r="G1007" s="21" t="s">
        <v>923</v>
      </c>
      <c r="H1007" s="22" t="s">
        <v>930</v>
      </c>
      <c r="I1007" s="20" t="s">
        <v>334</v>
      </c>
      <c r="J1007" s="29" t="s">
        <v>244</v>
      </c>
      <c r="K1007" s="50">
        <v>27</v>
      </c>
      <c r="L1007" s="32">
        <v>0.33333333333333331</v>
      </c>
      <c r="M1007" s="32"/>
      <c r="N1007" s="28"/>
      <c r="O1007" s="31"/>
    </row>
    <row r="1008" spans="1:15" ht="36" hidden="1">
      <c r="A1008" s="131">
        <v>503</v>
      </c>
      <c r="B1008" s="133">
        <v>31</v>
      </c>
      <c r="C1008" s="20" t="s">
        <v>896</v>
      </c>
      <c r="D1008" s="20" t="s">
        <v>896</v>
      </c>
      <c r="E1008" s="20" t="s">
        <v>896</v>
      </c>
      <c r="F1008" s="20" t="s">
        <v>896</v>
      </c>
      <c r="G1008" s="21" t="s">
        <v>923</v>
      </c>
      <c r="H1008" s="22" t="s">
        <v>932</v>
      </c>
      <c r="I1008" s="20" t="s">
        <v>336</v>
      </c>
      <c r="J1008" s="23" t="s">
        <v>243</v>
      </c>
      <c r="K1008" s="50">
        <v>0</v>
      </c>
      <c r="L1008" s="32">
        <v>0</v>
      </c>
      <c r="M1008" s="32">
        <v>0</v>
      </c>
      <c r="N1008" s="28">
        <v>0.29571759259259256</v>
      </c>
      <c r="O1008" s="31"/>
    </row>
    <row r="1009" spans="1:15" ht="36" hidden="1">
      <c r="A1009" s="132"/>
      <c r="B1009" s="133"/>
      <c r="C1009" s="20" t="s">
        <v>896</v>
      </c>
      <c r="D1009" s="20" t="s">
        <v>896</v>
      </c>
      <c r="E1009" s="20" t="s">
        <v>896</v>
      </c>
      <c r="F1009" s="20" t="s">
        <v>896</v>
      </c>
      <c r="G1009" s="21" t="s">
        <v>923</v>
      </c>
      <c r="H1009" s="22" t="s">
        <v>932</v>
      </c>
      <c r="I1009" s="20" t="s">
        <v>336</v>
      </c>
      <c r="J1009" s="29" t="s">
        <v>244</v>
      </c>
      <c r="K1009" s="50">
        <v>0</v>
      </c>
      <c r="L1009" s="32">
        <v>0.67013888888888884</v>
      </c>
      <c r="M1009" s="32"/>
      <c r="N1009" s="28"/>
      <c r="O1009" s="31"/>
    </row>
    <row r="1010" spans="1:15" ht="54" hidden="1">
      <c r="A1010" s="131">
        <v>504</v>
      </c>
      <c r="B1010" s="133">
        <v>32</v>
      </c>
      <c r="C1010" s="20" t="s">
        <v>896</v>
      </c>
      <c r="D1010" s="20" t="s">
        <v>911</v>
      </c>
      <c r="E1010" s="20" t="s">
        <v>896</v>
      </c>
      <c r="F1010" s="20" t="s">
        <v>912</v>
      </c>
      <c r="G1010" s="21" t="s">
        <v>933</v>
      </c>
      <c r="H1010" s="22" t="s">
        <v>934</v>
      </c>
      <c r="I1010" s="20" t="s">
        <v>334</v>
      </c>
      <c r="J1010" s="23" t="s">
        <v>243</v>
      </c>
      <c r="K1010" s="50">
        <v>54</v>
      </c>
      <c r="L1010" s="32">
        <v>1.2395833333333333</v>
      </c>
      <c r="M1010" s="32">
        <v>0</v>
      </c>
      <c r="N1010" s="28">
        <v>0.95162037037037039</v>
      </c>
      <c r="O1010" s="31"/>
    </row>
    <row r="1011" spans="1:15" ht="54" hidden="1">
      <c r="A1011" s="132"/>
      <c r="B1011" s="133"/>
      <c r="C1011" s="20" t="s">
        <v>896</v>
      </c>
      <c r="D1011" s="20" t="s">
        <v>911</v>
      </c>
      <c r="E1011" s="20" t="s">
        <v>896</v>
      </c>
      <c r="F1011" s="20" t="s">
        <v>912</v>
      </c>
      <c r="G1011" s="21" t="s">
        <v>933</v>
      </c>
      <c r="H1011" s="22" t="s">
        <v>934</v>
      </c>
      <c r="I1011" s="20" t="s">
        <v>334</v>
      </c>
      <c r="J1011" s="29" t="s">
        <v>244</v>
      </c>
      <c r="K1011" s="50">
        <v>35</v>
      </c>
      <c r="L1011" s="32">
        <v>0.21180555555555555</v>
      </c>
      <c r="M1011" s="32"/>
      <c r="N1011" s="28"/>
      <c r="O1011" s="31"/>
    </row>
    <row r="1012" spans="1:15" ht="54" hidden="1">
      <c r="A1012" s="131">
        <v>505</v>
      </c>
      <c r="B1012" s="133">
        <v>33</v>
      </c>
      <c r="C1012" s="20" t="s">
        <v>896</v>
      </c>
      <c r="D1012" s="20" t="s">
        <v>911</v>
      </c>
      <c r="E1012" s="20" t="s">
        <v>896</v>
      </c>
      <c r="F1012" s="20" t="s">
        <v>912</v>
      </c>
      <c r="G1012" s="21" t="s">
        <v>933</v>
      </c>
      <c r="H1012" s="22" t="s">
        <v>935</v>
      </c>
      <c r="I1012" s="20" t="s">
        <v>336</v>
      </c>
      <c r="J1012" s="23" t="s">
        <v>243</v>
      </c>
      <c r="K1012" s="50">
        <v>22</v>
      </c>
      <c r="L1012" s="32">
        <v>0.72916666666666663</v>
      </c>
      <c r="M1012" s="32">
        <v>0</v>
      </c>
      <c r="N1012" s="28">
        <v>0.28993055555555552</v>
      </c>
      <c r="O1012" s="31"/>
    </row>
    <row r="1013" spans="1:15" ht="54" hidden="1">
      <c r="A1013" s="132"/>
      <c r="B1013" s="133"/>
      <c r="C1013" s="20" t="s">
        <v>896</v>
      </c>
      <c r="D1013" s="20" t="s">
        <v>911</v>
      </c>
      <c r="E1013" s="20" t="s">
        <v>896</v>
      </c>
      <c r="F1013" s="20" t="s">
        <v>912</v>
      </c>
      <c r="G1013" s="21" t="s">
        <v>933</v>
      </c>
      <c r="H1013" s="22" t="s">
        <v>935</v>
      </c>
      <c r="I1013" s="20" t="s">
        <v>336</v>
      </c>
      <c r="J1013" s="29" t="s">
        <v>244</v>
      </c>
      <c r="K1013" s="50">
        <v>12</v>
      </c>
      <c r="L1013" s="32">
        <v>0.22569444444444445</v>
      </c>
      <c r="M1013" s="32"/>
      <c r="N1013" s="28"/>
      <c r="O1013" s="31"/>
    </row>
    <row r="1014" spans="1:15" ht="54" hidden="1">
      <c r="A1014" s="131">
        <v>506</v>
      </c>
      <c r="B1014" s="133">
        <v>34</v>
      </c>
      <c r="C1014" s="20" t="s">
        <v>896</v>
      </c>
      <c r="D1014" s="20" t="s">
        <v>911</v>
      </c>
      <c r="E1014" s="20" t="s">
        <v>896</v>
      </c>
      <c r="F1014" s="20" t="s">
        <v>912</v>
      </c>
      <c r="G1014" s="21" t="s">
        <v>933</v>
      </c>
      <c r="H1014" s="22" t="s">
        <v>936</v>
      </c>
      <c r="I1014" s="20" t="s">
        <v>242</v>
      </c>
      <c r="J1014" s="23" t="s">
        <v>243</v>
      </c>
      <c r="K1014" s="50">
        <v>50</v>
      </c>
      <c r="L1014" s="32">
        <v>0.40972222222222227</v>
      </c>
      <c r="M1014" s="32">
        <v>0</v>
      </c>
      <c r="N1014" s="28">
        <v>0.97141203703703705</v>
      </c>
      <c r="O1014" s="31"/>
    </row>
    <row r="1015" spans="1:15" ht="54" hidden="1">
      <c r="A1015" s="132"/>
      <c r="B1015" s="133"/>
      <c r="C1015" s="20" t="s">
        <v>896</v>
      </c>
      <c r="D1015" s="20" t="s">
        <v>911</v>
      </c>
      <c r="E1015" s="20" t="s">
        <v>896</v>
      </c>
      <c r="F1015" s="20" t="s">
        <v>912</v>
      </c>
      <c r="G1015" s="21" t="s">
        <v>933</v>
      </c>
      <c r="H1015" s="22" t="s">
        <v>936</v>
      </c>
      <c r="I1015" s="20" t="s">
        <v>242</v>
      </c>
      <c r="J1015" s="29" t="s">
        <v>244</v>
      </c>
      <c r="K1015" s="50">
        <v>45</v>
      </c>
      <c r="L1015" s="32">
        <v>0.44791666666666669</v>
      </c>
      <c r="M1015" s="32"/>
      <c r="N1015" s="28"/>
      <c r="O1015" s="31"/>
    </row>
    <row r="1016" spans="1:15" ht="54" hidden="1">
      <c r="A1016" s="131">
        <v>507</v>
      </c>
      <c r="B1016" s="133">
        <v>35</v>
      </c>
      <c r="C1016" s="20" t="s">
        <v>896</v>
      </c>
      <c r="D1016" s="20" t="s">
        <v>911</v>
      </c>
      <c r="E1016" s="20" t="s">
        <v>896</v>
      </c>
      <c r="F1016" s="20" t="s">
        <v>912</v>
      </c>
      <c r="G1016" s="21" t="s">
        <v>933</v>
      </c>
      <c r="H1016" s="22" t="s">
        <v>937</v>
      </c>
      <c r="I1016" s="20" t="s">
        <v>336</v>
      </c>
      <c r="J1016" s="23" t="s">
        <v>243</v>
      </c>
      <c r="K1016" s="50">
        <v>9</v>
      </c>
      <c r="L1016" s="32">
        <v>0.21875</v>
      </c>
      <c r="M1016" s="32">
        <v>0</v>
      </c>
      <c r="N1016" s="28">
        <v>0.28622685185185187</v>
      </c>
      <c r="O1016" s="31"/>
    </row>
    <row r="1017" spans="1:15" ht="54" hidden="1">
      <c r="A1017" s="132"/>
      <c r="B1017" s="133"/>
      <c r="C1017" s="20" t="s">
        <v>896</v>
      </c>
      <c r="D1017" s="20" t="s">
        <v>911</v>
      </c>
      <c r="E1017" s="20" t="s">
        <v>896</v>
      </c>
      <c r="F1017" s="20" t="s">
        <v>912</v>
      </c>
      <c r="G1017" s="21" t="s">
        <v>933</v>
      </c>
      <c r="H1017" s="22" t="s">
        <v>937</v>
      </c>
      <c r="I1017" s="20" t="s">
        <v>336</v>
      </c>
      <c r="J1017" s="29" t="s">
        <v>244</v>
      </c>
      <c r="K1017" s="50">
        <v>26</v>
      </c>
      <c r="L1017" s="32">
        <v>0.80902777777777779</v>
      </c>
      <c r="M1017" s="32"/>
      <c r="N1017" s="28"/>
      <c r="O1017" s="31"/>
    </row>
    <row r="1018" spans="1:15" ht="36" hidden="1">
      <c r="A1018" s="131">
        <v>508</v>
      </c>
      <c r="B1018" s="133">
        <v>36</v>
      </c>
      <c r="C1018" s="20" t="s">
        <v>896</v>
      </c>
      <c r="D1018" s="20" t="s">
        <v>896</v>
      </c>
      <c r="E1018" s="20" t="s">
        <v>896</v>
      </c>
      <c r="F1018" s="20" t="s">
        <v>896</v>
      </c>
      <c r="G1018" s="21" t="s">
        <v>938</v>
      </c>
      <c r="H1018" s="22" t="s">
        <v>939</v>
      </c>
      <c r="I1018" s="20" t="s">
        <v>334</v>
      </c>
      <c r="J1018" s="23" t="s">
        <v>243</v>
      </c>
      <c r="K1018" s="50">
        <v>38</v>
      </c>
      <c r="L1018" s="32">
        <v>1.7131944444444445</v>
      </c>
      <c r="M1018" s="32">
        <v>0</v>
      </c>
      <c r="N1018" s="28">
        <v>0.85539351851851853</v>
      </c>
      <c r="O1018" s="31"/>
    </row>
    <row r="1019" spans="1:15" ht="36" hidden="1">
      <c r="A1019" s="132"/>
      <c r="B1019" s="133"/>
      <c r="C1019" s="20" t="s">
        <v>896</v>
      </c>
      <c r="D1019" s="20" t="s">
        <v>896</v>
      </c>
      <c r="E1019" s="20" t="s">
        <v>896</v>
      </c>
      <c r="F1019" s="20" t="s">
        <v>896</v>
      </c>
      <c r="G1019" s="21" t="s">
        <v>938</v>
      </c>
      <c r="H1019" s="22" t="s">
        <v>939</v>
      </c>
      <c r="I1019" s="20" t="s">
        <v>334</v>
      </c>
      <c r="J1019" s="29" t="s">
        <v>244</v>
      </c>
      <c r="K1019" s="50">
        <v>9</v>
      </c>
      <c r="L1019" s="32">
        <v>0.95138888888888884</v>
      </c>
      <c r="M1019" s="32"/>
      <c r="N1019" s="28"/>
      <c r="O1019" s="31"/>
    </row>
    <row r="1020" spans="1:15" ht="36" hidden="1">
      <c r="A1020" s="131">
        <v>509</v>
      </c>
      <c r="B1020" s="133">
        <v>37</v>
      </c>
      <c r="C1020" s="20" t="s">
        <v>896</v>
      </c>
      <c r="D1020" s="20" t="s">
        <v>896</v>
      </c>
      <c r="E1020" s="20" t="s">
        <v>896</v>
      </c>
      <c r="F1020" s="20" t="s">
        <v>896</v>
      </c>
      <c r="G1020" s="21" t="s">
        <v>938</v>
      </c>
      <c r="H1020" s="22" t="s">
        <v>940</v>
      </c>
      <c r="I1020" s="20" t="s">
        <v>336</v>
      </c>
      <c r="J1020" s="23" t="s">
        <v>243</v>
      </c>
      <c r="K1020" s="50">
        <v>16</v>
      </c>
      <c r="L1020" s="32">
        <v>1.1527777777777779</v>
      </c>
      <c r="M1020" s="32">
        <v>0</v>
      </c>
      <c r="N1020" s="28">
        <v>0.2519675925925926</v>
      </c>
      <c r="O1020" s="31"/>
    </row>
    <row r="1021" spans="1:15" ht="36" hidden="1">
      <c r="A1021" s="132"/>
      <c r="B1021" s="133"/>
      <c r="C1021" s="20" t="s">
        <v>896</v>
      </c>
      <c r="D1021" s="20" t="s">
        <v>896</v>
      </c>
      <c r="E1021" s="20" t="s">
        <v>896</v>
      </c>
      <c r="F1021" s="20" t="s">
        <v>896</v>
      </c>
      <c r="G1021" s="21" t="s">
        <v>938</v>
      </c>
      <c r="H1021" s="22" t="s">
        <v>940</v>
      </c>
      <c r="I1021" s="20" t="s">
        <v>336</v>
      </c>
      <c r="J1021" s="29" t="s">
        <v>244</v>
      </c>
      <c r="K1021" s="50">
        <v>15</v>
      </c>
      <c r="L1021" s="32">
        <v>4.8368055555555554</v>
      </c>
      <c r="M1021" s="32"/>
      <c r="N1021" s="28"/>
      <c r="O1021" s="31"/>
    </row>
    <row r="1022" spans="1:15" ht="36" hidden="1">
      <c r="A1022" s="131">
        <v>510</v>
      </c>
      <c r="B1022" s="133">
        <v>38</v>
      </c>
      <c r="C1022" s="20" t="s">
        <v>896</v>
      </c>
      <c r="D1022" s="20" t="s">
        <v>896</v>
      </c>
      <c r="E1022" s="20" t="s">
        <v>896</v>
      </c>
      <c r="F1022" s="20" t="s">
        <v>896</v>
      </c>
      <c r="G1022" s="21" t="s">
        <v>938</v>
      </c>
      <c r="H1022" s="22" t="s">
        <v>941</v>
      </c>
      <c r="I1022" s="20" t="s">
        <v>336</v>
      </c>
      <c r="J1022" s="23" t="s">
        <v>243</v>
      </c>
      <c r="K1022" s="50">
        <v>27</v>
      </c>
      <c r="L1022" s="32">
        <v>1.6666666666666667</v>
      </c>
      <c r="M1022" s="32">
        <v>0</v>
      </c>
      <c r="N1022" s="28">
        <v>0.2878472222222222</v>
      </c>
      <c r="O1022" s="31"/>
    </row>
    <row r="1023" spans="1:15" ht="36" hidden="1">
      <c r="A1023" s="132"/>
      <c r="B1023" s="133"/>
      <c r="C1023" s="20" t="s">
        <v>896</v>
      </c>
      <c r="D1023" s="20" t="s">
        <v>896</v>
      </c>
      <c r="E1023" s="20" t="s">
        <v>896</v>
      </c>
      <c r="F1023" s="20" t="s">
        <v>896</v>
      </c>
      <c r="G1023" s="21" t="s">
        <v>938</v>
      </c>
      <c r="H1023" s="22" t="s">
        <v>941</v>
      </c>
      <c r="I1023" s="20" t="s">
        <v>336</v>
      </c>
      <c r="J1023" s="29" t="s">
        <v>244</v>
      </c>
      <c r="K1023" s="50">
        <v>17</v>
      </c>
      <c r="L1023" s="32">
        <v>2.0243055555555558</v>
      </c>
      <c r="M1023" s="32"/>
      <c r="N1023" s="28"/>
      <c r="O1023" s="31"/>
    </row>
    <row r="1024" spans="1:15" ht="36" hidden="1">
      <c r="A1024" s="131">
        <v>511</v>
      </c>
      <c r="B1024" s="133">
        <v>39</v>
      </c>
      <c r="C1024" s="20" t="s">
        <v>896</v>
      </c>
      <c r="D1024" s="20" t="s">
        <v>896</v>
      </c>
      <c r="E1024" s="20" t="s">
        <v>896</v>
      </c>
      <c r="F1024" s="20" t="s">
        <v>896</v>
      </c>
      <c r="G1024" s="21" t="s">
        <v>938</v>
      </c>
      <c r="H1024" s="22" t="s">
        <v>942</v>
      </c>
      <c r="I1024" s="20" t="s">
        <v>336</v>
      </c>
      <c r="J1024" s="23" t="s">
        <v>243</v>
      </c>
      <c r="K1024" s="50">
        <v>20</v>
      </c>
      <c r="L1024" s="32">
        <v>1.6041666666666667</v>
      </c>
      <c r="M1024" s="32">
        <v>0</v>
      </c>
      <c r="N1024" s="28">
        <v>0.27071759259259254</v>
      </c>
      <c r="O1024" s="31"/>
    </row>
    <row r="1025" spans="1:15" ht="36" hidden="1">
      <c r="A1025" s="132"/>
      <c r="B1025" s="133"/>
      <c r="C1025" s="20" t="s">
        <v>896</v>
      </c>
      <c r="D1025" s="20" t="s">
        <v>896</v>
      </c>
      <c r="E1025" s="20" t="s">
        <v>896</v>
      </c>
      <c r="F1025" s="20" t="s">
        <v>896</v>
      </c>
      <c r="G1025" s="21" t="s">
        <v>938</v>
      </c>
      <c r="H1025" s="22" t="s">
        <v>942</v>
      </c>
      <c r="I1025" s="20" t="s">
        <v>336</v>
      </c>
      <c r="J1025" s="29" t="s">
        <v>244</v>
      </c>
      <c r="K1025" s="50">
        <v>19</v>
      </c>
      <c r="L1025" s="32">
        <v>3.5381944444444446</v>
      </c>
      <c r="M1025" s="32"/>
      <c r="N1025" s="28"/>
      <c r="O1025" s="31"/>
    </row>
    <row r="1026" spans="1:15" ht="36" hidden="1">
      <c r="A1026" s="131">
        <v>512</v>
      </c>
      <c r="B1026" s="133">
        <v>40</v>
      </c>
      <c r="C1026" s="20" t="s">
        <v>896</v>
      </c>
      <c r="D1026" s="20" t="s">
        <v>896</v>
      </c>
      <c r="E1026" s="20" t="s">
        <v>896</v>
      </c>
      <c r="F1026" s="20" t="s">
        <v>896</v>
      </c>
      <c r="G1026" s="21" t="s">
        <v>938</v>
      </c>
      <c r="H1026" s="22" t="s">
        <v>943</v>
      </c>
      <c r="I1026" s="20" t="s">
        <v>944</v>
      </c>
      <c r="J1026" s="23" t="s">
        <v>243</v>
      </c>
      <c r="K1026" s="50">
        <v>36</v>
      </c>
      <c r="L1026" s="32">
        <v>1.6527777777777777</v>
      </c>
      <c r="M1026" s="32">
        <v>0</v>
      </c>
      <c r="N1026" s="28">
        <v>0.86006944444444444</v>
      </c>
      <c r="O1026" s="31"/>
    </row>
    <row r="1027" spans="1:15" ht="36" hidden="1">
      <c r="A1027" s="132"/>
      <c r="B1027" s="133"/>
      <c r="C1027" s="20" t="s">
        <v>896</v>
      </c>
      <c r="D1027" s="20" t="s">
        <v>896</v>
      </c>
      <c r="E1027" s="20" t="s">
        <v>896</v>
      </c>
      <c r="F1027" s="20" t="s">
        <v>896</v>
      </c>
      <c r="G1027" s="21" t="s">
        <v>938</v>
      </c>
      <c r="H1027" s="22" t="s">
        <v>943</v>
      </c>
      <c r="I1027" s="20" t="s">
        <v>944</v>
      </c>
      <c r="J1027" s="29" t="s">
        <v>244</v>
      </c>
      <c r="K1027" s="50">
        <v>4</v>
      </c>
      <c r="L1027" s="32">
        <v>0.18402777777777779</v>
      </c>
      <c r="M1027" s="32"/>
      <c r="N1027" s="28"/>
      <c r="O1027" s="31"/>
    </row>
    <row r="1028" spans="1:15" ht="36" hidden="1">
      <c r="A1028" s="131">
        <v>513</v>
      </c>
      <c r="B1028" s="133">
        <v>41</v>
      </c>
      <c r="C1028" s="20" t="s">
        <v>896</v>
      </c>
      <c r="D1028" s="20" t="s">
        <v>896</v>
      </c>
      <c r="E1028" s="20" t="s">
        <v>896</v>
      </c>
      <c r="F1028" s="20" t="s">
        <v>896</v>
      </c>
      <c r="G1028" s="21" t="s">
        <v>938</v>
      </c>
      <c r="H1028" s="22" t="s">
        <v>945</v>
      </c>
      <c r="I1028" s="20" t="s">
        <v>336</v>
      </c>
      <c r="J1028" s="23" t="s">
        <v>243</v>
      </c>
      <c r="K1028" s="50">
        <v>15</v>
      </c>
      <c r="L1028" s="32">
        <v>0.93055555555555547</v>
      </c>
      <c r="M1028" s="32">
        <v>0</v>
      </c>
      <c r="N1028" s="28">
        <v>0.27858796296296295</v>
      </c>
      <c r="O1028" s="31"/>
    </row>
    <row r="1029" spans="1:15" ht="36" hidden="1">
      <c r="A1029" s="132"/>
      <c r="B1029" s="133"/>
      <c r="C1029" s="20" t="s">
        <v>896</v>
      </c>
      <c r="D1029" s="20" t="s">
        <v>896</v>
      </c>
      <c r="E1029" s="20" t="s">
        <v>896</v>
      </c>
      <c r="F1029" s="20" t="s">
        <v>896</v>
      </c>
      <c r="G1029" s="21" t="s">
        <v>938</v>
      </c>
      <c r="H1029" s="22" t="s">
        <v>945</v>
      </c>
      <c r="I1029" s="20" t="s">
        <v>336</v>
      </c>
      <c r="J1029" s="29" t="s">
        <v>244</v>
      </c>
      <c r="K1029" s="50">
        <v>10</v>
      </c>
      <c r="L1029" s="32">
        <v>2.1388888888888888</v>
      </c>
      <c r="M1029" s="32"/>
      <c r="N1029" s="28"/>
      <c r="O1029" s="31"/>
    </row>
    <row r="1030" spans="1:15" ht="36" hidden="1">
      <c r="A1030" s="131">
        <v>514</v>
      </c>
      <c r="B1030" s="133">
        <v>42</v>
      </c>
      <c r="C1030" s="20" t="s">
        <v>896</v>
      </c>
      <c r="D1030" s="20" t="s">
        <v>896</v>
      </c>
      <c r="E1030" s="20" t="s">
        <v>896</v>
      </c>
      <c r="F1030" s="20" t="s">
        <v>896</v>
      </c>
      <c r="G1030" s="21" t="s">
        <v>946</v>
      </c>
      <c r="H1030" s="22" t="s">
        <v>947</v>
      </c>
      <c r="I1030" s="20" t="s">
        <v>334</v>
      </c>
      <c r="J1030" s="23" t="s">
        <v>243</v>
      </c>
      <c r="K1030" s="50">
        <v>72</v>
      </c>
      <c r="L1030" s="32">
        <v>2.3263888888888888</v>
      </c>
      <c r="M1030" s="32">
        <v>0</v>
      </c>
      <c r="N1030" s="28">
        <v>0.81192129629629628</v>
      </c>
      <c r="O1030" s="31"/>
    </row>
    <row r="1031" spans="1:15" ht="36" hidden="1">
      <c r="A1031" s="132"/>
      <c r="B1031" s="133"/>
      <c r="C1031" s="20" t="s">
        <v>896</v>
      </c>
      <c r="D1031" s="20" t="s">
        <v>896</v>
      </c>
      <c r="E1031" s="20" t="s">
        <v>896</v>
      </c>
      <c r="F1031" s="20" t="s">
        <v>896</v>
      </c>
      <c r="G1031" s="21" t="s">
        <v>946</v>
      </c>
      <c r="H1031" s="22" t="s">
        <v>947</v>
      </c>
      <c r="I1031" s="20" t="s">
        <v>334</v>
      </c>
      <c r="J1031" s="29" t="s">
        <v>244</v>
      </c>
      <c r="K1031" s="50">
        <v>54</v>
      </c>
      <c r="L1031" s="32">
        <v>1.9166666666666667</v>
      </c>
      <c r="M1031" s="32"/>
      <c r="N1031" s="28"/>
      <c r="O1031" s="31"/>
    </row>
    <row r="1032" spans="1:15" ht="36" hidden="1">
      <c r="A1032" s="131">
        <v>515</v>
      </c>
      <c r="B1032" s="133">
        <v>43</v>
      </c>
      <c r="C1032" s="20" t="s">
        <v>896</v>
      </c>
      <c r="D1032" s="20" t="s">
        <v>896</v>
      </c>
      <c r="E1032" s="20" t="s">
        <v>896</v>
      </c>
      <c r="F1032" s="20" t="s">
        <v>896</v>
      </c>
      <c r="G1032" s="21" t="s">
        <v>946</v>
      </c>
      <c r="H1032" s="22" t="s">
        <v>948</v>
      </c>
      <c r="I1032" s="20" t="s">
        <v>336</v>
      </c>
      <c r="J1032" s="23" t="s">
        <v>243</v>
      </c>
      <c r="K1032" s="50">
        <v>18</v>
      </c>
      <c r="L1032" s="32">
        <v>0.57638888888888895</v>
      </c>
      <c r="M1032" s="32">
        <v>0</v>
      </c>
      <c r="N1032" s="28">
        <v>0.26099537037037035</v>
      </c>
      <c r="O1032" s="31"/>
    </row>
    <row r="1033" spans="1:15" ht="36" hidden="1">
      <c r="A1033" s="132"/>
      <c r="B1033" s="133"/>
      <c r="C1033" s="20" t="s">
        <v>896</v>
      </c>
      <c r="D1033" s="20" t="s">
        <v>896</v>
      </c>
      <c r="E1033" s="20" t="s">
        <v>896</v>
      </c>
      <c r="F1033" s="20" t="s">
        <v>896</v>
      </c>
      <c r="G1033" s="21" t="s">
        <v>946</v>
      </c>
      <c r="H1033" s="22" t="s">
        <v>948</v>
      </c>
      <c r="I1033" s="20" t="s">
        <v>336</v>
      </c>
      <c r="J1033" s="29" t="s">
        <v>244</v>
      </c>
      <c r="K1033" s="50">
        <v>26</v>
      </c>
      <c r="L1033" s="32">
        <v>3.7013888888888888</v>
      </c>
      <c r="M1033" s="32"/>
      <c r="N1033" s="28"/>
      <c r="O1033" s="31"/>
    </row>
    <row r="1034" spans="1:15" ht="36" hidden="1">
      <c r="A1034" s="131">
        <v>516</v>
      </c>
      <c r="B1034" s="133">
        <v>44</v>
      </c>
      <c r="C1034" s="20" t="s">
        <v>896</v>
      </c>
      <c r="D1034" s="20" t="s">
        <v>896</v>
      </c>
      <c r="E1034" s="20" t="s">
        <v>896</v>
      </c>
      <c r="F1034" s="20" t="s">
        <v>896</v>
      </c>
      <c r="G1034" s="21" t="s">
        <v>946</v>
      </c>
      <c r="H1034" s="22" t="s">
        <v>949</v>
      </c>
      <c r="I1034" s="20" t="s">
        <v>557</v>
      </c>
      <c r="J1034" s="23" t="s">
        <v>243</v>
      </c>
      <c r="K1034" s="50">
        <v>15</v>
      </c>
      <c r="L1034" s="32">
        <v>0.65625</v>
      </c>
      <c r="M1034" s="32">
        <v>0.32094907407407408</v>
      </c>
      <c r="N1034" s="28">
        <v>0.28888888888888886</v>
      </c>
      <c r="O1034" s="31"/>
    </row>
    <row r="1035" spans="1:15" ht="36" hidden="1">
      <c r="A1035" s="132"/>
      <c r="B1035" s="133"/>
      <c r="C1035" s="20" t="s">
        <v>896</v>
      </c>
      <c r="D1035" s="20" t="s">
        <v>896</v>
      </c>
      <c r="E1035" s="20" t="s">
        <v>896</v>
      </c>
      <c r="F1035" s="20" t="s">
        <v>896</v>
      </c>
      <c r="G1035" s="21" t="s">
        <v>946</v>
      </c>
      <c r="H1035" s="22" t="s">
        <v>949</v>
      </c>
      <c r="I1035" s="20" t="s">
        <v>557</v>
      </c>
      <c r="J1035" s="29" t="s">
        <v>244</v>
      </c>
      <c r="K1035" s="50">
        <v>31</v>
      </c>
      <c r="L1035" s="32">
        <v>1.125</v>
      </c>
      <c r="M1035" s="32"/>
      <c r="N1035" s="28"/>
      <c r="O1035" s="31"/>
    </row>
    <row r="1036" spans="1:15" ht="36" hidden="1">
      <c r="A1036" s="131">
        <v>517</v>
      </c>
      <c r="B1036" s="133">
        <v>45</v>
      </c>
      <c r="C1036" s="20" t="s">
        <v>896</v>
      </c>
      <c r="D1036" s="20" t="s">
        <v>896</v>
      </c>
      <c r="E1036" s="20" t="s">
        <v>896</v>
      </c>
      <c r="F1036" s="20" t="s">
        <v>896</v>
      </c>
      <c r="G1036" s="21" t="s">
        <v>946</v>
      </c>
      <c r="H1036" s="22" t="s">
        <v>950</v>
      </c>
      <c r="I1036" s="20" t="s">
        <v>336</v>
      </c>
      <c r="J1036" s="23" t="s">
        <v>243</v>
      </c>
      <c r="K1036" s="50">
        <v>33</v>
      </c>
      <c r="L1036" s="32">
        <v>1.1145833333333333</v>
      </c>
      <c r="M1036" s="32">
        <v>0</v>
      </c>
      <c r="N1036" s="28">
        <v>0.25474537037037037</v>
      </c>
      <c r="O1036" s="31"/>
    </row>
    <row r="1037" spans="1:15" ht="36" hidden="1">
      <c r="A1037" s="132"/>
      <c r="B1037" s="133"/>
      <c r="C1037" s="20" t="s">
        <v>896</v>
      </c>
      <c r="D1037" s="20" t="s">
        <v>896</v>
      </c>
      <c r="E1037" s="20" t="s">
        <v>896</v>
      </c>
      <c r="F1037" s="20" t="s">
        <v>896</v>
      </c>
      <c r="G1037" s="21" t="s">
        <v>946</v>
      </c>
      <c r="H1037" s="22" t="s">
        <v>950</v>
      </c>
      <c r="I1037" s="20" t="s">
        <v>336</v>
      </c>
      <c r="J1037" s="29" t="s">
        <v>244</v>
      </c>
      <c r="K1037" s="50">
        <v>25</v>
      </c>
      <c r="L1037" s="32">
        <v>4.5347222222222223</v>
      </c>
      <c r="M1037" s="32"/>
      <c r="N1037" s="28"/>
      <c r="O1037" s="31"/>
    </row>
    <row r="1038" spans="1:15" ht="36" hidden="1">
      <c r="A1038" s="131">
        <v>518</v>
      </c>
      <c r="B1038" s="133">
        <v>46</v>
      </c>
      <c r="C1038" s="20" t="s">
        <v>896</v>
      </c>
      <c r="D1038" s="20" t="s">
        <v>896</v>
      </c>
      <c r="E1038" s="20" t="s">
        <v>896</v>
      </c>
      <c r="F1038" s="20" t="s">
        <v>896</v>
      </c>
      <c r="G1038" s="21" t="s">
        <v>946</v>
      </c>
      <c r="H1038" s="22" t="s">
        <v>951</v>
      </c>
      <c r="I1038" s="20" t="s">
        <v>336</v>
      </c>
      <c r="J1038" s="23" t="s">
        <v>243</v>
      </c>
      <c r="K1038" s="50">
        <v>15</v>
      </c>
      <c r="L1038" s="32">
        <v>0.57986111111111105</v>
      </c>
      <c r="M1038" s="32">
        <v>0</v>
      </c>
      <c r="N1038" s="28">
        <v>0.27997685185185184</v>
      </c>
      <c r="O1038" s="31"/>
    </row>
    <row r="1039" spans="1:15" ht="36" hidden="1">
      <c r="A1039" s="132"/>
      <c r="B1039" s="133"/>
      <c r="C1039" s="20" t="s">
        <v>896</v>
      </c>
      <c r="D1039" s="20" t="s">
        <v>896</v>
      </c>
      <c r="E1039" s="20" t="s">
        <v>896</v>
      </c>
      <c r="F1039" s="20" t="s">
        <v>896</v>
      </c>
      <c r="G1039" s="21" t="s">
        <v>946</v>
      </c>
      <c r="H1039" s="22" t="s">
        <v>951</v>
      </c>
      <c r="I1039" s="20" t="s">
        <v>336</v>
      </c>
      <c r="J1039" s="29" t="s">
        <v>244</v>
      </c>
      <c r="K1039" s="50">
        <v>25</v>
      </c>
      <c r="L1039" s="32">
        <v>1.9513888888888891</v>
      </c>
      <c r="M1039" s="32"/>
      <c r="N1039" s="28"/>
      <c r="O1039" s="31"/>
    </row>
    <row r="1040" spans="1:15" ht="36" hidden="1">
      <c r="A1040" s="131">
        <v>519</v>
      </c>
      <c r="B1040" s="133">
        <v>47</v>
      </c>
      <c r="C1040" s="20" t="s">
        <v>896</v>
      </c>
      <c r="D1040" s="20" t="s">
        <v>952</v>
      </c>
      <c r="E1040" s="20" t="s">
        <v>896</v>
      </c>
      <c r="F1040" s="20" t="s">
        <v>952</v>
      </c>
      <c r="G1040" s="21" t="s">
        <v>953</v>
      </c>
      <c r="H1040" s="22" t="s">
        <v>954</v>
      </c>
      <c r="I1040" s="20" t="s">
        <v>336</v>
      </c>
      <c r="J1040" s="23" t="s">
        <v>243</v>
      </c>
      <c r="K1040" s="50">
        <v>35</v>
      </c>
      <c r="L1040" s="32">
        <v>1.1180555555555556</v>
      </c>
      <c r="M1040" s="32">
        <v>0</v>
      </c>
      <c r="N1040" s="28">
        <v>0.27800925925925923</v>
      </c>
      <c r="O1040" s="31"/>
    </row>
    <row r="1041" spans="1:15" ht="36" hidden="1">
      <c r="A1041" s="132"/>
      <c r="B1041" s="133"/>
      <c r="C1041" s="20" t="s">
        <v>896</v>
      </c>
      <c r="D1041" s="20" t="s">
        <v>952</v>
      </c>
      <c r="E1041" s="20" t="s">
        <v>896</v>
      </c>
      <c r="F1041" s="20" t="s">
        <v>952</v>
      </c>
      <c r="G1041" s="21" t="s">
        <v>953</v>
      </c>
      <c r="H1041" s="22" t="s">
        <v>954</v>
      </c>
      <c r="I1041" s="20" t="s">
        <v>336</v>
      </c>
      <c r="J1041" s="29" t="s">
        <v>244</v>
      </c>
      <c r="K1041" s="50">
        <v>15</v>
      </c>
      <c r="L1041" s="32">
        <v>2.0763888888888888</v>
      </c>
      <c r="M1041" s="32"/>
      <c r="N1041" s="28"/>
      <c r="O1041" s="31"/>
    </row>
    <row r="1042" spans="1:15" ht="36" hidden="1">
      <c r="A1042" s="131">
        <v>520</v>
      </c>
      <c r="B1042" s="133">
        <v>48</v>
      </c>
      <c r="C1042" s="20" t="s">
        <v>896</v>
      </c>
      <c r="D1042" s="20" t="s">
        <v>952</v>
      </c>
      <c r="E1042" s="20" t="s">
        <v>896</v>
      </c>
      <c r="F1042" s="20" t="s">
        <v>952</v>
      </c>
      <c r="G1042" s="21" t="s">
        <v>953</v>
      </c>
      <c r="H1042" s="22" t="s">
        <v>955</v>
      </c>
      <c r="I1042" s="20" t="s">
        <v>336</v>
      </c>
      <c r="J1042" s="23" t="s">
        <v>243</v>
      </c>
      <c r="K1042" s="50">
        <v>40</v>
      </c>
      <c r="L1042" s="32">
        <v>2.2638888888888888</v>
      </c>
      <c r="M1042" s="32">
        <v>0</v>
      </c>
      <c r="N1042" s="28">
        <v>0.28726851851851853</v>
      </c>
      <c r="O1042" s="31"/>
    </row>
    <row r="1043" spans="1:15" ht="36" hidden="1">
      <c r="A1043" s="132"/>
      <c r="B1043" s="133"/>
      <c r="C1043" s="20" t="s">
        <v>896</v>
      </c>
      <c r="D1043" s="20" t="s">
        <v>952</v>
      </c>
      <c r="E1043" s="20" t="s">
        <v>896</v>
      </c>
      <c r="F1043" s="20" t="s">
        <v>952</v>
      </c>
      <c r="G1043" s="21" t="s">
        <v>953</v>
      </c>
      <c r="H1043" s="22" t="s">
        <v>955</v>
      </c>
      <c r="I1043" s="20" t="s">
        <v>336</v>
      </c>
      <c r="J1043" s="29" t="s">
        <v>244</v>
      </c>
      <c r="K1043" s="50">
        <v>11</v>
      </c>
      <c r="L1043" s="32">
        <v>0.56944444444444442</v>
      </c>
      <c r="M1043" s="32"/>
      <c r="N1043" s="28"/>
      <c r="O1043" s="31"/>
    </row>
    <row r="1044" spans="1:15" ht="36" hidden="1">
      <c r="A1044" s="131">
        <v>521</v>
      </c>
      <c r="B1044" s="133">
        <v>49</v>
      </c>
      <c r="C1044" s="20" t="s">
        <v>896</v>
      </c>
      <c r="D1044" s="20" t="s">
        <v>911</v>
      </c>
      <c r="E1044" s="20" t="s">
        <v>896</v>
      </c>
      <c r="F1044" s="20" t="s">
        <v>952</v>
      </c>
      <c r="G1044" s="21" t="s">
        <v>953</v>
      </c>
      <c r="H1044" s="22" t="s">
        <v>956</v>
      </c>
      <c r="I1044" s="20" t="s">
        <v>334</v>
      </c>
      <c r="J1044" s="23" t="s">
        <v>243</v>
      </c>
      <c r="K1044" s="50">
        <v>29</v>
      </c>
      <c r="L1044" s="32">
        <v>1.4097222222222223</v>
      </c>
      <c r="M1044" s="32">
        <v>0</v>
      </c>
      <c r="N1044" s="28">
        <v>0.93263888888888891</v>
      </c>
      <c r="O1044" s="31"/>
    </row>
    <row r="1045" spans="1:15" ht="36" hidden="1">
      <c r="A1045" s="132"/>
      <c r="B1045" s="133"/>
      <c r="C1045" s="20" t="s">
        <v>896</v>
      </c>
      <c r="D1045" s="20" t="s">
        <v>911</v>
      </c>
      <c r="E1045" s="20" t="s">
        <v>896</v>
      </c>
      <c r="F1045" s="20" t="s">
        <v>952</v>
      </c>
      <c r="G1045" s="21" t="s">
        <v>953</v>
      </c>
      <c r="H1045" s="22" t="s">
        <v>956</v>
      </c>
      <c r="I1045" s="20" t="s">
        <v>334</v>
      </c>
      <c r="J1045" s="29" t="s">
        <v>244</v>
      </c>
      <c r="K1045" s="50">
        <v>2</v>
      </c>
      <c r="L1045" s="32">
        <v>0.19444444444444445</v>
      </c>
      <c r="M1045" s="32"/>
      <c r="N1045" s="28"/>
      <c r="O1045" s="31"/>
    </row>
    <row r="1046" spans="1:15" ht="36" hidden="1">
      <c r="A1046" s="131">
        <v>522</v>
      </c>
      <c r="B1046" s="133">
        <v>50</v>
      </c>
      <c r="C1046" s="20" t="s">
        <v>896</v>
      </c>
      <c r="D1046" s="20" t="s">
        <v>911</v>
      </c>
      <c r="E1046" s="20" t="s">
        <v>896</v>
      </c>
      <c r="F1046" s="20" t="s">
        <v>952</v>
      </c>
      <c r="G1046" s="21" t="s">
        <v>953</v>
      </c>
      <c r="H1046" s="22" t="s">
        <v>957</v>
      </c>
      <c r="I1046" s="20" t="s">
        <v>336</v>
      </c>
      <c r="J1046" s="23" t="s">
        <v>243</v>
      </c>
      <c r="K1046" s="50">
        <v>39</v>
      </c>
      <c r="L1046" s="32">
        <v>3.1944444444444446</v>
      </c>
      <c r="M1046" s="32">
        <v>0</v>
      </c>
      <c r="N1046" s="28">
        <v>0.27986111111111112</v>
      </c>
      <c r="O1046" s="31"/>
    </row>
    <row r="1047" spans="1:15" ht="36" hidden="1">
      <c r="A1047" s="132"/>
      <c r="B1047" s="133"/>
      <c r="C1047" s="20" t="s">
        <v>896</v>
      </c>
      <c r="D1047" s="20" t="s">
        <v>911</v>
      </c>
      <c r="E1047" s="20" t="s">
        <v>896</v>
      </c>
      <c r="F1047" s="20" t="s">
        <v>952</v>
      </c>
      <c r="G1047" s="21" t="s">
        <v>953</v>
      </c>
      <c r="H1047" s="22" t="s">
        <v>957</v>
      </c>
      <c r="I1047" s="20" t="s">
        <v>336</v>
      </c>
      <c r="J1047" s="29" t="s">
        <v>244</v>
      </c>
      <c r="K1047" s="50">
        <v>13</v>
      </c>
      <c r="L1047" s="32">
        <v>2.0694444444444442</v>
      </c>
      <c r="M1047" s="32"/>
      <c r="N1047" s="28"/>
      <c r="O1047" s="31"/>
    </row>
    <row r="1048" spans="1:15" ht="36" hidden="1">
      <c r="A1048" s="131">
        <v>523</v>
      </c>
      <c r="B1048" s="133">
        <v>51</v>
      </c>
      <c r="C1048" s="20" t="s">
        <v>896</v>
      </c>
      <c r="D1048" s="20" t="s">
        <v>911</v>
      </c>
      <c r="E1048" s="20" t="s">
        <v>896</v>
      </c>
      <c r="F1048" s="20" t="s">
        <v>952</v>
      </c>
      <c r="G1048" s="21" t="s">
        <v>953</v>
      </c>
      <c r="H1048" s="22" t="s">
        <v>958</v>
      </c>
      <c r="I1048" s="20" t="s">
        <v>334</v>
      </c>
      <c r="J1048" s="23" t="s">
        <v>243</v>
      </c>
      <c r="K1048" s="50">
        <v>37</v>
      </c>
      <c r="L1048" s="32">
        <v>1.3888888888888891</v>
      </c>
      <c r="M1048" s="32">
        <v>0</v>
      </c>
      <c r="N1048" s="28">
        <v>0.90879629629629632</v>
      </c>
      <c r="O1048" s="31"/>
    </row>
    <row r="1049" spans="1:15" ht="36" hidden="1">
      <c r="A1049" s="132"/>
      <c r="B1049" s="133"/>
      <c r="C1049" s="20" t="s">
        <v>896</v>
      </c>
      <c r="D1049" s="20" t="s">
        <v>911</v>
      </c>
      <c r="E1049" s="20" t="s">
        <v>896</v>
      </c>
      <c r="F1049" s="20" t="s">
        <v>952</v>
      </c>
      <c r="G1049" s="21" t="s">
        <v>953</v>
      </c>
      <c r="H1049" s="22" t="s">
        <v>958</v>
      </c>
      <c r="I1049" s="20" t="s">
        <v>334</v>
      </c>
      <c r="J1049" s="29" t="s">
        <v>244</v>
      </c>
      <c r="K1049" s="50">
        <v>2</v>
      </c>
      <c r="L1049" s="32">
        <v>0.25694444444444448</v>
      </c>
      <c r="M1049" s="32"/>
      <c r="N1049" s="28"/>
      <c r="O1049" s="31"/>
    </row>
    <row r="1050" spans="1:15" ht="36" hidden="1">
      <c r="A1050" s="131">
        <v>524</v>
      </c>
      <c r="B1050" s="133">
        <v>52</v>
      </c>
      <c r="C1050" s="20" t="s">
        <v>896</v>
      </c>
      <c r="D1050" s="20" t="s">
        <v>911</v>
      </c>
      <c r="E1050" s="20" t="s">
        <v>896</v>
      </c>
      <c r="F1050" s="20" t="s">
        <v>952</v>
      </c>
      <c r="G1050" s="21" t="s">
        <v>953</v>
      </c>
      <c r="H1050" s="22" t="s">
        <v>959</v>
      </c>
      <c r="I1050" s="20" t="s">
        <v>334</v>
      </c>
      <c r="J1050" s="23" t="s">
        <v>243</v>
      </c>
      <c r="K1050" s="50">
        <v>52</v>
      </c>
      <c r="L1050" s="32">
        <v>2.1527777777777777</v>
      </c>
      <c r="M1050" s="32">
        <v>0</v>
      </c>
      <c r="N1050" s="28">
        <v>0.89837962962962969</v>
      </c>
      <c r="O1050" s="31"/>
    </row>
    <row r="1051" spans="1:15" ht="36" hidden="1">
      <c r="A1051" s="132"/>
      <c r="B1051" s="133"/>
      <c r="C1051" s="20" t="s">
        <v>896</v>
      </c>
      <c r="D1051" s="20" t="s">
        <v>911</v>
      </c>
      <c r="E1051" s="20" t="s">
        <v>896</v>
      </c>
      <c r="F1051" s="20" t="s">
        <v>952</v>
      </c>
      <c r="G1051" s="21" t="s">
        <v>953</v>
      </c>
      <c r="H1051" s="22" t="s">
        <v>959</v>
      </c>
      <c r="I1051" s="20" t="s">
        <v>334</v>
      </c>
      <c r="J1051" s="29" t="s">
        <v>244</v>
      </c>
      <c r="K1051" s="50">
        <v>7</v>
      </c>
      <c r="L1051" s="32">
        <v>0.40277777777777773</v>
      </c>
      <c r="M1051" s="32"/>
      <c r="N1051" s="28"/>
      <c r="O1051" s="31"/>
    </row>
    <row r="1052" spans="1:15" ht="36" hidden="1">
      <c r="A1052" s="131">
        <v>525</v>
      </c>
      <c r="B1052" s="133">
        <v>53</v>
      </c>
      <c r="C1052" s="20" t="s">
        <v>896</v>
      </c>
      <c r="D1052" s="20" t="s">
        <v>911</v>
      </c>
      <c r="E1052" s="20" t="s">
        <v>896</v>
      </c>
      <c r="F1052" s="20" t="s">
        <v>952</v>
      </c>
      <c r="G1052" s="21" t="s">
        <v>960</v>
      </c>
      <c r="H1052" s="22" t="s">
        <v>961</v>
      </c>
      <c r="I1052" s="20" t="s">
        <v>336</v>
      </c>
      <c r="J1052" s="23" t="s">
        <v>243</v>
      </c>
      <c r="K1052" s="50">
        <v>17</v>
      </c>
      <c r="L1052" s="32">
        <v>0.61458333333333337</v>
      </c>
      <c r="M1052" s="32">
        <v>0</v>
      </c>
      <c r="N1052" s="28">
        <v>0.28263888888888888</v>
      </c>
      <c r="O1052" s="31"/>
    </row>
    <row r="1053" spans="1:15" ht="36" hidden="1">
      <c r="A1053" s="132"/>
      <c r="B1053" s="133"/>
      <c r="C1053" s="20" t="s">
        <v>896</v>
      </c>
      <c r="D1053" s="20" t="s">
        <v>911</v>
      </c>
      <c r="E1053" s="20" t="s">
        <v>896</v>
      </c>
      <c r="F1053" s="20" t="s">
        <v>952</v>
      </c>
      <c r="G1053" s="21" t="s">
        <v>960</v>
      </c>
      <c r="H1053" s="22" t="s">
        <v>961</v>
      </c>
      <c r="I1053" s="20" t="s">
        <v>336</v>
      </c>
      <c r="J1053" s="29" t="s">
        <v>244</v>
      </c>
      <c r="K1053" s="50">
        <v>7</v>
      </c>
      <c r="L1053" s="32">
        <v>1.7083333333333333</v>
      </c>
      <c r="M1053" s="32"/>
      <c r="N1053" s="28"/>
      <c r="O1053" s="31"/>
    </row>
    <row r="1054" spans="1:15" ht="36" hidden="1">
      <c r="A1054" s="131">
        <v>526</v>
      </c>
      <c r="B1054" s="133">
        <v>54</v>
      </c>
      <c r="C1054" s="20" t="s">
        <v>896</v>
      </c>
      <c r="D1054" s="20" t="s">
        <v>911</v>
      </c>
      <c r="E1054" s="20" t="s">
        <v>896</v>
      </c>
      <c r="F1054" s="20" t="s">
        <v>952</v>
      </c>
      <c r="G1054" s="21" t="s">
        <v>960</v>
      </c>
      <c r="H1054" s="22" t="s">
        <v>962</v>
      </c>
      <c r="I1054" s="20" t="s">
        <v>336</v>
      </c>
      <c r="J1054" s="23" t="s">
        <v>243</v>
      </c>
      <c r="K1054" s="50">
        <v>13</v>
      </c>
      <c r="L1054" s="32">
        <v>0.69791666666666663</v>
      </c>
      <c r="M1054" s="32">
        <v>0</v>
      </c>
      <c r="N1054" s="28">
        <v>0.28946759259259258</v>
      </c>
      <c r="O1054" s="31"/>
    </row>
    <row r="1055" spans="1:15" ht="36" hidden="1">
      <c r="A1055" s="132"/>
      <c r="B1055" s="133"/>
      <c r="C1055" s="20" t="s">
        <v>896</v>
      </c>
      <c r="D1055" s="20" t="s">
        <v>911</v>
      </c>
      <c r="E1055" s="20" t="s">
        <v>896</v>
      </c>
      <c r="F1055" s="20" t="s">
        <v>952</v>
      </c>
      <c r="G1055" s="21" t="s">
        <v>960</v>
      </c>
      <c r="H1055" s="22" t="s">
        <v>962</v>
      </c>
      <c r="I1055" s="20" t="s">
        <v>336</v>
      </c>
      <c r="J1055" s="29" t="s">
        <v>244</v>
      </c>
      <c r="K1055" s="50">
        <v>7</v>
      </c>
      <c r="L1055" s="32">
        <v>1.3159722222222221</v>
      </c>
      <c r="M1055" s="32"/>
      <c r="N1055" s="28"/>
      <c r="O1055" s="31"/>
    </row>
    <row r="1056" spans="1:15" ht="36" hidden="1">
      <c r="A1056" s="131">
        <v>527</v>
      </c>
      <c r="B1056" s="133">
        <v>55</v>
      </c>
      <c r="C1056" s="20" t="s">
        <v>896</v>
      </c>
      <c r="D1056" s="20" t="s">
        <v>911</v>
      </c>
      <c r="E1056" s="20" t="s">
        <v>896</v>
      </c>
      <c r="F1056" s="20" t="s">
        <v>952</v>
      </c>
      <c r="G1056" s="21" t="s">
        <v>960</v>
      </c>
      <c r="H1056" s="22" t="s">
        <v>963</v>
      </c>
      <c r="I1056" s="20" t="s">
        <v>336</v>
      </c>
      <c r="J1056" s="23" t="s">
        <v>243</v>
      </c>
      <c r="K1056" s="50">
        <v>11</v>
      </c>
      <c r="L1056" s="32">
        <v>0.63541666666666663</v>
      </c>
      <c r="M1056" s="32">
        <v>0</v>
      </c>
      <c r="N1056" s="28">
        <v>0.28217592592592589</v>
      </c>
      <c r="O1056" s="31"/>
    </row>
    <row r="1057" spans="1:15" ht="36" hidden="1">
      <c r="A1057" s="132"/>
      <c r="B1057" s="133"/>
      <c r="C1057" s="20" t="s">
        <v>896</v>
      </c>
      <c r="D1057" s="20" t="s">
        <v>911</v>
      </c>
      <c r="E1057" s="20" t="s">
        <v>896</v>
      </c>
      <c r="F1057" s="20" t="s">
        <v>952</v>
      </c>
      <c r="G1057" s="21" t="s">
        <v>960</v>
      </c>
      <c r="H1057" s="22" t="s">
        <v>963</v>
      </c>
      <c r="I1057" s="20" t="s">
        <v>336</v>
      </c>
      <c r="J1057" s="29" t="s">
        <v>244</v>
      </c>
      <c r="K1057" s="50">
        <v>8</v>
      </c>
      <c r="L1057" s="32">
        <v>1.8784722222222223</v>
      </c>
      <c r="M1057" s="32"/>
      <c r="N1057" s="28"/>
      <c r="O1057" s="31"/>
    </row>
    <row r="1058" spans="1:15" ht="36" hidden="1">
      <c r="A1058" s="131">
        <v>528</v>
      </c>
      <c r="B1058" s="133">
        <v>56</v>
      </c>
      <c r="C1058" s="20" t="s">
        <v>896</v>
      </c>
      <c r="D1058" s="20" t="s">
        <v>911</v>
      </c>
      <c r="E1058" s="20" t="s">
        <v>896</v>
      </c>
      <c r="F1058" s="20" t="s">
        <v>952</v>
      </c>
      <c r="G1058" s="21" t="s">
        <v>960</v>
      </c>
      <c r="H1058" s="22" t="s">
        <v>964</v>
      </c>
      <c r="I1058" s="20" t="s">
        <v>334</v>
      </c>
      <c r="J1058" s="23" t="s">
        <v>243</v>
      </c>
      <c r="K1058" s="50">
        <v>25</v>
      </c>
      <c r="L1058" s="32">
        <v>1.0972222222222221</v>
      </c>
      <c r="M1058" s="32">
        <v>0</v>
      </c>
      <c r="N1058" s="28">
        <v>0.92222222222222228</v>
      </c>
      <c r="O1058" s="31"/>
    </row>
    <row r="1059" spans="1:15" ht="36" hidden="1">
      <c r="A1059" s="132"/>
      <c r="B1059" s="133"/>
      <c r="C1059" s="20" t="s">
        <v>896</v>
      </c>
      <c r="D1059" s="20" t="s">
        <v>911</v>
      </c>
      <c r="E1059" s="20" t="s">
        <v>896</v>
      </c>
      <c r="F1059" s="20" t="s">
        <v>952</v>
      </c>
      <c r="G1059" s="21" t="s">
        <v>960</v>
      </c>
      <c r="H1059" s="22" t="s">
        <v>964</v>
      </c>
      <c r="I1059" s="20" t="s">
        <v>334</v>
      </c>
      <c r="J1059" s="29" t="s">
        <v>244</v>
      </c>
      <c r="K1059" s="50">
        <v>17</v>
      </c>
      <c r="L1059" s="32">
        <v>0.80902777777777779</v>
      </c>
      <c r="M1059" s="32"/>
      <c r="N1059" s="28"/>
      <c r="O1059" s="31"/>
    </row>
    <row r="1060" spans="1:15" ht="36" hidden="1">
      <c r="A1060" s="131">
        <v>529</v>
      </c>
      <c r="B1060" s="133">
        <v>57</v>
      </c>
      <c r="C1060" s="20" t="s">
        <v>896</v>
      </c>
      <c r="D1060" s="20" t="s">
        <v>911</v>
      </c>
      <c r="E1060" s="20" t="s">
        <v>896</v>
      </c>
      <c r="F1060" s="20" t="s">
        <v>952</v>
      </c>
      <c r="G1060" s="21" t="s">
        <v>960</v>
      </c>
      <c r="H1060" s="22" t="s">
        <v>961</v>
      </c>
      <c r="I1060" s="20" t="s">
        <v>334</v>
      </c>
      <c r="J1060" s="23" t="s">
        <v>243</v>
      </c>
      <c r="K1060" s="50">
        <v>30</v>
      </c>
      <c r="L1060" s="32">
        <v>1.375</v>
      </c>
      <c r="M1060" s="32">
        <v>0</v>
      </c>
      <c r="N1060" s="28">
        <v>0.89884259259259247</v>
      </c>
      <c r="O1060" s="31"/>
    </row>
    <row r="1061" spans="1:15" ht="36" hidden="1">
      <c r="A1061" s="132"/>
      <c r="B1061" s="133"/>
      <c r="C1061" s="20" t="s">
        <v>896</v>
      </c>
      <c r="D1061" s="20" t="s">
        <v>911</v>
      </c>
      <c r="E1061" s="20" t="s">
        <v>896</v>
      </c>
      <c r="F1061" s="20" t="s">
        <v>952</v>
      </c>
      <c r="G1061" s="21" t="s">
        <v>960</v>
      </c>
      <c r="H1061" s="22" t="s">
        <v>961</v>
      </c>
      <c r="I1061" s="20" t="s">
        <v>334</v>
      </c>
      <c r="J1061" s="29" t="s">
        <v>244</v>
      </c>
      <c r="K1061" s="50">
        <v>16</v>
      </c>
      <c r="L1061" s="32">
        <v>1.2604166666666667</v>
      </c>
      <c r="M1061" s="32"/>
      <c r="N1061" s="28"/>
      <c r="O1061" s="31"/>
    </row>
    <row r="1062" spans="1:15" ht="36" hidden="1">
      <c r="A1062" s="131">
        <v>530</v>
      </c>
      <c r="B1062" s="133">
        <v>58</v>
      </c>
      <c r="C1062" s="20" t="s">
        <v>896</v>
      </c>
      <c r="D1062" s="20" t="s">
        <v>911</v>
      </c>
      <c r="E1062" s="20" t="s">
        <v>896</v>
      </c>
      <c r="F1062" s="20" t="s">
        <v>952</v>
      </c>
      <c r="G1062" s="21" t="s">
        <v>965</v>
      </c>
      <c r="H1062" s="22" t="s">
        <v>966</v>
      </c>
      <c r="I1062" s="20" t="s">
        <v>336</v>
      </c>
      <c r="J1062" s="23" t="s">
        <v>243</v>
      </c>
      <c r="K1062" s="50">
        <v>14</v>
      </c>
      <c r="L1062" s="32">
        <v>0.56944444444444442</v>
      </c>
      <c r="M1062" s="32">
        <v>0</v>
      </c>
      <c r="N1062" s="28">
        <v>0.28530092592592587</v>
      </c>
      <c r="O1062" s="31"/>
    </row>
    <row r="1063" spans="1:15" ht="36" hidden="1">
      <c r="A1063" s="132"/>
      <c r="B1063" s="133"/>
      <c r="C1063" s="20" t="s">
        <v>896</v>
      </c>
      <c r="D1063" s="20" t="s">
        <v>911</v>
      </c>
      <c r="E1063" s="20" t="s">
        <v>896</v>
      </c>
      <c r="F1063" s="20" t="s">
        <v>952</v>
      </c>
      <c r="G1063" s="21" t="s">
        <v>965</v>
      </c>
      <c r="H1063" s="22" t="s">
        <v>966</v>
      </c>
      <c r="I1063" s="20" t="s">
        <v>336</v>
      </c>
      <c r="J1063" s="29" t="s">
        <v>244</v>
      </c>
      <c r="K1063" s="50">
        <v>3</v>
      </c>
      <c r="L1063" s="32">
        <v>0.1423611111111111</v>
      </c>
      <c r="M1063" s="32"/>
      <c r="N1063" s="28"/>
      <c r="O1063" s="31"/>
    </row>
    <row r="1064" spans="1:15" ht="36" hidden="1">
      <c r="A1064" s="131">
        <v>531</v>
      </c>
      <c r="B1064" s="133">
        <v>59</v>
      </c>
      <c r="C1064" s="20" t="s">
        <v>896</v>
      </c>
      <c r="D1064" s="20" t="s">
        <v>911</v>
      </c>
      <c r="E1064" s="20" t="s">
        <v>896</v>
      </c>
      <c r="F1064" s="20" t="s">
        <v>952</v>
      </c>
      <c r="G1064" s="21" t="s">
        <v>965</v>
      </c>
      <c r="H1064" s="22" t="s">
        <v>967</v>
      </c>
      <c r="I1064" s="20" t="s">
        <v>336</v>
      </c>
      <c r="J1064" s="23" t="s">
        <v>243</v>
      </c>
      <c r="K1064" s="50">
        <v>21</v>
      </c>
      <c r="L1064" s="32">
        <v>0.67361111111111116</v>
      </c>
      <c r="M1064" s="32">
        <v>0</v>
      </c>
      <c r="N1064" s="28">
        <v>0.28622685185185187</v>
      </c>
      <c r="O1064" s="31"/>
    </row>
    <row r="1065" spans="1:15" ht="36" hidden="1">
      <c r="A1065" s="132"/>
      <c r="B1065" s="133"/>
      <c r="C1065" s="20" t="s">
        <v>896</v>
      </c>
      <c r="D1065" s="20" t="s">
        <v>911</v>
      </c>
      <c r="E1065" s="20" t="s">
        <v>896</v>
      </c>
      <c r="F1065" s="20" t="s">
        <v>952</v>
      </c>
      <c r="G1065" s="21" t="s">
        <v>965</v>
      </c>
      <c r="H1065" s="22" t="s">
        <v>967</v>
      </c>
      <c r="I1065" s="20" t="s">
        <v>336</v>
      </c>
      <c r="J1065" s="29" t="s">
        <v>244</v>
      </c>
      <c r="K1065" s="50">
        <v>3</v>
      </c>
      <c r="L1065" s="32">
        <v>0.17361111111111113</v>
      </c>
      <c r="M1065" s="32"/>
      <c r="N1065" s="28"/>
      <c r="O1065" s="31"/>
    </row>
    <row r="1066" spans="1:15" ht="36" hidden="1">
      <c r="A1066" s="131">
        <v>532</v>
      </c>
      <c r="B1066" s="133">
        <v>60</v>
      </c>
      <c r="C1066" s="20" t="s">
        <v>896</v>
      </c>
      <c r="D1066" s="20" t="s">
        <v>911</v>
      </c>
      <c r="E1066" s="20" t="s">
        <v>896</v>
      </c>
      <c r="F1066" s="20" t="s">
        <v>952</v>
      </c>
      <c r="G1066" s="21" t="s">
        <v>965</v>
      </c>
      <c r="H1066" s="22" t="s">
        <v>968</v>
      </c>
      <c r="I1066" s="20" t="s">
        <v>334</v>
      </c>
      <c r="J1066" s="23" t="s">
        <v>243</v>
      </c>
      <c r="K1066" s="50">
        <v>28</v>
      </c>
      <c r="L1066" s="32">
        <v>0.88888888888888884</v>
      </c>
      <c r="M1066" s="32">
        <v>0</v>
      </c>
      <c r="N1066" s="28">
        <v>0.86550925925925914</v>
      </c>
      <c r="O1066" s="31"/>
    </row>
    <row r="1067" spans="1:15" ht="36" hidden="1">
      <c r="A1067" s="132"/>
      <c r="B1067" s="133"/>
      <c r="C1067" s="20" t="s">
        <v>896</v>
      </c>
      <c r="D1067" s="20" t="s">
        <v>911</v>
      </c>
      <c r="E1067" s="20" t="s">
        <v>896</v>
      </c>
      <c r="F1067" s="20" t="s">
        <v>952</v>
      </c>
      <c r="G1067" s="21" t="s">
        <v>965</v>
      </c>
      <c r="H1067" s="22" t="s">
        <v>968</v>
      </c>
      <c r="I1067" s="20" t="s">
        <v>334</v>
      </c>
      <c r="J1067" s="29" t="s">
        <v>244</v>
      </c>
      <c r="K1067" s="50">
        <v>10</v>
      </c>
      <c r="L1067" s="32">
        <v>1.1944444444444444</v>
      </c>
      <c r="M1067" s="32"/>
      <c r="N1067" s="28"/>
      <c r="O1067" s="31"/>
    </row>
    <row r="1068" spans="1:15" ht="36" hidden="1">
      <c r="A1068" s="131">
        <v>533</v>
      </c>
      <c r="B1068" s="133">
        <v>61</v>
      </c>
      <c r="C1068" s="20" t="s">
        <v>896</v>
      </c>
      <c r="D1068" s="20" t="s">
        <v>896</v>
      </c>
      <c r="E1068" s="20" t="s">
        <v>896</v>
      </c>
      <c r="F1068" s="20" t="s">
        <v>896</v>
      </c>
      <c r="G1068" s="21" t="s">
        <v>965</v>
      </c>
      <c r="H1068" s="22" t="s">
        <v>906</v>
      </c>
      <c r="I1068" s="20" t="s">
        <v>336</v>
      </c>
      <c r="J1068" s="23" t="s">
        <v>243</v>
      </c>
      <c r="K1068" s="50">
        <v>18</v>
      </c>
      <c r="L1068" s="32">
        <v>0.64583333333333337</v>
      </c>
      <c r="M1068" s="32">
        <v>0</v>
      </c>
      <c r="N1068" s="28">
        <v>0.27476851851851852</v>
      </c>
      <c r="O1068" s="31"/>
    </row>
    <row r="1069" spans="1:15" ht="36" hidden="1">
      <c r="A1069" s="132"/>
      <c r="B1069" s="133"/>
      <c r="C1069" s="20" t="s">
        <v>896</v>
      </c>
      <c r="D1069" s="20" t="s">
        <v>896</v>
      </c>
      <c r="E1069" s="20" t="s">
        <v>896</v>
      </c>
      <c r="F1069" s="20" t="s">
        <v>896</v>
      </c>
      <c r="G1069" s="21" t="s">
        <v>965</v>
      </c>
      <c r="H1069" s="22" t="s">
        <v>906</v>
      </c>
      <c r="I1069" s="20" t="s">
        <v>336</v>
      </c>
      <c r="J1069" s="29" t="s">
        <v>244</v>
      </c>
      <c r="K1069" s="50">
        <v>6</v>
      </c>
      <c r="L1069" s="32">
        <v>1.7222222222222223</v>
      </c>
      <c r="M1069" s="32"/>
      <c r="N1069" s="28"/>
      <c r="O1069" s="31"/>
    </row>
    <row r="1070" spans="1:15" ht="36" hidden="1">
      <c r="A1070" s="131">
        <v>534</v>
      </c>
      <c r="B1070" s="133">
        <v>62</v>
      </c>
      <c r="C1070" s="20" t="s">
        <v>896</v>
      </c>
      <c r="D1070" s="20" t="s">
        <v>896</v>
      </c>
      <c r="E1070" s="20" t="s">
        <v>896</v>
      </c>
      <c r="F1070" s="20" t="s">
        <v>952</v>
      </c>
      <c r="G1070" s="21" t="s">
        <v>965</v>
      </c>
      <c r="H1070" s="22" t="s">
        <v>969</v>
      </c>
      <c r="I1070" s="20" t="s">
        <v>336</v>
      </c>
      <c r="J1070" s="23" t="s">
        <v>243</v>
      </c>
      <c r="K1070" s="50">
        <v>18</v>
      </c>
      <c r="L1070" s="32">
        <v>0.70138888888888884</v>
      </c>
      <c r="M1070" s="32">
        <v>0</v>
      </c>
      <c r="N1070" s="28">
        <v>0.27743055555555551</v>
      </c>
      <c r="O1070" s="31"/>
    </row>
    <row r="1071" spans="1:15" ht="36" hidden="1">
      <c r="A1071" s="132"/>
      <c r="B1071" s="133"/>
      <c r="C1071" s="20" t="s">
        <v>896</v>
      </c>
      <c r="D1071" s="20" t="s">
        <v>896</v>
      </c>
      <c r="E1071" s="20" t="s">
        <v>896</v>
      </c>
      <c r="F1071" s="20" t="s">
        <v>952</v>
      </c>
      <c r="G1071" s="21" t="s">
        <v>965</v>
      </c>
      <c r="H1071" s="22" t="s">
        <v>969</v>
      </c>
      <c r="I1071" s="20" t="s">
        <v>336</v>
      </c>
      <c r="J1071" s="29" t="s">
        <v>244</v>
      </c>
      <c r="K1071" s="50">
        <v>6</v>
      </c>
      <c r="L1071" s="32">
        <v>1.59375</v>
      </c>
      <c r="M1071" s="32"/>
      <c r="N1071" s="28"/>
      <c r="O1071" s="31"/>
    </row>
    <row r="1072" spans="1:15" ht="36" hidden="1">
      <c r="A1072" s="131">
        <v>535</v>
      </c>
      <c r="B1072" s="133">
        <v>63</v>
      </c>
      <c r="C1072" s="20" t="s">
        <v>896</v>
      </c>
      <c r="D1072" s="20" t="s">
        <v>896</v>
      </c>
      <c r="E1072" s="20" t="s">
        <v>896</v>
      </c>
      <c r="F1072" s="20" t="s">
        <v>896</v>
      </c>
      <c r="G1072" s="21" t="s">
        <v>965</v>
      </c>
      <c r="H1072" s="22" t="s">
        <v>906</v>
      </c>
      <c r="I1072" s="20" t="s">
        <v>334</v>
      </c>
      <c r="J1072" s="23" t="s">
        <v>243</v>
      </c>
      <c r="K1072" s="50">
        <v>28</v>
      </c>
      <c r="L1072" s="32">
        <v>0.89930555555555547</v>
      </c>
      <c r="M1072" s="32">
        <v>0</v>
      </c>
      <c r="N1072" s="28">
        <v>0.85567129629629635</v>
      </c>
      <c r="O1072" s="31"/>
    </row>
    <row r="1073" spans="1:15" ht="36" hidden="1">
      <c r="A1073" s="132"/>
      <c r="B1073" s="133"/>
      <c r="C1073" s="20" t="s">
        <v>896</v>
      </c>
      <c r="D1073" s="20" t="s">
        <v>896</v>
      </c>
      <c r="E1073" s="20" t="s">
        <v>896</v>
      </c>
      <c r="F1073" s="20" t="s">
        <v>896</v>
      </c>
      <c r="G1073" s="21" t="s">
        <v>965</v>
      </c>
      <c r="H1073" s="22" t="s">
        <v>906</v>
      </c>
      <c r="I1073" s="20" t="s">
        <v>334</v>
      </c>
      <c r="J1073" s="29" t="s">
        <v>244</v>
      </c>
      <c r="K1073" s="50">
        <v>10</v>
      </c>
      <c r="L1073" s="32">
        <v>1.4791666666666667</v>
      </c>
      <c r="M1073" s="32"/>
      <c r="N1073" s="28"/>
      <c r="O1073" s="31"/>
    </row>
    <row r="1074" spans="1:15" ht="36" hidden="1">
      <c r="A1074" s="131">
        <v>536</v>
      </c>
      <c r="B1074" s="133">
        <v>64</v>
      </c>
      <c r="C1074" s="20" t="s">
        <v>896</v>
      </c>
      <c r="D1074" s="20" t="s">
        <v>896</v>
      </c>
      <c r="E1074" s="20" t="s">
        <v>896</v>
      </c>
      <c r="F1074" s="20" t="s">
        <v>896</v>
      </c>
      <c r="G1074" s="21" t="s">
        <v>970</v>
      </c>
      <c r="H1074" s="22" t="s">
        <v>971</v>
      </c>
      <c r="I1074" s="20" t="s">
        <v>334</v>
      </c>
      <c r="J1074" s="23" t="s">
        <v>243</v>
      </c>
      <c r="K1074" s="50">
        <v>39</v>
      </c>
      <c r="L1074" s="32">
        <v>0.96527777777777779</v>
      </c>
      <c r="M1074" s="32">
        <v>0</v>
      </c>
      <c r="N1074" s="28">
        <v>0.94143518518518521</v>
      </c>
      <c r="O1074" s="31"/>
    </row>
    <row r="1075" spans="1:15" ht="36" hidden="1">
      <c r="A1075" s="132"/>
      <c r="B1075" s="133"/>
      <c r="C1075" s="20" t="s">
        <v>896</v>
      </c>
      <c r="D1075" s="20" t="s">
        <v>896</v>
      </c>
      <c r="E1075" s="20" t="s">
        <v>896</v>
      </c>
      <c r="F1075" s="20" t="s">
        <v>896</v>
      </c>
      <c r="G1075" s="21" t="s">
        <v>970</v>
      </c>
      <c r="H1075" s="22" t="s">
        <v>971</v>
      </c>
      <c r="I1075" s="20" t="s">
        <v>334</v>
      </c>
      <c r="J1075" s="29" t="s">
        <v>244</v>
      </c>
      <c r="K1075" s="50">
        <v>1</v>
      </c>
      <c r="L1075" s="32">
        <v>0.20138888888888887</v>
      </c>
      <c r="M1075" s="32"/>
      <c r="N1075" s="28"/>
      <c r="O1075" s="31"/>
    </row>
    <row r="1076" spans="1:15" ht="36" hidden="1">
      <c r="A1076" s="131">
        <v>537</v>
      </c>
      <c r="B1076" s="133">
        <v>65</v>
      </c>
      <c r="C1076" s="20" t="s">
        <v>896</v>
      </c>
      <c r="D1076" s="20" t="s">
        <v>896</v>
      </c>
      <c r="E1076" s="20" t="s">
        <v>896</v>
      </c>
      <c r="F1076" s="20" t="s">
        <v>896</v>
      </c>
      <c r="G1076" s="21" t="s">
        <v>970</v>
      </c>
      <c r="H1076" s="22" t="s">
        <v>971</v>
      </c>
      <c r="I1076" s="20" t="s">
        <v>336</v>
      </c>
      <c r="J1076" s="23" t="s">
        <v>243</v>
      </c>
      <c r="K1076" s="50">
        <v>28</v>
      </c>
      <c r="L1076" s="32">
        <v>0.61805555555555558</v>
      </c>
      <c r="M1076" s="32">
        <v>0</v>
      </c>
      <c r="N1076" s="28">
        <v>0.28796296296296298</v>
      </c>
      <c r="O1076" s="31"/>
    </row>
    <row r="1077" spans="1:15" ht="36" hidden="1">
      <c r="A1077" s="132"/>
      <c r="B1077" s="133"/>
      <c r="C1077" s="20" t="s">
        <v>896</v>
      </c>
      <c r="D1077" s="20" t="s">
        <v>896</v>
      </c>
      <c r="E1077" s="20" t="s">
        <v>896</v>
      </c>
      <c r="F1077" s="20" t="s">
        <v>896</v>
      </c>
      <c r="G1077" s="21" t="s">
        <v>970</v>
      </c>
      <c r="H1077" s="22" t="s">
        <v>971</v>
      </c>
      <c r="I1077" s="20" t="s">
        <v>336</v>
      </c>
      <c r="J1077" s="29" t="s">
        <v>244</v>
      </c>
      <c r="K1077" s="50">
        <v>6</v>
      </c>
      <c r="L1077" s="32">
        <v>2.0034722222222223</v>
      </c>
      <c r="M1077" s="32"/>
      <c r="N1077" s="28"/>
      <c r="O1077" s="31"/>
    </row>
    <row r="1078" spans="1:15" ht="36" hidden="1">
      <c r="A1078" s="131">
        <v>538</v>
      </c>
      <c r="B1078" s="133">
        <v>66</v>
      </c>
      <c r="C1078" s="20" t="s">
        <v>896</v>
      </c>
      <c r="D1078" s="20" t="s">
        <v>896</v>
      </c>
      <c r="E1078" s="20" t="s">
        <v>896</v>
      </c>
      <c r="F1078" s="20" t="s">
        <v>896</v>
      </c>
      <c r="G1078" s="21" t="s">
        <v>970</v>
      </c>
      <c r="H1078" s="22" t="s">
        <v>972</v>
      </c>
      <c r="I1078" s="20" t="s">
        <v>336</v>
      </c>
      <c r="J1078" s="23" t="s">
        <v>243</v>
      </c>
      <c r="K1078" s="50">
        <v>29</v>
      </c>
      <c r="L1078" s="32">
        <v>0.53819444444444442</v>
      </c>
      <c r="M1078" s="32">
        <v>0</v>
      </c>
      <c r="N1078" s="28">
        <v>0.28726851851851853</v>
      </c>
      <c r="O1078" s="31"/>
    </row>
    <row r="1079" spans="1:15" ht="36" hidden="1">
      <c r="A1079" s="132"/>
      <c r="B1079" s="133"/>
      <c r="C1079" s="20" t="s">
        <v>896</v>
      </c>
      <c r="D1079" s="20" t="s">
        <v>896</v>
      </c>
      <c r="E1079" s="20" t="s">
        <v>896</v>
      </c>
      <c r="F1079" s="20" t="s">
        <v>896</v>
      </c>
      <c r="G1079" s="21" t="s">
        <v>970</v>
      </c>
      <c r="H1079" s="22" t="s">
        <v>972</v>
      </c>
      <c r="I1079" s="20" t="s">
        <v>336</v>
      </c>
      <c r="J1079" s="29" t="s">
        <v>244</v>
      </c>
      <c r="K1079" s="50">
        <v>5</v>
      </c>
      <c r="L1079" s="32">
        <v>1.28125</v>
      </c>
      <c r="M1079" s="32"/>
      <c r="N1079" s="28"/>
      <c r="O1079" s="31"/>
    </row>
    <row r="1080" spans="1:15" ht="36" hidden="1">
      <c r="A1080" s="131">
        <v>539</v>
      </c>
      <c r="B1080" s="133">
        <v>67</v>
      </c>
      <c r="C1080" s="20" t="s">
        <v>896</v>
      </c>
      <c r="D1080" s="20" t="s">
        <v>896</v>
      </c>
      <c r="E1080" s="20" t="s">
        <v>896</v>
      </c>
      <c r="F1080" s="20" t="s">
        <v>896</v>
      </c>
      <c r="G1080" s="21" t="s">
        <v>970</v>
      </c>
      <c r="H1080" s="22" t="s">
        <v>973</v>
      </c>
      <c r="I1080" s="20" t="s">
        <v>334</v>
      </c>
      <c r="J1080" s="23" t="s">
        <v>243</v>
      </c>
      <c r="K1080" s="50">
        <v>48</v>
      </c>
      <c r="L1080" s="32">
        <v>1.0819444444444444</v>
      </c>
      <c r="M1080" s="32">
        <v>0</v>
      </c>
      <c r="N1080" s="28">
        <v>0.9435648148148148</v>
      </c>
      <c r="O1080" s="31"/>
    </row>
    <row r="1081" spans="1:15" ht="36" hidden="1">
      <c r="A1081" s="132"/>
      <c r="B1081" s="133"/>
      <c r="C1081" s="20" t="s">
        <v>896</v>
      </c>
      <c r="D1081" s="20" t="s">
        <v>896</v>
      </c>
      <c r="E1081" s="20" t="s">
        <v>896</v>
      </c>
      <c r="F1081" s="20" t="s">
        <v>896</v>
      </c>
      <c r="G1081" s="21" t="s">
        <v>970</v>
      </c>
      <c r="H1081" s="22" t="s">
        <v>973</v>
      </c>
      <c r="I1081" s="20" t="s">
        <v>334</v>
      </c>
      <c r="J1081" s="29" t="s">
        <v>244</v>
      </c>
      <c r="K1081" s="50">
        <v>1</v>
      </c>
      <c r="L1081" s="32">
        <v>2.0833333333333332E-2</v>
      </c>
      <c r="M1081" s="32"/>
      <c r="N1081" s="28"/>
      <c r="O1081" s="31"/>
    </row>
    <row r="1082" spans="1:15" ht="36" hidden="1">
      <c r="A1082" s="131">
        <v>540</v>
      </c>
      <c r="B1082" s="133">
        <v>68</v>
      </c>
      <c r="C1082" s="20" t="s">
        <v>896</v>
      </c>
      <c r="D1082" s="20" t="s">
        <v>936</v>
      </c>
      <c r="E1082" s="20" t="s">
        <v>896</v>
      </c>
      <c r="F1082" s="20" t="s">
        <v>896</v>
      </c>
      <c r="G1082" s="21" t="s">
        <v>970</v>
      </c>
      <c r="H1082" s="22" t="s">
        <v>974</v>
      </c>
      <c r="I1082" s="20" t="s">
        <v>334</v>
      </c>
      <c r="J1082" s="23" t="s">
        <v>243</v>
      </c>
      <c r="K1082" s="50">
        <v>48</v>
      </c>
      <c r="L1082" s="32">
        <v>1.0798611111111112</v>
      </c>
      <c r="M1082" s="32">
        <v>0</v>
      </c>
      <c r="N1082" s="28">
        <v>0.9443287037037037</v>
      </c>
      <c r="O1082" s="31"/>
    </row>
    <row r="1083" spans="1:15" ht="36" hidden="1">
      <c r="A1083" s="132"/>
      <c r="B1083" s="133"/>
      <c r="C1083" s="20" t="s">
        <v>896</v>
      </c>
      <c r="D1083" s="20" t="s">
        <v>936</v>
      </c>
      <c r="E1083" s="20" t="s">
        <v>896</v>
      </c>
      <c r="F1083" s="20" t="s">
        <v>896</v>
      </c>
      <c r="G1083" s="21" t="s">
        <v>970</v>
      </c>
      <c r="H1083" s="22" t="s">
        <v>974</v>
      </c>
      <c r="I1083" s="20" t="s">
        <v>334</v>
      </c>
      <c r="J1083" s="29" t="s">
        <v>244</v>
      </c>
      <c r="K1083" s="50">
        <v>0</v>
      </c>
      <c r="L1083" s="32">
        <v>0</v>
      </c>
      <c r="M1083" s="32"/>
      <c r="N1083" s="28"/>
      <c r="O1083" s="31"/>
    </row>
    <row r="1084" spans="1:15" ht="36" hidden="1">
      <c r="A1084" s="131">
        <v>541</v>
      </c>
      <c r="B1084" s="133">
        <v>69</v>
      </c>
      <c r="C1084" s="20" t="s">
        <v>896</v>
      </c>
      <c r="D1084" s="20" t="s">
        <v>896</v>
      </c>
      <c r="E1084" s="20" t="s">
        <v>896</v>
      </c>
      <c r="F1084" s="20" t="s">
        <v>896</v>
      </c>
      <c r="G1084" s="21" t="s">
        <v>975</v>
      </c>
      <c r="H1084" s="22" t="s">
        <v>104</v>
      </c>
      <c r="I1084" s="20" t="s">
        <v>350</v>
      </c>
      <c r="J1084" s="23" t="s">
        <v>243</v>
      </c>
      <c r="K1084" s="50">
        <v>17</v>
      </c>
      <c r="L1084" s="32">
        <v>0.57291666666666663</v>
      </c>
      <c r="M1084" s="32">
        <v>0</v>
      </c>
      <c r="N1084" s="28">
        <v>0.96238425925925919</v>
      </c>
      <c r="O1084" s="31"/>
    </row>
    <row r="1085" spans="1:15" ht="36" hidden="1">
      <c r="A1085" s="132"/>
      <c r="B1085" s="133"/>
      <c r="C1085" s="20" t="s">
        <v>896</v>
      </c>
      <c r="D1085" s="20" t="s">
        <v>896</v>
      </c>
      <c r="E1085" s="20" t="s">
        <v>896</v>
      </c>
      <c r="F1085" s="20" t="s">
        <v>896</v>
      </c>
      <c r="G1085" s="21" t="s">
        <v>975</v>
      </c>
      <c r="H1085" s="22" t="s">
        <v>104</v>
      </c>
      <c r="I1085" s="20" t="s">
        <v>350</v>
      </c>
      <c r="J1085" s="29" t="s">
        <v>244</v>
      </c>
      <c r="K1085" s="50">
        <v>0</v>
      </c>
      <c r="L1085" s="32">
        <v>0</v>
      </c>
      <c r="M1085" s="32"/>
      <c r="N1085" s="28"/>
      <c r="O1085" s="31"/>
    </row>
    <row r="1086" spans="1:15" ht="36" hidden="1">
      <c r="A1086" s="131">
        <v>542</v>
      </c>
      <c r="B1086" s="133">
        <v>70</v>
      </c>
      <c r="C1086" s="20" t="s">
        <v>896</v>
      </c>
      <c r="D1086" s="20" t="s">
        <v>896</v>
      </c>
      <c r="E1086" s="20" t="s">
        <v>896</v>
      </c>
      <c r="F1086" s="20" t="s">
        <v>896</v>
      </c>
      <c r="G1086" s="21" t="s">
        <v>975</v>
      </c>
      <c r="H1086" s="22" t="s">
        <v>976</v>
      </c>
      <c r="I1086" s="20" t="s">
        <v>350</v>
      </c>
      <c r="J1086" s="23" t="s">
        <v>243</v>
      </c>
      <c r="K1086" s="50">
        <v>16</v>
      </c>
      <c r="L1086" s="32">
        <v>0.56597222222222221</v>
      </c>
      <c r="M1086" s="32">
        <v>0</v>
      </c>
      <c r="N1086" s="28">
        <v>0</v>
      </c>
      <c r="O1086" s="31" t="s">
        <v>977</v>
      </c>
    </row>
    <row r="1087" spans="1:15" ht="36" hidden="1">
      <c r="A1087" s="132"/>
      <c r="B1087" s="133"/>
      <c r="C1087" s="20" t="s">
        <v>896</v>
      </c>
      <c r="D1087" s="20" t="s">
        <v>896</v>
      </c>
      <c r="E1087" s="20" t="s">
        <v>896</v>
      </c>
      <c r="F1087" s="20" t="s">
        <v>896</v>
      </c>
      <c r="G1087" s="21" t="s">
        <v>975</v>
      </c>
      <c r="H1087" s="22" t="s">
        <v>976</v>
      </c>
      <c r="I1087" s="20" t="s">
        <v>350</v>
      </c>
      <c r="J1087" s="29" t="s">
        <v>244</v>
      </c>
      <c r="K1087" s="50">
        <v>22</v>
      </c>
      <c r="L1087" s="32">
        <v>17.416666666666668</v>
      </c>
      <c r="M1087" s="32"/>
      <c r="N1087" s="28"/>
      <c r="O1087" s="31"/>
    </row>
    <row r="1088" spans="1:15" ht="36" hidden="1">
      <c r="A1088" s="131">
        <v>543</v>
      </c>
      <c r="B1088" s="133">
        <v>71</v>
      </c>
      <c r="C1088" s="20" t="s">
        <v>896</v>
      </c>
      <c r="D1088" s="20" t="s">
        <v>896</v>
      </c>
      <c r="E1088" s="20" t="s">
        <v>896</v>
      </c>
      <c r="F1088" s="20" t="s">
        <v>896</v>
      </c>
      <c r="G1088" s="21" t="s">
        <v>975</v>
      </c>
      <c r="H1088" s="22" t="s">
        <v>978</v>
      </c>
      <c r="I1088" s="20" t="s">
        <v>334</v>
      </c>
      <c r="J1088" s="23" t="s">
        <v>243</v>
      </c>
      <c r="K1088" s="50">
        <v>19</v>
      </c>
      <c r="L1088" s="32">
        <v>0.62152777777777779</v>
      </c>
      <c r="M1088" s="32">
        <v>0</v>
      </c>
      <c r="N1088" s="28">
        <v>0.96006944444444442</v>
      </c>
      <c r="O1088" s="31"/>
    </row>
    <row r="1089" spans="1:15" ht="36" hidden="1">
      <c r="A1089" s="132"/>
      <c r="B1089" s="133"/>
      <c r="C1089" s="20" t="s">
        <v>896</v>
      </c>
      <c r="D1089" s="20" t="s">
        <v>896</v>
      </c>
      <c r="E1089" s="20" t="s">
        <v>896</v>
      </c>
      <c r="F1089" s="20" t="s">
        <v>896</v>
      </c>
      <c r="G1089" s="21" t="s">
        <v>975</v>
      </c>
      <c r="H1089" s="22" t="s">
        <v>978</v>
      </c>
      <c r="I1089" s="20" t="s">
        <v>334</v>
      </c>
      <c r="J1089" s="29" t="s">
        <v>244</v>
      </c>
      <c r="K1089" s="50">
        <v>0</v>
      </c>
      <c r="L1089" s="32">
        <v>0</v>
      </c>
      <c r="M1089" s="32"/>
      <c r="N1089" s="28"/>
      <c r="O1089" s="31"/>
    </row>
    <row r="1090" spans="1:15" ht="36" hidden="1">
      <c r="A1090" s="131">
        <v>544</v>
      </c>
      <c r="B1090" s="133">
        <v>72</v>
      </c>
      <c r="C1090" s="20" t="s">
        <v>896</v>
      </c>
      <c r="D1090" s="20" t="s">
        <v>896</v>
      </c>
      <c r="E1090" s="20" t="s">
        <v>896</v>
      </c>
      <c r="F1090" s="20" t="s">
        <v>896</v>
      </c>
      <c r="G1090" s="21" t="s">
        <v>975</v>
      </c>
      <c r="H1090" s="22" t="s">
        <v>971</v>
      </c>
      <c r="I1090" s="20" t="s">
        <v>334</v>
      </c>
      <c r="J1090" s="23" t="s">
        <v>243</v>
      </c>
      <c r="K1090" s="50">
        <v>9</v>
      </c>
      <c r="L1090" s="32">
        <v>0.29166666666666669</v>
      </c>
      <c r="M1090" s="32">
        <v>0</v>
      </c>
      <c r="N1090" s="28">
        <v>0.97361111111111109</v>
      </c>
      <c r="O1090" s="31"/>
    </row>
    <row r="1091" spans="1:15" ht="36" hidden="1">
      <c r="A1091" s="132"/>
      <c r="B1091" s="133"/>
      <c r="C1091" s="20" t="s">
        <v>896</v>
      </c>
      <c r="D1091" s="20" t="s">
        <v>896</v>
      </c>
      <c r="E1091" s="20" t="s">
        <v>896</v>
      </c>
      <c r="F1091" s="20" t="s">
        <v>896</v>
      </c>
      <c r="G1091" s="21" t="s">
        <v>975</v>
      </c>
      <c r="H1091" s="22" t="s">
        <v>971</v>
      </c>
      <c r="I1091" s="20" t="s">
        <v>334</v>
      </c>
      <c r="J1091" s="29" t="s">
        <v>244</v>
      </c>
      <c r="K1091" s="50">
        <v>0</v>
      </c>
      <c r="L1091" s="32">
        <v>0</v>
      </c>
      <c r="M1091" s="32"/>
      <c r="N1091" s="28"/>
      <c r="O1091" s="31"/>
    </row>
    <row r="1092" spans="1:15" ht="36" hidden="1">
      <c r="A1092" s="131">
        <v>545</v>
      </c>
      <c r="B1092" s="133">
        <v>73</v>
      </c>
      <c r="C1092" s="20" t="s">
        <v>896</v>
      </c>
      <c r="D1092" s="20" t="s">
        <v>896</v>
      </c>
      <c r="E1092" s="20" t="s">
        <v>896</v>
      </c>
      <c r="F1092" s="20" t="s">
        <v>896</v>
      </c>
      <c r="G1092" s="21" t="s">
        <v>975</v>
      </c>
      <c r="H1092" s="22" t="s">
        <v>971</v>
      </c>
      <c r="I1092" s="20" t="s">
        <v>336</v>
      </c>
      <c r="J1092" s="23" t="s">
        <v>243</v>
      </c>
      <c r="K1092" s="50">
        <v>21</v>
      </c>
      <c r="L1092" s="32">
        <v>0.86458333333333337</v>
      </c>
      <c r="M1092" s="32">
        <v>0</v>
      </c>
      <c r="N1092" s="28">
        <v>0.29166666666666669</v>
      </c>
      <c r="O1092" s="31"/>
    </row>
    <row r="1093" spans="1:15" ht="36" hidden="1">
      <c r="A1093" s="132"/>
      <c r="B1093" s="133"/>
      <c r="C1093" s="20" t="s">
        <v>896</v>
      </c>
      <c r="D1093" s="20" t="s">
        <v>896</v>
      </c>
      <c r="E1093" s="20" t="s">
        <v>896</v>
      </c>
      <c r="F1093" s="20" t="s">
        <v>896</v>
      </c>
      <c r="G1093" s="21" t="s">
        <v>975</v>
      </c>
      <c r="H1093" s="22" t="s">
        <v>971</v>
      </c>
      <c r="I1093" s="20" t="s">
        <v>336</v>
      </c>
      <c r="J1093" s="29" t="s">
        <v>244</v>
      </c>
      <c r="K1093" s="50">
        <v>0</v>
      </c>
      <c r="L1093" s="32">
        <v>0</v>
      </c>
      <c r="M1093" s="32"/>
      <c r="N1093" s="28"/>
      <c r="O1093" s="31"/>
    </row>
    <row r="1094" spans="1:15" ht="36" hidden="1">
      <c r="A1094" s="131">
        <v>546</v>
      </c>
      <c r="B1094" s="133">
        <v>74</v>
      </c>
      <c r="C1094" s="20" t="s">
        <v>896</v>
      </c>
      <c r="D1094" s="20" t="s">
        <v>896</v>
      </c>
      <c r="E1094" s="20" t="s">
        <v>896</v>
      </c>
      <c r="F1094" s="20" t="s">
        <v>896</v>
      </c>
      <c r="G1094" s="21" t="s">
        <v>979</v>
      </c>
      <c r="H1094" s="22" t="s">
        <v>980</v>
      </c>
      <c r="I1094" s="20" t="s">
        <v>336</v>
      </c>
      <c r="J1094" s="23" t="s">
        <v>243</v>
      </c>
      <c r="K1094" s="50">
        <v>24</v>
      </c>
      <c r="L1094" s="32">
        <v>0.79861111111111116</v>
      </c>
      <c r="M1094" s="32">
        <v>0</v>
      </c>
      <c r="N1094" s="28">
        <v>0.27337962962962964</v>
      </c>
      <c r="O1094" s="31"/>
    </row>
    <row r="1095" spans="1:15" ht="36" hidden="1">
      <c r="A1095" s="132"/>
      <c r="B1095" s="133"/>
      <c r="C1095" s="20" t="s">
        <v>896</v>
      </c>
      <c r="D1095" s="20" t="s">
        <v>896</v>
      </c>
      <c r="E1095" s="20" t="s">
        <v>896</v>
      </c>
      <c r="F1095" s="20" t="s">
        <v>896</v>
      </c>
      <c r="G1095" s="21" t="s">
        <v>979</v>
      </c>
      <c r="H1095" s="22" t="s">
        <v>980</v>
      </c>
      <c r="I1095" s="20" t="s">
        <v>336</v>
      </c>
      <c r="J1095" s="29" t="s">
        <v>244</v>
      </c>
      <c r="K1095" s="50">
        <v>8</v>
      </c>
      <c r="L1095" s="32">
        <v>2.4756944444444442</v>
      </c>
      <c r="M1095" s="32"/>
      <c r="N1095" s="28"/>
      <c r="O1095" s="31"/>
    </row>
    <row r="1096" spans="1:15" ht="36" hidden="1">
      <c r="A1096" s="131">
        <v>547</v>
      </c>
      <c r="B1096" s="133">
        <v>75</v>
      </c>
      <c r="C1096" s="20" t="s">
        <v>896</v>
      </c>
      <c r="D1096" s="20" t="s">
        <v>896</v>
      </c>
      <c r="E1096" s="20" t="s">
        <v>896</v>
      </c>
      <c r="F1096" s="20" t="s">
        <v>896</v>
      </c>
      <c r="G1096" s="21" t="s">
        <v>979</v>
      </c>
      <c r="H1096" s="22" t="s">
        <v>981</v>
      </c>
      <c r="I1096" s="20" t="s">
        <v>336</v>
      </c>
      <c r="J1096" s="23" t="s">
        <v>243</v>
      </c>
      <c r="K1096" s="50">
        <v>26</v>
      </c>
      <c r="L1096" s="32">
        <v>0.71180555555555547</v>
      </c>
      <c r="M1096" s="32">
        <v>0</v>
      </c>
      <c r="N1096" s="28">
        <v>0.27534722222222219</v>
      </c>
      <c r="O1096" s="31"/>
    </row>
    <row r="1097" spans="1:15" ht="36" hidden="1">
      <c r="A1097" s="132"/>
      <c r="B1097" s="133"/>
      <c r="C1097" s="20" t="s">
        <v>896</v>
      </c>
      <c r="D1097" s="20" t="s">
        <v>896</v>
      </c>
      <c r="E1097" s="20" t="s">
        <v>896</v>
      </c>
      <c r="F1097" s="20" t="s">
        <v>896</v>
      </c>
      <c r="G1097" s="21" t="s">
        <v>979</v>
      </c>
      <c r="H1097" s="22" t="s">
        <v>981</v>
      </c>
      <c r="I1097" s="20" t="s">
        <v>336</v>
      </c>
      <c r="J1097" s="29" t="s">
        <v>244</v>
      </c>
      <c r="K1097" s="50">
        <v>7</v>
      </c>
      <c r="L1097" s="32">
        <v>2.0902777777777777</v>
      </c>
      <c r="M1097" s="32"/>
      <c r="N1097" s="28"/>
      <c r="O1097" s="31"/>
    </row>
    <row r="1098" spans="1:15" ht="36" hidden="1">
      <c r="A1098" s="131">
        <v>548</v>
      </c>
      <c r="B1098" s="133">
        <v>76</v>
      </c>
      <c r="C1098" s="20" t="s">
        <v>896</v>
      </c>
      <c r="D1098" s="20" t="s">
        <v>896</v>
      </c>
      <c r="E1098" s="20" t="s">
        <v>896</v>
      </c>
      <c r="F1098" s="20" t="s">
        <v>896</v>
      </c>
      <c r="G1098" s="21" t="s">
        <v>979</v>
      </c>
      <c r="H1098" s="22" t="s">
        <v>982</v>
      </c>
      <c r="I1098" s="20" t="s">
        <v>336</v>
      </c>
      <c r="J1098" s="23" t="s">
        <v>243</v>
      </c>
      <c r="K1098" s="50">
        <v>27</v>
      </c>
      <c r="L1098" s="32">
        <v>1.1770833333333333</v>
      </c>
      <c r="M1098" s="32">
        <v>0.34097222222222218</v>
      </c>
      <c r="N1098" s="28">
        <v>0.27256944444444448</v>
      </c>
      <c r="O1098" s="31"/>
    </row>
    <row r="1099" spans="1:15" ht="36" hidden="1">
      <c r="A1099" s="132"/>
      <c r="B1099" s="133"/>
      <c r="C1099" s="20" t="s">
        <v>896</v>
      </c>
      <c r="D1099" s="20" t="s">
        <v>896</v>
      </c>
      <c r="E1099" s="20" t="s">
        <v>896</v>
      </c>
      <c r="F1099" s="20" t="s">
        <v>896</v>
      </c>
      <c r="G1099" s="21" t="s">
        <v>979</v>
      </c>
      <c r="H1099" s="22" t="s">
        <v>982</v>
      </c>
      <c r="I1099" s="20" t="s">
        <v>336</v>
      </c>
      <c r="J1099" s="29" t="s">
        <v>244</v>
      </c>
      <c r="K1099" s="50">
        <v>15</v>
      </c>
      <c r="L1099" s="32">
        <v>3.8020833333333335</v>
      </c>
      <c r="M1099" s="32"/>
      <c r="N1099" s="28"/>
      <c r="O1099" s="31"/>
    </row>
    <row r="1100" spans="1:15" ht="36" hidden="1">
      <c r="A1100" s="131">
        <v>549</v>
      </c>
      <c r="B1100" s="133">
        <v>77</v>
      </c>
      <c r="C1100" s="20" t="s">
        <v>896</v>
      </c>
      <c r="D1100" s="20" t="s">
        <v>896</v>
      </c>
      <c r="E1100" s="20" t="s">
        <v>896</v>
      </c>
      <c r="F1100" s="20" t="s">
        <v>896</v>
      </c>
      <c r="G1100" s="21" t="s">
        <v>979</v>
      </c>
      <c r="H1100" s="22" t="s">
        <v>983</v>
      </c>
      <c r="I1100" s="20" t="s">
        <v>336</v>
      </c>
      <c r="J1100" s="23" t="s">
        <v>243</v>
      </c>
      <c r="K1100" s="50">
        <v>12</v>
      </c>
      <c r="L1100" s="32">
        <v>0.30208333333333331</v>
      </c>
      <c r="M1100" s="32">
        <v>0</v>
      </c>
      <c r="N1100" s="28">
        <v>0.25810185185185186</v>
      </c>
      <c r="O1100" s="31"/>
    </row>
    <row r="1101" spans="1:15" ht="36" hidden="1">
      <c r="A1101" s="132"/>
      <c r="B1101" s="133"/>
      <c r="C1101" s="20" t="s">
        <v>896</v>
      </c>
      <c r="D1101" s="20" t="s">
        <v>896</v>
      </c>
      <c r="E1101" s="20" t="s">
        <v>896</v>
      </c>
      <c r="F1101" s="20" t="s">
        <v>896</v>
      </c>
      <c r="G1101" s="21" t="s">
        <v>979</v>
      </c>
      <c r="H1101" s="22" t="s">
        <v>983</v>
      </c>
      <c r="I1101" s="20" t="s">
        <v>336</v>
      </c>
      <c r="J1101" s="29" t="s">
        <v>244</v>
      </c>
      <c r="K1101" s="50">
        <v>7</v>
      </c>
      <c r="L1101" s="32">
        <v>3.6805555555555554</v>
      </c>
      <c r="M1101" s="32"/>
      <c r="N1101" s="28"/>
      <c r="O1101" s="31"/>
    </row>
    <row r="1102" spans="1:15" ht="36" hidden="1">
      <c r="A1102" s="131">
        <v>550</v>
      </c>
      <c r="B1102" s="133">
        <v>78</v>
      </c>
      <c r="C1102" s="20" t="s">
        <v>896</v>
      </c>
      <c r="D1102" s="20" t="s">
        <v>896</v>
      </c>
      <c r="E1102" s="20" t="s">
        <v>896</v>
      </c>
      <c r="F1102" s="20" t="s">
        <v>896</v>
      </c>
      <c r="G1102" s="21" t="s">
        <v>979</v>
      </c>
      <c r="H1102" s="22" t="s">
        <v>984</v>
      </c>
      <c r="I1102" s="20" t="s">
        <v>334</v>
      </c>
      <c r="J1102" s="23" t="s">
        <v>243</v>
      </c>
      <c r="K1102" s="50">
        <v>47</v>
      </c>
      <c r="L1102" s="32">
        <v>1.8854166666666667</v>
      </c>
      <c r="M1102" s="32">
        <v>0</v>
      </c>
      <c r="N1102" s="28">
        <v>0.84479166666666672</v>
      </c>
      <c r="O1102" s="31"/>
    </row>
    <row r="1103" spans="1:15" ht="36" hidden="1">
      <c r="A1103" s="132"/>
      <c r="B1103" s="133"/>
      <c r="C1103" s="20" t="s">
        <v>896</v>
      </c>
      <c r="D1103" s="20" t="s">
        <v>896</v>
      </c>
      <c r="E1103" s="20" t="s">
        <v>896</v>
      </c>
      <c r="F1103" s="20" t="s">
        <v>896</v>
      </c>
      <c r="G1103" s="21" t="s">
        <v>979</v>
      </c>
      <c r="H1103" s="22" t="s">
        <v>984</v>
      </c>
      <c r="I1103" s="20" t="s">
        <v>334</v>
      </c>
      <c r="J1103" s="29" t="s">
        <v>244</v>
      </c>
      <c r="K1103" s="50">
        <v>6</v>
      </c>
      <c r="L1103" s="32">
        <v>0.75347222222222221</v>
      </c>
      <c r="M1103" s="32"/>
      <c r="N1103" s="28"/>
      <c r="O1103" s="31"/>
    </row>
    <row r="1104" spans="1:15" ht="54" hidden="1">
      <c r="A1104" s="131">
        <v>551</v>
      </c>
      <c r="B1104" s="133">
        <v>79</v>
      </c>
      <c r="C1104" s="20" t="s">
        <v>896</v>
      </c>
      <c r="D1104" s="20" t="s">
        <v>985</v>
      </c>
      <c r="E1104" s="20" t="s">
        <v>896</v>
      </c>
      <c r="F1104" s="20" t="s">
        <v>985</v>
      </c>
      <c r="G1104" s="21" t="s">
        <v>986</v>
      </c>
      <c r="H1104" s="22" t="s">
        <v>987</v>
      </c>
      <c r="I1104" s="20" t="s">
        <v>242</v>
      </c>
      <c r="J1104" s="23" t="s">
        <v>243</v>
      </c>
      <c r="K1104" s="50">
        <v>71</v>
      </c>
      <c r="L1104" s="32">
        <v>1.2083333333333333</v>
      </c>
      <c r="M1104" s="32">
        <v>0</v>
      </c>
      <c r="N1104" s="28">
        <v>0.92546296296296293</v>
      </c>
      <c r="O1104" s="31"/>
    </row>
    <row r="1105" spans="1:15" ht="54" hidden="1">
      <c r="A1105" s="132"/>
      <c r="B1105" s="133"/>
      <c r="C1105" s="20" t="s">
        <v>896</v>
      </c>
      <c r="D1105" s="20" t="s">
        <v>985</v>
      </c>
      <c r="E1105" s="20" t="s">
        <v>896</v>
      </c>
      <c r="F1105" s="20" t="s">
        <v>985</v>
      </c>
      <c r="G1105" s="21" t="s">
        <v>986</v>
      </c>
      <c r="H1105" s="22" t="s">
        <v>987</v>
      </c>
      <c r="I1105" s="20" t="s">
        <v>242</v>
      </c>
      <c r="J1105" s="29" t="s">
        <v>244</v>
      </c>
      <c r="K1105" s="50">
        <v>97</v>
      </c>
      <c r="L1105" s="32">
        <v>1.0277777777777779</v>
      </c>
      <c r="M1105" s="32"/>
      <c r="N1105" s="28"/>
      <c r="O1105" s="31"/>
    </row>
    <row r="1106" spans="1:15" ht="54" hidden="1">
      <c r="A1106" s="131">
        <v>552</v>
      </c>
      <c r="B1106" s="133">
        <v>80</v>
      </c>
      <c r="C1106" s="20" t="s">
        <v>896</v>
      </c>
      <c r="D1106" s="20" t="s">
        <v>985</v>
      </c>
      <c r="E1106" s="20" t="s">
        <v>896</v>
      </c>
      <c r="F1106" s="20" t="s">
        <v>985</v>
      </c>
      <c r="G1106" s="21" t="s">
        <v>986</v>
      </c>
      <c r="H1106" s="22" t="s">
        <v>988</v>
      </c>
      <c r="I1106" s="20" t="s">
        <v>242</v>
      </c>
      <c r="J1106" s="23" t="s">
        <v>243</v>
      </c>
      <c r="K1106" s="50">
        <v>74</v>
      </c>
      <c r="L1106" s="32">
        <v>1.2638888888888888</v>
      </c>
      <c r="M1106" s="32">
        <v>0</v>
      </c>
      <c r="N1106" s="28">
        <v>0.92951388888888897</v>
      </c>
      <c r="O1106" s="31"/>
    </row>
    <row r="1107" spans="1:15" ht="54" hidden="1">
      <c r="A1107" s="132"/>
      <c r="B1107" s="133"/>
      <c r="C1107" s="20" t="s">
        <v>896</v>
      </c>
      <c r="D1107" s="20" t="s">
        <v>985</v>
      </c>
      <c r="E1107" s="20" t="s">
        <v>896</v>
      </c>
      <c r="F1107" s="20" t="s">
        <v>985</v>
      </c>
      <c r="G1107" s="21" t="s">
        <v>986</v>
      </c>
      <c r="H1107" s="22" t="s">
        <v>988</v>
      </c>
      <c r="I1107" s="20" t="s">
        <v>242</v>
      </c>
      <c r="J1107" s="29" t="s">
        <v>244</v>
      </c>
      <c r="K1107" s="50">
        <v>76</v>
      </c>
      <c r="L1107" s="32">
        <v>0.85069444444444453</v>
      </c>
      <c r="M1107" s="32"/>
      <c r="N1107" s="28"/>
      <c r="O1107" s="31"/>
    </row>
    <row r="1108" spans="1:15" ht="54" hidden="1">
      <c r="A1108" s="131">
        <v>553</v>
      </c>
      <c r="B1108" s="133">
        <v>81</v>
      </c>
      <c r="C1108" s="20" t="s">
        <v>896</v>
      </c>
      <c r="D1108" s="20" t="s">
        <v>985</v>
      </c>
      <c r="E1108" s="20" t="s">
        <v>896</v>
      </c>
      <c r="F1108" s="20" t="s">
        <v>985</v>
      </c>
      <c r="G1108" s="21" t="s">
        <v>986</v>
      </c>
      <c r="H1108" s="22" t="s">
        <v>989</v>
      </c>
      <c r="I1108" s="20" t="s">
        <v>242</v>
      </c>
      <c r="J1108" s="23" t="s">
        <v>243</v>
      </c>
      <c r="K1108" s="50">
        <v>51</v>
      </c>
      <c r="L1108" s="32">
        <v>0.93055555555555547</v>
      </c>
      <c r="M1108" s="32">
        <v>0</v>
      </c>
      <c r="N1108" s="28">
        <v>0.96180555555555558</v>
      </c>
      <c r="O1108" s="31"/>
    </row>
    <row r="1109" spans="1:15" ht="54" hidden="1">
      <c r="A1109" s="132"/>
      <c r="B1109" s="133"/>
      <c r="C1109" s="20" t="s">
        <v>896</v>
      </c>
      <c r="D1109" s="20" t="s">
        <v>985</v>
      </c>
      <c r="E1109" s="20" t="s">
        <v>896</v>
      </c>
      <c r="F1109" s="20" t="s">
        <v>985</v>
      </c>
      <c r="G1109" s="21" t="s">
        <v>986</v>
      </c>
      <c r="H1109" s="22" t="s">
        <v>989</v>
      </c>
      <c r="I1109" s="20" t="s">
        <v>242</v>
      </c>
      <c r="J1109" s="29" t="s">
        <v>244</v>
      </c>
      <c r="K1109" s="50">
        <v>16</v>
      </c>
      <c r="L1109" s="32">
        <v>0.21527777777777779</v>
      </c>
      <c r="M1109" s="32"/>
      <c r="N1109" s="28"/>
      <c r="O1109" s="31"/>
    </row>
    <row r="1110" spans="1:15" ht="54" hidden="1">
      <c r="A1110" s="131">
        <v>554</v>
      </c>
      <c r="B1110" s="133">
        <v>82</v>
      </c>
      <c r="C1110" s="20" t="s">
        <v>896</v>
      </c>
      <c r="D1110" s="20" t="s">
        <v>985</v>
      </c>
      <c r="E1110" s="20" t="s">
        <v>896</v>
      </c>
      <c r="F1110" s="20" t="s">
        <v>985</v>
      </c>
      <c r="G1110" s="21" t="s">
        <v>986</v>
      </c>
      <c r="H1110" s="22" t="s">
        <v>990</v>
      </c>
      <c r="I1110" s="20" t="s">
        <v>242</v>
      </c>
      <c r="J1110" s="23" t="s">
        <v>243</v>
      </c>
      <c r="K1110" s="50">
        <v>75</v>
      </c>
      <c r="L1110" s="32">
        <v>1.1076388888888888</v>
      </c>
      <c r="M1110" s="32">
        <v>0</v>
      </c>
      <c r="N1110" s="28">
        <v>0.94374999999999998</v>
      </c>
      <c r="O1110" s="31"/>
    </row>
    <row r="1111" spans="1:15" ht="54" hidden="1">
      <c r="A1111" s="132"/>
      <c r="B1111" s="133"/>
      <c r="C1111" s="20" t="s">
        <v>896</v>
      </c>
      <c r="D1111" s="20" t="s">
        <v>985</v>
      </c>
      <c r="E1111" s="20" t="s">
        <v>896</v>
      </c>
      <c r="F1111" s="20" t="s">
        <v>985</v>
      </c>
      <c r="G1111" s="21" t="s">
        <v>986</v>
      </c>
      <c r="H1111" s="22" t="s">
        <v>990</v>
      </c>
      <c r="I1111" s="20" t="s">
        <v>242</v>
      </c>
      <c r="J1111" s="29" t="s">
        <v>244</v>
      </c>
      <c r="K1111" s="50">
        <v>47</v>
      </c>
      <c r="L1111" s="32">
        <v>0.57986111111111105</v>
      </c>
      <c r="M1111" s="32"/>
      <c r="N1111" s="28"/>
      <c r="O1111" s="31"/>
    </row>
    <row r="1112" spans="1:15" ht="54" hidden="1">
      <c r="A1112" s="131">
        <v>555</v>
      </c>
      <c r="B1112" s="133">
        <v>83</v>
      </c>
      <c r="C1112" s="20" t="s">
        <v>896</v>
      </c>
      <c r="D1112" s="20" t="s">
        <v>985</v>
      </c>
      <c r="E1112" s="20" t="s">
        <v>896</v>
      </c>
      <c r="F1112" s="20" t="s">
        <v>985</v>
      </c>
      <c r="G1112" s="21" t="s">
        <v>986</v>
      </c>
      <c r="H1112" s="22" t="s">
        <v>991</v>
      </c>
      <c r="I1112" s="20" t="s">
        <v>334</v>
      </c>
      <c r="J1112" s="23" t="s">
        <v>243</v>
      </c>
      <c r="K1112" s="50">
        <v>83</v>
      </c>
      <c r="L1112" s="32">
        <v>3.2256944444444446</v>
      </c>
      <c r="M1112" s="32">
        <v>0</v>
      </c>
      <c r="N1112" s="28">
        <v>0.85590277777777779</v>
      </c>
      <c r="O1112" s="31"/>
    </row>
    <row r="1113" spans="1:15" ht="54" hidden="1">
      <c r="A1113" s="132"/>
      <c r="B1113" s="133"/>
      <c r="C1113" s="20" t="s">
        <v>896</v>
      </c>
      <c r="D1113" s="20" t="s">
        <v>985</v>
      </c>
      <c r="E1113" s="20" t="s">
        <v>896</v>
      </c>
      <c r="F1113" s="20" t="s">
        <v>985</v>
      </c>
      <c r="G1113" s="21" t="s">
        <v>986</v>
      </c>
      <c r="H1113" s="22" t="s">
        <v>991</v>
      </c>
      <c r="I1113" s="20" t="s">
        <v>334</v>
      </c>
      <c r="J1113" s="29" t="s">
        <v>244</v>
      </c>
      <c r="K1113" s="50">
        <v>60</v>
      </c>
      <c r="L1113" s="32">
        <v>1.0972222222222221</v>
      </c>
      <c r="M1113" s="32"/>
      <c r="N1113" s="28"/>
      <c r="O1113" s="31"/>
    </row>
    <row r="1114" spans="1:15" ht="54" hidden="1">
      <c r="A1114" s="131">
        <v>556</v>
      </c>
      <c r="B1114" s="133">
        <v>84</v>
      </c>
      <c r="C1114" s="20" t="s">
        <v>896</v>
      </c>
      <c r="D1114" s="20" t="s">
        <v>985</v>
      </c>
      <c r="E1114" s="20" t="s">
        <v>896</v>
      </c>
      <c r="F1114" s="20" t="s">
        <v>985</v>
      </c>
      <c r="G1114" s="21" t="s">
        <v>986</v>
      </c>
      <c r="H1114" s="22" t="s">
        <v>992</v>
      </c>
      <c r="I1114" s="20" t="s">
        <v>336</v>
      </c>
      <c r="J1114" s="23" t="s">
        <v>243</v>
      </c>
      <c r="K1114" s="50">
        <v>80</v>
      </c>
      <c r="L1114" s="32">
        <v>4.7847222222222223</v>
      </c>
      <c r="M1114" s="32">
        <v>0</v>
      </c>
      <c r="N1114" s="28">
        <v>0.26631944444444444</v>
      </c>
      <c r="O1114" s="31"/>
    </row>
    <row r="1115" spans="1:15" ht="54" hidden="1">
      <c r="A1115" s="132"/>
      <c r="B1115" s="133"/>
      <c r="C1115" s="20" t="s">
        <v>896</v>
      </c>
      <c r="D1115" s="20" t="s">
        <v>985</v>
      </c>
      <c r="E1115" s="20" t="s">
        <v>896</v>
      </c>
      <c r="F1115" s="20" t="s">
        <v>985</v>
      </c>
      <c r="G1115" s="21" t="s">
        <v>986</v>
      </c>
      <c r="H1115" s="22" t="s">
        <v>992</v>
      </c>
      <c r="I1115" s="20" t="s">
        <v>336</v>
      </c>
      <c r="J1115" s="29" t="s">
        <v>244</v>
      </c>
      <c r="K1115" s="50">
        <v>32</v>
      </c>
      <c r="L1115" s="32">
        <v>1.9375</v>
      </c>
      <c r="M1115" s="32"/>
      <c r="N1115" s="28"/>
      <c r="O1115" s="31"/>
    </row>
    <row r="1116" spans="1:15" ht="54" hidden="1">
      <c r="A1116" s="131">
        <v>557</v>
      </c>
      <c r="B1116" s="133">
        <v>85</v>
      </c>
      <c r="C1116" s="20" t="s">
        <v>896</v>
      </c>
      <c r="D1116" s="20" t="s">
        <v>985</v>
      </c>
      <c r="E1116" s="20" t="s">
        <v>896</v>
      </c>
      <c r="F1116" s="20" t="s">
        <v>985</v>
      </c>
      <c r="G1116" s="21" t="s">
        <v>986</v>
      </c>
      <c r="H1116" s="22" t="s">
        <v>788</v>
      </c>
      <c r="I1116" s="20" t="s">
        <v>334</v>
      </c>
      <c r="J1116" s="23" t="s">
        <v>243</v>
      </c>
      <c r="K1116" s="50">
        <v>106</v>
      </c>
      <c r="L1116" s="32">
        <v>3.5208333333333335</v>
      </c>
      <c r="M1116" s="32">
        <v>0</v>
      </c>
      <c r="N1116" s="28">
        <v>0.7993055555555556</v>
      </c>
      <c r="O1116" s="31"/>
    </row>
    <row r="1117" spans="1:15" ht="54" hidden="1">
      <c r="A1117" s="132"/>
      <c r="B1117" s="133"/>
      <c r="C1117" s="20" t="s">
        <v>896</v>
      </c>
      <c r="D1117" s="20" t="s">
        <v>985</v>
      </c>
      <c r="E1117" s="20" t="s">
        <v>896</v>
      </c>
      <c r="F1117" s="20" t="s">
        <v>985</v>
      </c>
      <c r="G1117" s="21" t="s">
        <v>986</v>
      </c>
      <c r="H1117" s="22" t="s">
        <v>788</v>
      </c>
      <c r="I1117" s="20" t="s">
        <v>334</v>
      </c>
      <c r="J1117" s="29" t="s">
        <v>244</v>
      </c>
      <c r="K1117" s="50">
        <v>130</v>
      </c>
      <c r="L1117" s="32">
        <v>2.5</v>
      </c>
      <c r="M1117" s="32"/>
      <c r="N1117" s="28"/>
      <c r="O1117" s="31"/>
    </row>
    <row r="1118" spans="1:15" ht="54" hidden="1">
      <c r="A1118" s="131">
        <v>558</v>
      </c>
      <c r="B1118" s="133">
        <v>86</v>
      </c>
      <c r="C1118" s="20" t="s">
        <v>896</v>
      </c>
      <c r="D1118" s="20" t="s">
        <v>985</v>
      </c>
      <c r="E1118" s="20" t="s">
        <v>896</v>
      </c>
      <c r="F1118" s="20" t="s">
        <v>985</v>
      </c>
      <c r="G1118" s="21" t="s">
        <v>986</v>
      </c>
      <c r="H1118" s="22" t="s">
        <v>993</v>
      </c>
      <c r="I1118" s="20" t="s">
        <v>336</v>
      </c>
      <c r="J1118" s="23" t="s">
        <v>243</v>
      </c>
      <c r="K1118" s="50">
        <v>85</v>
      </c>
      <c r="L1118" s="32">
        <v>4.208333333333333</v>
      </c>
      <c r="M1118" s="32">
        <v>0</v>
      </c>
      <c r="N1118" s="28">
        <v>0.25312499999999999</v>
      </c>
      <c r="O1118" s="31"/>
    </row>
    <row r="1119" spans="1:15" ht="54" hidden="1">
      <c r="A1119" s="132"/>
      <c r="B1119" s="133"/>
      <c r="C1119" s="20" t="s">
        <v>896</v>
      </c>
      <c r="D1119" s="20" t="s">
        <v>985</v>
      </c>
      <c r="E1119" s="20" t="s">
        <v>896</v>
      </c>
      <c r="F1119" s="20" t="s">
        <v>985</v>
      </c>
      <c r="G1119" s="21" t="s">
        <v>986</v>
      </c>
      <c r="H1119" s="22" t="s">
        <v>993</v>
      </c>
      <c r="I1119" s="20" t="s">
        <v>336</v>
      </c>
      <c r="J1119" s="29" t="s">
        <v>244</v>
      </c>
      <c r="K1119" s="50">
        <v>65</v>
      </c>
      <c r="L1119" s="32">
        <v>3.9791666666666665</v>
      </c>
      <c r="M1119" s="32"/>
      <c r="N1119" s="28"/>
      <c r="O1119" s="31"/>
    </row>
    <row r="1120" spans="1:15" ht="54" hidden="1">
      <c r="A1120" s="131">
        <v>559</v>
      </c>
      <c r="B1120" s="133">
        <v>87</v>
      </c>
      <c r="C1120" s="20" t="s">
        <v>896</v>
      </c>
      <c r="D1120" s="20" t="s">
        <v>985</v>
      </c>
      <c r="E1120" s="20" t="s">
        <v>896</v>
      </c>
      <c r="F1120" s="20" t="s">
        <v>985</v>
      </c>
      <c r="G1120" s="21" t="s">
        <v>994</v>
      </c>
      <c r="H1120" s="22" t="s">
        <v>995</v>
      </c>
      <c r="I1120" s="20" t="s">
        <v>336</v>
      </c>
      <c r="J1120" s="23" t="s">
        <v>243</v>
      </c>
      <c r="K1120" s="50">
        <v>45</v>
      </c>
      <c r="L1120" s="32">
        <v>1.0069444444444444</v>
      </c>
      <c r="M1120" s="32">
        <v>0</v>
      </c>
      <c r="N1120" s="28">
        <v>0.2880787037037037</v>
      </c>
      <c r="O1120" s="31"/>
    </row>
    <row r="1121" spans="1:15" ht="54" hidden="1">
      <c r="A1121" s="132"/>
      <c r="B1121" s="133"/>
      <c r="C1121" s="20" t="s">
        <v>896</v>
      </c>
      <c r="D1121" s="20" t="s">
        <v>985</v>
      </c>
      <c r="E1121" s="20" t="s">
        <v>896</v>
      </c>
      <c r="F1121" s="20" t="s">
        <v>985</v>
      </c>
      <c r="G1121" s="21" t="s">
        <v>994</v>
      </c>
      <c r="H1121" s="22" t="s">
        <v>995</v>
      </c>
      <c r="I1121" s="20" t="s">
        <v>336</v>
      </c>
      <c r="J1121" s="29" t="s">
        <v>244</v>
      </c>
      <c r="K1121" s="50">
        <v>33</v>
      </c>
      <c r="L1121" s="32">
        <v>1.21875</v>
      </c>
      <c r="M1121" s="32"/>
      <c r="N1121" s="28"/>
      <c r="O1121" s="31"/>
    </row>
    <row r="1122" spans="1:15" ht="54" hidden="1">
      <c r="A1122" s="131">
        <v>560</v>
      </c>
      <c r="B1122" s="133">
        <v>88</v>
      </c>
      <c r="C1122" s="20" t="s">
        <v>896</v>
      </c>
      <c r="D1122" s="20" t="s">
        <v>985</v>
      </c>
      <c r="E1122" s="20" t="s">
        <v>896</v>
      </c>
      <c r="F1122" s="20" t="s">
        <v>985</v>
      </c>
      <c r="G1122" s="21" t="s">
        <v>994</v>
      </c>
      <c r="H1122" s="22" t="s">
        <v>996</v>
      </c>
      <c r="I1122" s="20" t="s">
        <v>336</v>
      </c>
      <c r="J1122" s="23" t="s">
        <v>243</v>
      </c>
      <c r="K1122" s="50">
        <v>66</v>
      </c>
      <c r="L1122" s="32">
        <v>3.9548611111111112</v>
      </c>
      <c r="M1122" s="32">
        <v>0</v>
      </c>
      <c r="N1122" s="28">
        <v>0.45543981481481483</v>
      </c>
      <c r="O1122" s="31"/>
    </row>
    <row r="1123" spans="1:15" ht="54" hidden="1">
      <c r="A1123" s="132"/>
      <c r="B1123" s="133"/>
      <c r="C1123" s="20" t="s">
        <v>896</v>
      </c>
      <c r="D1123" s="20" t="s">
        <v>985</v>
      </c>
      <c r="E1123" s="20" t="s">
        <v>896</v>
      </c>
      <c r="F1123" s="20" t="s">
        <v>985</v>
      </c>
      <c r="G1123" s="21" t="s">
        <v>994</v>
      </c>
      <c r="H1123" s="22" t="s">
        <v>996</v>
      </c>
      <c r="I1123" s="20" t="s">
        <v>336</v>
      </c>
      <c r="J1123" s="29" t="s">
        <v>244</v>
      </c>
      <c r="K1123" s="50">
        <v>41</v>
      </c>
      <c r="L1123" s="32">
        <v>3.4027777777777781</v>
      </c>
      <c r="M1123" s="32"/>
      <c r="N1123" s="28"/>
      <c r="O1123" s="31"/>
    </row>
    <row r="1124" spans="1:15" ht="54" hidden="1">
      <c r="A1124" s="131">
        <v>561</v>
      </c>
      <c r="B1124" s="133">
        <v>89</v>
      </c>
      <c r="C1124" s="20" t="s">
        <v>896</v>
      </c>
      <c r="D1124" s="20" t="s">
        <v>985</v>
      </c>
      <c r="E1124" s="20" t="s">
        <v>896</v>
      </c>
      <c r="F1124" s="20" t="s">
        <v>985</v>
      </c>
      <c r="G1124" s="21" t="s">
        <v>994</v>
      </c>
      <c r="H1124" s="22" t="s">
        <v>997</v>
      </c>
      <c r="I1124" s="20" t="s">
        <v>336</v>
      </c>
      <c r="J1124" s="23" t="s">
        <v>243</v>
      </c>
      <c r="K1124" s="50">
        <v>50</v>
      </c>
      <c r="L1124" s="32">
        <v>2.5972222222222223</v>
      </c>
      <c r="M1124" s="32">
        <v>0</v>
      </c>
      <c r="N1124" s="28">
        <v>0.27488425925925924</v>
      </c>
      <c r="O1124" s="31"/>
    </row>
    <row r="1125" spans="1:15" ht="54" hidden="1">
      <c r="A1125" s="132"/>
      <c r="B1125" s="133"/>
      <c r="C1125" s="20" t="s">
        <v>896</v>
      </c>
      <c r="D1125" s="20" t="s">
        <v>985</v>
      </c>
      <c r="E1125" s="20" t="s">
        <v>896</v>
      </c>
      <c r="F1125" s="20" t="s">
        <v>985</v>
      </c>
      <c r="G1125" s="21" t="s">
        <v>994</v>
      </c>
      <c r="H1125" s="22" t="s">
        <v>997</v>
      </c>
      <c r="I1125" s="20" t="s">
        <v>336</v>
      </c>
      <c r="J1125" s="29" t="s">
        <v>244</v>
      </c>
      <c r="K1125" s="50">
        <v>39</v>
      </c>
      <c r="L1125" s="32">
        <v>2.7118055555555554</v>
      </c>
      <c r="M1125" s="32"/>
      <c r="N1125" s="28"/>
      <c r="O1125" s="31"/>
    </row>
    <row r="1126" spans="1:15" ht="54" hidden="1">
      <c r="A1126" s="131">
        <v>562</v>
      </c>
      <c r="B1126" s="133">
        <v>90</v>
      </c>
      <c r="C1126" s="20" t="s">
        <v>896</v>
      </c>
      <c r="D1126" s="20" t="s">
        <v>985</v>
      </c>
      <c r="E1126" s="20" t="s">
        <v>896</v>
      </c>
      <c r="F1126" s="20" t="s">
        <v>985</v>
      </c>
      <c r="G1126" s="21" t="s">
        <v>994</v>
      </c>
      <c r="H1126" s="22" t="s">
        <v>998</v>
      </c>
      <c r="I1126" s="20" t="s">
        <v>334</v>
      </c>
      <c r="J1126" s="23" t="s">
        <v>243</v>
      </c>
      <c r="K1126" s="50">
        <v>57</v>
      </c>
      <c r="L1126" s="32">
        <v>2.03125</v>
      </c>
      <c r="M1126" s="32">
        <v>0</v>
      </c>
      <c r="N1126" s="28">
        <v>0.88310185185185186</v>
      </c>
      <c r="O1126" s="31"/>
    </row>
    <row r="1127" spans="1:15" ht="54" hidden="1">
      <c r="A1127" s="132"/>
      <c r="B1127" s="133"/>
      <c r="C1127" s="20" t="s">
        <v>896</v>
      </c>
      <c r="D1127" s="20" t="s">
        <v>985</v>
      </c>
      <c r="E1127" s="20" t="s">
        <v>896</v>
      </c>
      <c r="F1127" s="20" t="s">
        <v>985</v>
      </c>
      <c r="G1127" s="21" t="s">
        <v>994</v>
      </c>
      <c r="H1127" s="22" t="s">
        <v>998</v>
      </c>
      <c r="I1127" s="20" t="s">
        <v>334</v>
      </c>
      <c r="J1127" s="29" t="s">
        <v>244</v>
      </c>
      <c r="K1127" s="50">
        <v>36</v>
      </c>
      <c r="L1127" s="32">
        <v>1.4756944444444444</v>
      </c>
      <c r="M1127" s="32"/>
      <c r="N1127" s="28"/>
      <c r="O1127" s="31"/>
    </row>
    <row r="1128" spans="1:15" ht="54" hidden="1">
      <c r="A1128" s="131">
        <v>563</v>
      </c>
      <c r="B1128" s="133">
        <v>91</v>
      </c>
      <c r="C1128" s="20" t="s">
        <v>896</v>
      </c>
      <c r="D1128" s="20" t="s">
        <v>985</v>
      </c>
      <c r="E1128" s="20" t="s">
        <v>896</v>
      </c>
      <c r="F1128" s="20" t="s">
        <v>985</v>
      </c>
      <c r="G1128" s="21" t="s">
        <v>994</v>
      </c>
      <c r="H1128" s="22" t="s">
        <v>999</v>
      </c>
      <c r="I1128" s="20" t="s">
        <v>334</v>
      </c>
      <c r="J1128" s="23" t="s">
        <v>243</v>
      </c>
      <c r="K1128" s="50">
        <v>79</v>
      </c>
      <c r="L1128" s="32">
        <v>2.3263888888888888</v>
      </c>
      <c r="M1128" s="32">
        <v>0</v>
      </c>
      <c r="N1128" s="28">
        <v>0.86331018518518521</v>
      </c>
      <c r="O1128" s="31"/>
    </row>
    <row r="1129" spans="1:15" ht="54" hidden="1">
      <c r="A1129" s="132"/>
      <c r="B1129" s="133"/>
      <c r="C1129" s="20" t="s">
        <v>896</v>
      </c>
      <c r="D1129" s="20" t="s">
        <v>985</v>
      </c>
      <c r="E1129" s="20" t="s">
        <v>896</v>
      </c>
      <c r="F1129" s="20" t="s">
        <v>985</v>
      </c>
      <c r="G1129" s="21" t="s">
        <v>994</v>
      </c>
      <c r="H1129" s="22" t="s">
        <v>999</v>
      </c>
      <c r="I1129" s="20" t="s">
        <v>334</v>
      </c>
      <c r="J1129" s="29" t="s">
        <v>244</v>
      </c>
      <c r="K1129" s="50">
        <v>65</v>
      </c>
      <c r="L1129" s="32">
        <v>1.7743055555555556</v>
      </c>
      <c r="M1129" s="32"/>
      <c r="N1129" s="28"/>
      <c r="O1129" s="31"/>
    </row>
    <row r="1130" spans="1:15" ht="54" hidden="1">
      <c r="A1130" s="131">
        <v>564</v>
      </c>
      <c r="B1130" s="133">
        <v>92</v>
      </c>
      <c r="C1130" s="20" t="s">
        <v>896</v>
      </c>
      <c r="D1130" s="20" t="s">
        <v>985</v>
      </c>
      <c r="E1130" s="20" t="s">
        <v>896</v>
      </c>
      <c r="F1130" s="20" t="s">
        <v>985</v>
      </c>
      <c r="G1130" s="21" t="s">
        <v>994</v>
      </c>
      <c r="H1130" s="22" t="s">
        <v>1000</v>
      </c>
      <c r="I1130" s="20" t="s">
        <v>944</v>
      </c>
      <c r="J1130" s="23" t="s">
        <v>243</v>
      </c>
      <c r="K1130" s="50">
        <v>79</v>
      </c>
      <c r="L1130" s="32">
        <v>2.0138888888888888</v>
      </c>
      <c r="M1130" s="32">
        <v>0</v>
      </c>
      <c r="N1130" s="28">
        <v>0.87870370370370365</v>
      </c>
      <c r="O1130" s="31"/>
    </row>
    <row r="1131" spans="1:15" ht="54" hidden="1">
      <c r="A1131" s="132"/>
      <c r="B1131" s="133"/>
      <c r="C1131" s="20" t="s">
        <v>896</v>
      </c>
      <c r="D1131" s="20" t="s">
        <v>985</v>
      </c>
      <c r="E1131" s="20" t="s">
        <v>896</v>
      </c>
      <c r="F1131" s="20" t="s">
        <v>985</v>
      </c>
      <c r="G1131" s="21" t="s">
        <v>994</v>
      </c>
      <c r="H1131" s="22" t="s">
        <v>1000</v>
      </c>
      <c r="I1131" s="20" t="s">
        <v>944</v>
      </c>
      <c r="J1131" s="29" t="s">
        <v>244</v>
      </c>
      <c r="K1131" s="50">
        <v>64</v>
      </c>
      <c r="L1131" s="32">
        <v>1.625</v>
      </c>
      <c r="M1131" s="32"/>
      <c r="N1131" s="28"/>
      <c r="O1131" s="31"/>
    </row>
    <row r="1132" spans="1:15" ht="54" hidden="1">
      <c r="A1132" s="131">
        <v>565</v>
      </c>
      <c r="B1132" s="133">
        <v>93</v>
      </c>
      <c r="C1132" s="20" t="s">
        <v>896</v>
      </c>
      <c r="D1132" s="20" t="s">
        <v>985</v>
      </c>
      <c r="E1132" s="20" t="s">
        <v>896</v>
      </c>
      <c r="F1132" s="20" t="s">
        <v>985</v>
      </c>
      <c r="G1132" s="21" t="s">
        <v>994</v>
      </c>
      <c r="H1132" s="22" t="s">
        <v>1001</v>
      </c>
      <c r="I1132" s="20" t="s">
        <v>336</v>
      </c>
      <c r="J1132" s="23" t="s">
        <v>243</v>
      </c>
      <c r="K1132" s="50">
        <v>47</v>
      </c>
      <c r="L1132" s="32">
        <v>2.34375</v>
      </c>
      <c r="M1132" s="32">
        <v>0</v>
      </c>
      <c r="N1132" s="28">
        <v>0.26597222222222222</v>
      </c>
      <c r="O1132" s="31"/>
    </row>
    <row r="1133" spans="1:15" ht="54" hidden="1">
      <c r="A1133" s="132"/>
      <c r="B1133" s="133"/>
      <c r="C1133" s="20" t="s">
        <v>896</v>
      </c>
      <c r="D1133" s="20" t="s">
        <v>985</v>
      </c>
      <c r="E1133" s="20" t="s">
        <v>896</v>
      </c>
      <c r="F1133" s="20" t="s">
        <v>985</v>
      </c>
      <c r="G1133" s="21" t="s">
        <v>994</v>
      </c>
      <c r="H1133" s="22" t="s">
        <v>1001</v>
      </c>
      <c r="I1133" s="20" t="s">
        <v>336</v>
      </c>
      <c r="J1133" s="29" t="s">
        <v>244</v>
      </c>
      <c r="K1133" s="50">
        <v>37</v>
      </c>
      <c r="L1133" s="32">
        <v>3.6076388888888888</v>
      </c>
      <c r="M1133" s="32"/>
      <c r="N1133" s="28"/>
      <c r="O1133" s="31"/>
    </row>
    <row r="1134" spans="1:15" ht="54" hidden="1">
      <c r="A1134" s="131">
        <v>566</v>
      </c>
      <c r="B1134" s="133">
        <v>94</v>
      </c>
      <c r="C1134" s="20" t="s">
        <v>896</v>
      </c>
      <c r="D1134" s="20" t="s">
        <v>1002</v>
      </c>
      <c r="E1134" s="20" t="s">
        <v>896</v>
      </c>
      <c r="F1134" s="20" t="s">
        <v>985</v>
      </c>
      <c r="G1134" s="21" t="s">
        <v>1003</v>
      </c>
      <c r="H1134" s="22" t="s">
        <v>945</v>
      </c>
      <c r="I1134" s="20" t="s">
        <v>336</v>
      </c>
      <c r="J1134" s="23" t="s">
        <v>243</v>
      </c>
      <c r="K1134" s="50">
        <v>12</v>
      </c>
      <c r="L1134" s="32">
        <v>7.6388888888888895E-2</v>
      </c>
      <c r="M1134" s="32">
        <v>0</v>
      </c>
      <c r="N1134" s="28">
        <v>0.29131944444444446</v>
      </c>
      <c r="O1134" s="31"/>
    </row>
    <row r="1135" spans="1:15" ht="54" hidden="1">
      <c r="A1135" s="132"/>
      <c r="B1135" s="133"/>
      <c r="C1135" s="20" t="s">
        <v>896</v>
      </c>
      <c r="D1135" s="20" t="s">
        <v>1002</v>
      </c>
      <c r="E1135" s="20" t="s">
        <v>896</v>
      </c>
      <c r="F1135" s="20" t="s">
        <v>985</v>
      </c>
      <c r="G1135" s="21" t="s">
        <v>1003</v>
      </c>
      <c r="H1135" s="22" t="s">
        <v>945</v>
      </c>
      <c r="I1135" s="20" t="s">
        <v>336</v>
      </c>
      <c r="J1135" s="29" t="s">
        <v>244</v>
      </c>
      <c r="K1135" s="50">
        <v>10</v>
      </c>
      <c r="L1135" s="32">
        <v>0.10069444444444443</v>
      </c>
      <c r="M1135" s="32"/>
      <c r="N1135" s="28"/>
      <c r="O1135" s="31"/>
    </row>
    <row r="1136" spans="1:15" ht="54" hidden="1">
      <c r="A1136" s="131">
        <v>567</v>
      </c>
      <c r="B1136" s="133">
        <v>95</v>
      </c>
      <c r="C1136" s="20" t="s">
        <v>896</v>
      </c>
      <c r="D1136" s="20" t="s">
        <v>1002</v>
      </c>
      <c r="E1136" s="20" t="s">
        <v>896</v>
      </c>
      <c r="F1136" s="20" t="s">
        <v>985</v>
      </c>
      <c r="G1136" s="21" t="s">
        <v>1003</v>
      </c>
      <c r="H1136" s="22" t="s">
        <v>1004</v>
      </c>
      <c r="I1136" s="20" t="s">
        <v>336</v>
      </c>
      <c r="J1136" s="23" t="s">
        <v>243</v>
      </c>
      <c r="K1136" s="50">
        <v>11</v>
      </c>
      <c r="L1136" s="32">
        <v>0.30902777777777779</v>
      </c>
      <c r="M1136" s="32">
        <v>0</v>
      </c>
      <c r="N1136" s="28">
        <v>0.27523148148148147</v>
      </c>
      <c r="O1136" s="31"/>
    </row>
    <row r="1137" spans="1:15" ht="54" hidden="1">
      <c r="A1137" s="132"/>
      <c r="B1137" s="133"/>
      <c r="C1137" s="20" t="s">
        <v>896</v>
      </c>
      <c r="D1137" s="20" t="s">
        <v>1002</v>
      </c>
      <c r="E1137" s="20" t="s">
        <v>896</v>
      </c>
      <c r="F1137" s="20" t="s">
        <v>985</v>
      </c>
      <c r="G1137" s="21" t="s">
        <v>1003</v>
      </c>
      <c r="H1137" s="22" t="s">
        <v>1004</v>
      </c>
      <c r="I1137" s="20" t="s">
        <v>336</v>
      </c>
      <c r="J1137" s="29" t="s">
        <v>244</v>
      </c>
      <c r="K1137" s="50">
        <v>18</v>
      </c>
      <c r="L1137" s="32">
        <v>0.51736111111111105</v>
      </c>
      <c r="M1137" s="32"/>
      <c r="N1137" s="28"/>
      <c r="O1137" s="31"/>
    </row>
    <row r="1138" spans="1:15" ht="54" hidden="1">
      <c r="A1138" s="131">
        <v>568</v>
      </c>
      <c r="B1138" s="133">
        <v>96</v>
      </c>
      <c r="C1138" s="20" t="s">
        <v>896</v>
      </c>
      <c r="D1138" s="20" t="s">
        <v>1002</v>
      </c>
      <c r="E1138" s="20" t="s">
        <v>896</v>
      </c>
      <c r="F1138" s="20" t="s">
        <v>985</v>
      </c>
      <c r="G1138" s="21" t="s">
        <v>1003</v>
      </c>
      <c r="H1138" s="22" t="s">
        <v>1005</v>
      </c>
      <c r="I1138" s="20" t="s">
        <v>242</v>
      </c>
      <c r="J1138" s="23" t="s">
        <v>243</v>
      </c>
      <c r="K1138" s="50">
        <v>42</v>
      </c>
      <c r="L1138" s="32">
        <v>0.99305555555555547</v>
      </c>
      <c r="M1138" s="32">
        <v>0</v>
      </c>
      <c r="N1138" s="28">
        <v>0.94641203703703702</v>
      </c>
      <c r="O1138" s="31"/>
    </row>
    <row r="1139" spans="1:15" ht="54" hidden="1">
      <c r="A1139" s="132"/>
      <c r="B1139" s="133"/>
      <c r="C1139" s="20" t="s">
        <v>896</v>
      </c>
      <c r="D1139" s="20" t="s">
        <v>1002</v>
      </c>
      <c r="E1139" s="20" t="s">
        <v>896</v>
      </c>
      <c r="F1139" s="20" t="s">
        <v>985</v>
      </c>
      <c r="G1139" s="21" t="s">
        <v>1003</v>
      </c>
      <c r="H1139" s="22" t="s">
        <v>1005</v>
      </c>
      <c r="I1139" s="20" t="s">
        <v>242</v>
      </c>
      <c r="J1139" s="29" t="s">
        <v>244</v>
      </c>
      <c r="K1139" s="50">
        <v>24</v>
      </c>
      <c r="L1139" s="32">
        <v>0.61458333333333337</v>
      </c>
      <c r="M1139" s="32"/>
      <c r="N1139" s="28"/>
      <c r="O1139" s="31"/>
    </row>
    <row r="1140" spans="1:15" ht="54" hidden="1">
      <c r="A1140" s="131">
        <v>569</v>
      </c>
      <c r="B1140" s="133">
        <v>97</v>
      </c>
      <c r="C1140" s="20" t="s">
        <v>896</v>
      </c>
      <c r="D1140" s="20" t="s">
        <v>1002</v>
      </c>
      <c r="E1140" s="20" t="s">
        <v>896</v>
      </c>
      <c r="F1140" s="20" t="s">
        <v>985</v>
      </c>
      <c r="G1140" s="21" t="s">
        <v>1003</v>
      </c>
      <c r="H1140" s="22" t="s">
        <v>1006</v>
      </c>
      <c r="I1140" s="20" t="s">
        <v>336</v>
      </c>
      <c r="J1140" s="23" t="s">
        <v>243</v>
      </c>
      <c r="K1140" s="50">
        <v>3</v>
      </c>
      <c r="L1140" s="32">
        <v>0.33680555555555558</v>
      </c>
      <c r="M1140" s="32">
        <v>0</v>
      </c>
      <c r="N1140" s="28">
        <v>0.27939814814814817</v>
      </c>
      <c r="O1140" s="31"/>
    </row>
    <row r="1141" spans="1:15" ht="54" hidden="1">
      <c r="A1141" s="132"/>
      <c r="B1141" s="133"/>
      <c r="C1141" s="20" t="s">
        <v>896</v>
      </c>
      <c r="D1141" s="20" t="s">
        <v>1002</v>
      </c>
      <c r="E1141" s="20" t="s">
        <v>896</v>
      </c>
      <c r="F1141" s="20" t="s">
        <v>985</v>
      </c>
      <c r="G1141" s="21" t="s">
        <v>1003</v>
      </c>
      <c r="H1141" s="22" t="s">
        <v>1006</v>
      </c>
      <c r="I1141" s="20" t="s">
        <v>336</v>
      </c>
      <c r="J1141" s="29" t="s">
        <v>244</v>
      </c>
      <c r="K1141" s="50">
        <v>36</v>
      </c>
      <c r="L1141" s="32">
        <v>0.40625</v>
      </c>
      <c r="M1141" s="32"/>
      <c r="N1141" s="28"/>
      <c r="O1141" s="31"/>
    </row>
    <row r="1142" spans="1:15" ht="54" hidden="1">
      <c r="A1142" s="131">
        <v>570</v>
      </c>
      <c r="B1142" s="133">
        <v>98</v>
      </c>
      <c r="C1142" s="20" t="s">
        <v>896</v>
      </c>
      <c r="D1142" s="20" t="s">
        <v>1002</v>
      </c>
      <c r="E1142" s="20" t="s">
        <v>896</v>
      </c>
      <c r="F1142" s="20" t="s">
        <v>985</v>
      </c>
      <c r="G1142" s="21" t="s">
        <v>1003</v>
      </c>
      <c r="H1142" s="22" t="s">
        <v>1007</v>
      </c>
      <c r="I1142" s="20" t="s">
        <v>334</v>
      </c>
      <c r="J1142" s="23" t="s">
        <v>243</v>
      </c>
      <c r="K1142" s="50">
        <v>68</v>
      </c>
      <c r="L1142" s="32">
        <v>1.3472222222222223</v>
      </c>
      <c r="M1142" s="32">
        <v>0</v>
      </c>
      <c r="N1142" s="28">
        <v>0.91550925925925919</v>
      </c>
      <c r="O1142" s="31"/>
    </row>
    <row r="1143" spans="1:15" ht="54" hidden="1">
      <c r="A1143" s="132"/>
      <c r="B1143" s="133"/>
      <c r="C1143" s="20" t="s">
        <v>896</v>
      </c>
      <c r="D1143" s="20" t="s">
        <v>1002</v>
      </c>
      <c r="E1143" s="20" t="s">
        <v>896</v>
      </c>
      <c r="F1143" s="20" t="s">
        <v>985</v>
      </c>
      <c r="G1143" s="21" t="s">
        <v>1003</v>
      </c>
      <c r="H1143" s="22" t="s">
        <v>1007</v>
      </c>
      <c r="I1143" s="20" t="s">
        <v>334</v>
      </c>
      <c r="J1143" s="29" t="s">
        <v>244</v>
      </c>
      <c r="K1143" s="50">
        <v>59</v>
      </c>
      <c r="L1143" s="32">
        <v>1.1875</v>
      </c>
      <c r="M1143" s="32"/>
      <c r="N1143" s="28"/>
      <c r="O1143" s="31"/>
    </row>
    <row r="1144" spans="1:15" ht="54" hidden="1">
      <c r="A1144" s="131">
        <v>571</v>
      </c>
      <c r="B1144" s="133">
        <v>99</v>
      </c>
      <c r="C1144" s="20" t="s">
        <v>896</v>
      </c>
      <c r="D1144" s="20" t="s">
        <v>1002</v>
      </c>
      <c r="E1144" s="20" t="s">
        <v>896</v>
      </c>
      <c r="F1144" s="20" t="s">
        <v>985</v>
      </c>
      <c r="G1144" s="21" t="s">
        <v>1003</v>
      </c>
      <c r="H1144" s="22" t="s">
        <v>1008</v>
      </c>
      <c r="I1144" s="20" t="s">
        <v>334</v>
      </c>
      <c r="J1144" s="23" t="s">
        <v>243</v>
      </c>
      <c r="K1144" s="50">
        <v>49</v>
      </c>
      <c r="L1144" s="32">
        <v>1.0416666666666667</v>
      </c>
      <c r="M1144" s="32">
        <v>0</v>
      </c>
      <c r="N1144" s="28">
        <v>0.94537037037037031</v>
      </c>
      <c r="O1144" s="31"/>
    </row>
    <row r="1145" spans="1:15" ht="54" hidden="1">
      <c r="A1145" s="132"/>
      <c r="B1145" s="133"/>
      <c r="C1145" s="20" t="s">
        <v>896</v>
      </c>
      <c r="D1145" s="20" t="s">
        <v>1002</v>
      </c>
      <c r="E1145" s="20" t="s">
        <v>896</v>
      </c>
      <c r="F1145" s="20" t="s">
        <v>985</v>
      </c>
      <c r="G1145" s="21" t="s">
        <v>1003</v>
      </c>
      <c r="H1145" s="22" t="s">
        <v>1008</v>
      </c>
      <c r="I1145" s="20" t="s">
        <v>334</v>
      </c>
      <c r="J1145" s="29" t="s">
        <v>244</v>
      </c>
      <c r="K1145" s="50">
        <v>34</v>
      </c>
      <c r="L1145" s="32">
        <v>0.59722222222222221</v>
      </c>
      <c r="M1145" s="32"/>
      <c r="N1145" s="28"/>
      <c r="O1145" s="31"/>
    </row>
    <row r="1146" spans="1:15" ht="54" hidden="1">
      <c r="A1146" s="131">
        <v>572</v>
      </c>
      <c r="B1146" s="133">
        <v>100</v>
      </c>
      <c r="C1146" s="20" t="s">
        <v>896</v>
      </c>
      <c r="D1146" s="20" t="s">
        <v>985</v>
      </c>
      <c r="E1146" s="20" t="s">
        <v>896</v>
      </c>
      <c r="F1146" s="20" t="s">
        <v>985</v>
      </c>
      <c r="G1146" s="21" t="s">
        <v>1009</v>
      </c>
      <c r="H1146" s="22" t="s">
        <v>1010</v>
      </c>
      <c r="I1146" s="20" t="s">
        <v>336</v>
      </c>
      <c r="J1146" s="23" t="s">
        <v>243</v>
      </c>
      <c r="K1146" s="50">
        <v>32</v>
      </c>
      <c r="L1146" s="32">
        <v>1.8680555555555556</v>
      </c>
      <c r="M1146" s="32">
        <v>0</v>
      </c>
      <c r="N1146" s="28">
        <v>0.28252314814814816</v>
      </c>
      <c r="O1146" s="31"/>
    </row>
    <row r="1147" spans="1:15" ht="54" hidden="1">
      <c r="A1147" s="132"/>
      <c r="B1147" s="133"/>
      <c r="C1147" s="20" t="s">
        <v>896</v>
      </c>
      <c r="D1147" s="20" t="s">
        <v>985</v>
      </c>
      <c r="E1147" s="20" t="s">
        <v>896</v>
      </c>
      <c r="F1147" s="20" t="s">
        <v>985</v>
      </c>
      <c r="G1147" s="21" t="s">
        <v>1009</v>
      </c>
      <c r="H1147" s="22" t="s">
        <v>1010</v>
      </c>
      <c r="I1147" s="20" t="s">
        <v>336</v>
      </c>
      <c r="J1147" s="29" t="s">
        <v>244</v>
      </c>
      <c r="K1147" s="50">
        <v>37</v>
      </c>
      <c r="L1147" s="32">
        <v>1.7013888888888891</v>
      </c>
      <c r="M1147" s="32"/>
      <c r="N1147" s="28"/>
      <c r="O1147" s="31"/>
    </row>
    <row r="1148" spans="1:15" ht="54" hidden="1">
      <c r="A1148" s="131">
        <v>573</v>
      </c>
      <c r="B1148" s="133">
        <v>101</v>
      </c>
      <c r="C1148" s="20" t="s">
        <v>896</v>
      </c>
      <c r="D1148" s="20" t="s">
        <v>985</v>
      </c>
      <c r="E1148" s="20" t="s">
        <v>896</v>
      </c>
      <c r="F1148" s="20" t="s">
        <v>985</v>
      </c>
      <c r="G1148" s="21" t="s">
        <v>1009</v>
      </c>
      <c r="H1148" s="22" t="s">
        <v>1011</v>
      </c>
      <c r="I1148" s="20" t="s">
        <v>334</v>
      </c>
      <c r="J1148" s="23" t="s">
        <v>243</v>
      </c>
      <c r="K1148" s="50">
        <v>81</v>
      </c>
      <c r="L1148" s="32">
        <v>2.5833333333333335</v>
      </c>
      <c r="M1148" s="32">
        <v>0</v>
      </c>
      <c r="N1148" s="28">
        <v>0.8774305555555556</v>
      </c>
      <c r="O1148" s="31"/>
    </row>
    <row r="1149" spans="1:15" ht="54" hidden="1">
      <c r="A1149" s="132"/>
      <c r="B1149" s="133"/>
      <c r="C1149" s="20" t="s">
        <v>896</v>
      </c>
      <c r="D1149" s="20" t="s">
        <v>985</v>
      </c>
      <c r="E1149" s="20" t="s">
        <v>896</v>
      </c>
      <c r="F1149" s="20" t="s">
        <v>985</v>
      </c>
      <c r="G1149" s="21" t="s">
        <v>1009</v>
      </c>
      <c r="H1149" s="22" t="s">
        <v>1011</v>
      </c>
      <c r="I1149" s="20" t="s">
        <v>334</v>
      </c>
      <c r="J1149" s="29" t="s">
        <v>244</v>
      </c>
      <c r="K1149" s="50">
        <v>55</v>
      </c>
      <c r="L1149" s="32">
        <v>1.09375</v>
      </c>
      <c r="M1149" s="32"/>
      <c r="N1149" s="28"/>
      <c r="O1149" s="31"/>
    </row>
    <row r="1150" spans="1:15" ht="54" hidden="1">
      <c r="A1150" s="131">
        <v>574</v>
      </c>
      <c r="B1150" s="133">
        <v>102</v>
      </c>
      <c r="C1150" s="20" t="s">
        <v>896</v>
      </c>
      <c r="D1150" s="20" t="s">
        <v>985</v>
      </c>
      <c r="E1150" s="20" t="s">
        <v>896</v>
      </c>
      <c r="F1150" s="20" t="s">
        <v>985</v>
      </c>
      <c r="G1150" s="21" t="s">
        <v>1009</v>
      </c>
      <c r="H1150" s="22" t="s">
        <v>1012</v>
      </c>
      <c r="I1150" s="20" t="s">
        <v>334</v>
      </c>
      <c r="J1150" s="23" t="s">
        <v>243</v>
      </c>
      <c r="K1150" s="50">
        <v>80</v>
      </c>
      <c r="L1150" s="32">
        <v>2.96875</v>
      </c>
      <c r="M1150" s="32">
        <v>0</v>
      </c>
      <c r="N1150" s="28">
        <v>0.83032407407407416</v>
      </c>
      <c r="O1150" s="31"/>
    </row>
    <row r="1151" spans="1:15" ht="54" hidden="1">
      <c r="A1151" s="132"/>
      <c r="B1151" s="133"/>
      <c r="C1151" s="20" t="s">
        <v>896</v>
      </c>
      <c r="D1151" s="20" t="s">
        <v>985</v>
      </c>
      <c r="E1151" s="20" t="s">
        <v>896</v>
      </c>
      <c r="F1151" s="20" t="s">
        <v>985</v>
      </c>
      <c r="G1151" s="21" t="s">
        <v>1009</v>
      </c>
      <c r="H1151" s="22" t="s">
        <v>1012</v>
      </c>
      <c r="I1151" s="20" t="s">
        <v>334</v>
      </c>
      <c r="J1151" s="29" t="s">
        <v>244</v>
      </c>
      <c r="K1151" s="50">
        <v>68</v>
      </c>
      <c r="L1151" s="32">
        <v>2.1215277777777777</v>
      </c>
      <c r="M1151" s="32"/>
      <c r="N1151" s="28"/>
      <c r="O1151" s="31"/>
    </row>
    <row r="1152" spans="1:15" ht="54" hidden="1">
      <c r="A1152" s="131">
        <v>575</v>
      </c>
      <c r="B1152" s="133">
        <v>103</v>
      </c>
      <c r="C1152" s="20" t="s">
        <v>896</v>
      </c>
      <c r="D1152" s="20" t="s">
        <v>985</v>
      </c>
      <c r="E1152" s="20" t="s">
        <v>896</v>
      </c>
      <c r="F1152" s="20" t="s">
        <v>985</v>
      </c>
      <c r="G1152" s="21" t="s">
        <v>1009</v>
      </c>
      <c r="H1152" s="22" t="s">
        <v>1013</v>
      </c>
      <c r="I1152" s="20" t="s">
        <v>350</v>
      </c>
      <c r="J1152" s="23" t="s">
        <v>243</v>
      </c>
      <c r="K1152" s="50">
        <v>2</v>
      </c>
      <c r="L1152" s="32">
        <v>0.51388888888888895</v>
      </c>
      <c r="M1152" s="32">
        <v>0</v>
      </c>
      <c r="N1152" s="28">
        <v>0.91689814814814807</v>
      </c>
      <c r="O1152" s="31"/>
    </row>
    <row r="1153" spans="1:15" ht="54" hidden="1">
      <c r="A1153" s="132"/>
      <c r="B1153" s="133"/>
      <c r="C1153" s="20" t="s">
        <v>896</v>
      </c>
      <c r="D1153" s="20" t="s">
        <v>985</v>
      </c>
      <c r="E1153" s="20" t="s">
        <v>896</v>
      </c>
      <c r="F1153" s="20" t="s">
        <v>985</v>
      </c>
      <c r="G1153" s="21" t="s">
        <v>1009</v>
      </c>
      <c r="H1153" s="22" t="s">
        <v>1013</v>
      </c>
      <c r="I1153" s="20" t="s">
        <v>350</v>
      </c>
      <c r="J1153" s="29" t="s">
        <v>244</v>
      </c>
      <c r="K1153" s="50">
        <v>14</v>
      </c>
      <c r="L1153" s="32">
        <v>1.3541666666666667</v>
      </c>
      <c r="M1153" s="32"/>
      <c r="N1153" s="28"/>
      <c r="O1153" s="31"/>
    </row>
    <row r="1154" spans="1:15" ht="54" hidden="1">
      <c r="A1154" s="131">
        <v>576</v>
      </c>
      <c r="B1154" s="133">
        <v>104</v>
      </c>
      <c r="C1154" s="20" t="s">
        <v>896</v>
      </c>
      <c r="D1154" s="20" t="s">
        <v>1002</v>
      </c>
      <c r="E1154" s="20" t="s">
        <v>896</v>
      </c>
      <c r="F1154" s="20" t="s">
        <v>985</v>
      </c>
      <c r="G1154" s="21" t="s">
        <v>1009</v>
      </c>
      <c r="H1154" s="22" t="s">
        <v>1014</v>
      </c>
      <c r="I1154" s="20" t="s">
        <v>400</v>
      </c>
      <c r="J1154" s="23" t="s">
        <v>243</v>
      </c>
      <c r="K1154" s="50">
        <v>1</v>
      </c>
      <c r="L1154" s="32">
        <v>9.7222222222222224E-2</v>
      </c>
      <c r="M1154" s="32">
        <v>0</v>
      </c>
      <c r="N1154" s="28">
        <v>0.94675925925925919</v>
      </c>
      <c r="O1154" s="31"/>
    </row>
    <row r="1155" spans="1:15" ht="54" hidden="1">
      <c r="A1155" s="132"/>
      <c r="B1155" s="133"/>
      <c r="C1155" s="20" t="s">
        <v>896</v>
      </c>
      <c r="D1155" s="20" t="s">
        <v>1002</v>
      </c>
      <c r="E1155" s="20" t="s">
        <v>896</v>
      </c>
      <c r="F1155" s="20" t="s">
        <v>985</v>
      </c>
      <c r="G1155" s="21" t="s">
        <v>1009</v>
      </c>
      <c r="H1155" s="22" t="s">
        <v>1014</v>
      </c>
      <c r="I1155" s="20" t="s">
        <v>400</v>
      </c>
      <c r="J1155" s="29" t="s">
        <v>244</v>
      </c>
      <c r="K1155" s="50">
        <v>22</v>
      </c>
      <c r="L1155" s="32">
        <v>1.5</v>
      </c>
      <c r="M1155" s="32"/>
      <c r="N1155" s="28"/>
      <c r="O1155" s="31"/>
    </row>
    <row r="1156" spans="1:15" ht="54" hidden="1">
      <c r="A1156" s="131">
        <v>577</v>
      </c>
      <c r="B1156" s="133">
        <v>105</v>
      </c>
      <c r="C1156" s="20" t="s">
        <v>896</v>
      </c>
      <c r="D1156" s="20" t="s">
        <v>1002</v>
      </c>
      <c r="E1156" s="20" t="s">
        <v>896</v>
      </c>
      <c r="F1156" s="20" t="s">
        <v>985</v>
      </c>
      <c r="G1156" s="21" t="s">
        <v>1009</v>
      </c>
      <c r="H1156" s="22" t="s">
        <v>1015</v>
      </c>
      <c r="I1156" s="20" t="s">
        <v>336</v>
      </c>
      <c r="J1156" s="23" t="s">
        <v>243</v>
      </c>
      <c r="K1156" s="50">
        <v>8</v>
      </c>
      <c r="L1156" s="32">
        <v>0.73958333333333337</v>
      </c>
      <c r="M1156" s="32">
        <v>0</v>
      </c>
      <c r="N1156" s="28">
        <v>0.28136574074074078</v>
      </c>
      <c r="O1156" s="31"/>
    </row>
    <row r="1157" spans="1:15" ht="54" hidden="1">
      <c r="A1157" s="132"/>
      <c r="B1157" s="133"/>
      <c r="C1157" s="20" t="s">
        <v>896</v>
      </c>
      <c r="D1157" s="20" t="s">
        <v>1002</v>
      </c>
      <c r="E1157" s="20" t="s">
        <v>896</v>
      </c>
      <c r="F1157" s="20" t="s">
        <v>985</v>
      </c>
      <c r="G1157" s="21" t="s">
        <v>1009</v>
      </c>
      <c r="H1157" s="22" t="s">
        <v>1015</v>
      </c>
      <c r="I1157" s="20" t="s">
        <v>336</v>
      </c>
      <c r="J1157" s="29" t="s">
        <v>244</v>
      </c>
      <c r="K1157" s="50">
        <v>6</v>
      </c>
      <c r="L1157" s="32">
        <v>0.5</v>
      </c>
      <c r="M1157" s="32"/>
      <c r="N1157" s="28"/>
      <c r="O1157" s="31"/>
    </row>
    <row r="1158" spans="1:15" ht="54" hidden="1">
      <c r="A1158" s="131">
        <v>578</v>
      </c>
      <c r="B1158" s="133">
        <v>106</v>
      </c>
      <c r="C1158" s="20" t="s">
        <v>896</v>
      </c>
      <c r="D1158" s="20" t="s">
        <v>1002</v>
      </c>
      <c r="E1158" s="20" t="s">
        <v>896</v>
      </c>
      <c r="F1158" s="20" t="s">
        <v>985</v>
      </c>
      <c r="G1158" s="21" t="s">
        <v>1009</v>
      </c>
      <c r="H1158" s="22" t="s">
        <v>1016</v>
      </c>
      <c r="I1158" s="20" t="s">
        <v>336</v>
      </c>
      <c r="J1158" s="23" t="s">
        <v>243</v>
      </c>
      <c r="K1158" s="50">
        <v>12</v>
      </c>
      <c r="L1158" s="32">
        <v>0.98611111111111116</v>
      </c>
      <c r="M1158" s="32">
        <v>0</v>
      </c>
      <c r="N1158" s="28">
        <v>0.24791666666666667</v>
      </c>
      <c r="O1158" s="31"/>
    </row>
    <row r="1159" spans="1:15" ht="54" hidden="1">
      <c r="A1159" s="132"/>
      <c r="B1159" s="133"/>
      <c r="C1159" s="20" t="s">
        <v>896</v>
      </c>
      <c r="D1159" s="20" t="s">
        <v>1002</v>
      </c>
      <c r="E1159" s="20" t="s">
        <v>896</v>
      </c>
      <c r="F1159" s="20" t="s">
        <v>985</v>
      </c>
      <c r="G1159" s="21" t="s">
        <v>1009</v>
      </c>
      <c r="H1159" s="22" t="s">
        <v>1016</v>
      </c>
      <c r="I1159" s="20" t="s">
        <v>336</v>
      </c>
      <c r="J1159" s="29" t="s">
        <v>244</v>
      </c>
      <c r="K1159" s="50">
        <v>41</v>
      </c>
      <c r="L1159" s="32">
        <v>3.2013888888888888</v>
      </c>
      <c r="M1159" s="32"/>
      <c r="N1159" s="28"/>
      <c r="O1159" s="31"/>
    </row>
    <row r="1160" spans="1:15" ht="54" hidden="1">
      <c r="A1160" s="131">
        <v>579</v>
      </c>
      <c r="B1160" s="133">
        <v>107</v>
      </c>
      <c r="C1160" s="20" t="s">
        <v>896</v>
      </c>
      <c r="D1160" s="20" t="s">
        <v>1002</v>
      </c>
      <c r="E1160" s="20" t="s">
        <v>896</v>
      </c>
      <c r="F1160" s="20" t="s">
        <v>985</v>
      </c>
      <c r="G1160" s="21" t="s">
        <v>1009</v>
      </c>
      <c r="H1160" s="22" t="s">
        <v>1017</v>
      </c>
      <c r="I1160" s="20" t="s">
        <v>334</v>
      </c>
      <c r="J1160" s="23" t="s">
        <v>243</v>
      </c>
      <c r="K1160" s="50">
        <v>22</v>
      </c>
      <c r="L1160" s="32">
        <v>1.5138888888888891</v>
      </c>
      <c r="M1160" s="32">
        <v>0</v>
      </c>
      <c r="N1160" s="28">
        <v>0.91527777777777775</v>
      </c>
      <c r="O1160" s="31"/>
    </row>
    <row r="1161" spans="1:15" ht="54" hidden="1">
      <c r="A1161" s="132"/>
      <c r="B1161" s="133"/>
      <c r="C1161" s="20" t="s">
        <v>896</v>
      </c>
      <c r="D1161" s="20" t="s">
        <v>1002</v>
      </c>
      <c r="E1161" s="20" t="s">
        <v>896</v>
      </c>
      <c r="F1161" s="20" t="s">
        <v>985</v>
      </c>
      <c r="G1161" s="21" t="s">
        <v>1009</v>
      </c>
      <c r="H1161" s="22" t="s">
        <v>1017</v>
      </c>
      <c r="I1161" s="20" t="s">
        <v>334</v>
      </c>
      <c r="J1161" s="29" t="s">
        <v>244</v>
      </c>
      <c r="K1161" s="51">
        <v>13</v>
      </c>
      <c r="L1161" s="32">
        <v>1.0277777777777779</v>
      </c>
      <c r="M1161" s="32"/>
      <c r="N1161" s="28"/>
      <c r="O1161" s="31"/>
    </row>
    <row r="1162" spans="1:15" ht="36" hidden="1">
      <c r="A1162" s="131">
        <v>580</v>
      </c>
      <c r="B1162" s="133">
        <v>108</v>
      </c>
      <c r="C1162" s="20" t="s">
        <v>896</v>
      </c>
      <c r="D1162" s="20" t="s">
        <v>1002</v>
      </c>
      <c r="E1162" s="20" t="s">
        <v>896</v>
      </c>
      <c r="F1162" s="20" t="s">
        <v>985</v>
      </c>
      <c r="G1162" s="21" t="s">
        <v>1018</v>
      </c>
      <c r="H1162" s="22" t="s">
        <v>1019</v>
      </c>
      <c r="I1162" s="20" t="s">
        <v>336</v>
      </c>
      <c r="J1162" s="23" t="s">
        <v>243</v>
      </c>
      <c r="K1162" s="51">
        <v>8</v>
      </c>
      <c r="L1162" s="32">
        <v>0.51388888888888895</v>
      </c>
      <c r="M1162" s="32">
        <v>0</v>
      </c>
      <c r="N1162" s="28">
        <v>0.28888888888888886</v>
      </c>
      <c r="O1162" s="31"/>
    </row>
    <row r="1163" spans="1:15" ht="36" hidden="1">
      <c r="A1163" s="132"/>
      <c r="B1163" s="133"/>
      <c r="C1163" s="20" t="s">
        <v>896</v>
      </c>
      <c r="D1163" s="20" t="s">
        <v>1002</v>
      </c>
      <c r="E1163" s="20" t="s">
        <v>896</v>
      </c>
      <c r="F1163" s="20" t="s">
        <v>985</v>
      </c>
      <c r="G1163" s="21" t="s">
        <v>1018</v>
      </c>
      <c r="H1163" s="22" t="s">
        <v>1019</v>
      </c>
      <c r="I1163" s="20" t="s">
        <v>336</v>
      </c>
      <c r="J1163" s="29" t="s">
        <v>244</v>
      </c>
      <c r="K1163" s="52">
        <v>11</v>
      </c>
      <c r="L1163" s="32">
        <v>1.7395833333333333</v>
      </c>
      <c r="M1163" s="32"/>
      <c r="N1163" s="28"/>
      <c r="O1163" s="31"/>
    </row>
    <row r="1164" spans="1:15" ht="36" hidden="1">
      <c r="A1164" s="131">
        <v>581</v>
      </c>
      <c r="B1164" s="133">
        <v>109</v>
      </c>
      <c r="C1164" s="20" t="s">
        <v>896</v>
      </c>
      <c r="D1164" s="20" t="s">
        <v>1002</v>
      </c>
      <c r="E1164" s="20" t="s">
        <v>896</v>
      </c>
      <c r="F1164" s="20" t="s">
        <v>985</v>
      </c>
      <c r="G1164" s="21" t="s">
        <v>1018</v>
      </c>
      <c r="H1164" s="22" t="s">
        <v>1020</v>
      </c>
      <c r="I1164" s="20" t="s">
        <v>336</v>
      </c>
      <c r="J1164" s="23" t="s">
        <v>243</v>
      </c>
      <c r="K1164" s="52">
        <v>9</v>
      </c>
      <c r="L1164" s="32">
        <v>0.41319444444444442</v>
      </c>
      <c r="M1164" s="32">
        <v>0</v>
      </c>
      <c r="N1164" s="28">
        <v>0.29201388888888885</v>
      </c>
      <c r="O1164" s="31"/>
    </row>
    <row r="1165" spans="1:15" ht="36" hidden="1">
      <c r="A1165" s="132"/>
      <c r="B1165" s="133"/>
      <c r="C1165" s="20" t="s">
        <v>896</v>
      </c>
      <c r="D1165" s="20" t="s">
        <v>1002</v>
      </c>
      <c r="E1165" s="20" t="s">
        <v>896</v>
      </c>
      <c r="F1165" s="20" t="s">
        <v>985</v>
      </c>
      <c r="G1165" s="21" t="s">
        <v>1018</v>
      </c>
      <c r="H1165" s="22" t="s">
        <v>1020</v>
      </c>
      <c r="I1165" s="20" t="s">
        <v>336</v>
      </c>
      <c r="J1165" s="29" t="s">
        <v>244</v>
      </c>
      <c r="K1165" s="50">
        <v>12</v>
      </c>
      <c r="L1165" s="32">
        <v>1.3194444444444444</v>
      </c>
      <c r="M1165" s="32"/>
      <c r="N1165" s="28"/>
      <c r="O1165" s="31"/>
    </row>
    <row r="1166" spans="1:15" ht="36" hidden="1">
      <c r="A1166" s="131">
        <v>582</v>
      </c>
      <c r="B1166" s="133">
        <v>110</v>
      </c>
      <c r="C1166" s="20" t="s">
        <v>896</v>
      </c>
      <c r="D1166" s="20" t="s">
        <v>1002</v>
      </c>
      <c r="E1166" s="20" t="s">
        <v>896</v>
      </c>
      <c r="F1166" s="20" t="s">
        <v>985</v>
      </c>
      <c r="G1166" s="21" t="s">
        <v>1018</v>
      </c>
      <c r="H1166" s="22" t="s">
        <v>1021</v>
      </c>
      <c r="I1166" s="20" t="s">
        <v>336</v>
      </c>
      <c r="J1166" s="23" t="s">
        <v>243</v>
      </c>
      <c r="K1166" s="50">
        <v>11</v>
      </c>
      <c r="L1166" s="32">
        <v>0.51388888888888895</v>
      </c>
      <c r="M1166" s="32">
        <v>0</v>
      </c>
      <c r="N1166" s="28">
        <v>0.29224537037037035</v>
      </c>
      <c r="O1166" s="31"/>
    </row>
    <row r="1167" spans="1:15" ht="36" hidden="1">
      <c r="A1167" s="132"/>
      <c r="B1167" s="133"/>
      <c r="C1167" s="20" t="s">
        <v>896</v>
      </c>
      <c r="D1167" s="20" t="s">
        <v>1002</v>
      </c>
      <c r="E1167" s="20" t="s">
        <v>896</v>
      </c>
      <c r="F1167" s="20" t="s">
        <v>985</v>
      </c>
      <c r="G1167" s="21" t="s">
        <v>1018</v>
      </c>
      <c r="H1167" s="22" t="s">
        <v>1021</v>
      </c>
      <c r="I1167" s="20" t="s">
        <v>336</v>
      </c>
      <c r="J1167" s="29" t="s">
        <v>244</v>
      </c>
      <c r="K1167" s="50">
        <v>8</v>
      </c>
      <c r="L1167" s="32">
        <v>2.1111111111111112</v>
      </c>
      <c r="M1167" s="32"/>
      <c r="N1167" s="28"/>
      <c r="O1167" s="31"/>
    </row>
    <row r="1168" spans="1:15" ht="36" hidden="1">
      <c r="A1168" s="131">
        <v>583</v>
      </c>
      <c r="B1168" s="133">
        <v>111</v>
      </c>
      <c r="C1168" s="20" t="s">
        <v>896</v>
      </c>
      <c r="D1168" s="20" t="s">
        <v>1002</v>
      </c>
      <c r="E1168" s="20" t="s">
        <v>896</v>
      </c>
      <c r="F1168" s="20" t="s">
        <v>985</v>
      </c>
      <c r="G1168" s="21" t="s">
        <v>1018</v>
      </c>
      <c r="H1168" s="22" t="s">
        <v>1022</v>
      </c>
      <c r="I1168" s="20" t="s">
        <v>400</v>
      </c>
      <c r="J1168" s="23" t="s">
        <v>243</v>
      </c>
      <c r="K1168" s="50">
        <v>10</v>
      </c>
      <c r="L1168" s="32">
        <v>0.14583333333333334</v>
      </c>
      <c r="M1168" s="32">
        <v>0</v>
      </c>
      <c r="N1168" s="28">
        <v>0.90081018518518519</v>
      </c>
      <c r="O1168" s="31"/>
    </row>
    <row r="1169" spans="1:15" ht="36" hidden="1">
      <c r="A1169" s="132"/>
      <c r="B1169" s="133"/>
      <c r="C1169" s="20" t="s">
        <v>896</v>
      </c>
      <c r="D1169" s="20" t="s">
        <v>1002</v>
      </c>
      <c r="E1169" s="20" t="s">
        <v>896</v>
      </c>
      <c r="F1169" s="20" t="s">
        <v>985</v>
      </c>
      <c r="G1169" s="21" t="s">
        <v>1018</v>
      </c>
      <c r="H1169" s="22" t="s">
        <v>1022</v>
      </c>
      <c r="I1169" s="20" t="s">
        <v>400</v>
      </c>
      <c r="J1169" s="29" t="s">
        <v>244</v>
      </c>
      <c r="K1169" s="50">
        <v>9</v>
      </c>
      <c r="L1169" s="32">
        <v>1.6388888888888891</v>
      </c>
      <c r="M1169" s="32"/>
      <c r="N1169" s="28"/>
      <c r="O1169" s="31"/>
    </row>
    <row r="1170" spans="1:15" ht="36" hidden="1">
      <c r="A1170" s="131">
        <v>584</v>
      </c>
      <c r="B1170" s="133">
        <v>112</v>
      </c>
      <c r="C1170" s="20" t="s">
        <v>896</v>
      </c>
      <c r="D1170" s="20" t="s">
        <v>1002</v>
      </c>
      <c r="E1170" s="20" t="s">
        <v>896</v>
      </c>
      <c r="F1170" s="20" t="s">
        <v>985</v>
      </c>
      <c r="G1170" s="21" t="s">
        <v>1018</v>
      </c>
      <c r="H1170" s="22" t="s">
        <v>1023</v>
      </c>
      <c r="I1170" s="20" t="s">
        <v>334</v>
      </c>
      <c r="J1170" s="23" t="s">
        <v>243</v>
      </c>
      <c r="K1170" s="50">
        <v>19</v>
      </c>
      <c r="L1170" s="32">
        <v>0.57638888888888895</v>
      </c>
      <c r="M1170" s="32">
        <v>0</v>
      </c>
      <c r="N1170" s="28">
        <v>0.89421296296296293</v>
      </c>
      <c r="O1170" s="31"/>
    </row>
    <row r="1171" spans="1:15" ht="36" hidden="1">
      <c r="A1171" s="132"/>
      <c r="B1171" s="133"/>
      <c r="C1171" s="20" t="s">
        <v>896</v>
      </c>
      <c r="D1171" s="20" t="s">
        <v>1002</v>
      </c>
      <c r="E1171" s="20" t="s">
        <v>896</v>
      </c>
      <c r="F1171" s="20" t="s">
        <v>985</v>
      </c>
      <c r="G1171" s="21" t="s">
        <v>1018</v>
      </c>
      <c r="H1171" s="22" t="s">
        <v>1023</v>
      </c>
      <c r="I1171" s="20" t="s">
        <v>334</v>
      </c>
      <c r="J1171" s="29" t="s">
        <v>244</v>
      </c>
      <c r="K1171" s="50">
        <v>18</v>
      </c>
      <c r="L1171" s="32">
        <v>1.5520833333333333</v>
      </c>
      <c r="M1171" s="32"/>
      <c r="N1171" s="28"/>
      <c r="O1171" s="31"/>
    </row>
    <row r="1172" spans="1:15" ht="54" hidden="1">
      <c r="A1172" s="131">
        <v>585</v>
      </c>
      <c r="B1172" s="133">
        <v>113</v>
      </c>
      <c r="C1172" s="20" t="s">
        <v>896</v>
      </c>
      <c r="D1172" s="20" t="s">
        <v>1002</v>
      </c>
      <c r="E1172" s="20" t="s">
        <v>896</v>
      </c>
      <c r="F1172" s="20" t="s">
        <v>985</v>
      </c>
      <c r="G1172" s="21" t="s">
        <v>1024</v>
      </c>
      <c r="H1172" s="22" t="s">
        <v>1025</v>
      </c>
      <c r="I1172" s="20" t="s">
        <v>334</v>
      </c>
      <c r="J1172" s="23" t="s">
        <v>243</v>
      </c>
      <c r="K1172" s="50">
        <v>42</v>
      </c>
      <c r="L1172" s="32">
        <v>0.63541666666666663</v>
      </c>
      <c r="M1172" s="32">
        <v>0</v>
      </c>
      <c r="N1172" s="28">
        <v>0.95590277777777777</v>
      </c>
      <c r="O1172" s="31"/>
    </row>
    <row r="1173" spans="1:15" ht="54" hidden="1">
      <c r="A1173" s="132"/>
      <c r="B1173" s="133"/>
      <c r="C1173" s="20" t="s">
        <v>896</v>
      </c>
      <c r="D1173" s="20" t="s">
        <v>1002</v>
      </c>
      <c r="E1173" s="20" t="s">
        <v>896</v>
      </c>
      <c r="F1173" s="20" t="s">
        <v>985</v>
      </c>
      <c r="G1173" s="21" t="s">
        <v>1024</v>
      </c>
      <c r="H1173" s="22" t="s">
        <v>1025</v>
      </c>
      <c r="I1173" s="20" t="s">
        <v>334</v>
      </c>
      <c r="J1173" s="29" t="s">
        <v>244</v>
      </c>
      <c r="K1173" s="50">
        <v>14</v>
      </c>
      <c r="L1173" s="32">
        <v>0.4513888888888889</v>
      </c>
      <c r="M1173" s="32"/>
      <c r="N1173" s="28"/>
      <c r="O1173" s="31"/>
    </row>
    <row r="1174" spans="1:15" ht="54" hidden="1">
      <c r="A1174" s="131">
        <v>586</v>
      </c>
      <c r="B1174" s="133">
        <v>114</v>
      </c>
      <c r="C1174" s="20" t="s">
        <v>896</v>
      </c>
      <c r="D1174" s="20" t="s">
        <v>1002</v>
      </c>
      <c r="E1174" s="20" t="s">
        <v>896</v>
      </c>
      <c r="F1174" s="20" t="s">
        <v>985</v>
      </c>
      <c r="G1174" s="21" t="s">
        <v>1024</v>
      </c>
      <c r="H1174" s="22" t="s">
        <v>1026</v>
      </c>
      <c r="I1174" s="20" t="s">
        <v>336</v>
      </c>
      <c r="J1174" s="23" t="s">
        <v>243</v>
      </c>
      <c r="K1174" s="50">
        <v>48</v>
      </c>
      <c r="L1174" s="32">
        <v>6.9444444444444441E-3</v>
      </c>
      <c r="M1174" s="32">
        <v>0</v>
      </c>
      <c r="N1174" s="28">
        <v>0.28958333333333336</v>
      </c>
      <c r="O1174" s="31"/>
    </row>
    <row r="1175" spans="1:15" ht="54" hidden="1">
      <c r="A1175" s="132"/>
      <c r="B1175" s="133"/>
      <c r="C1175" s="20" t="s">
        <v>896</v>
      </c>
      <c r="D1175" s="20" t="s">
        <v>1002</v>
      </c>
      <c r="E1175" s="20" t="s">
        <v>896</v>
      </c>
      <c r="F1175" s="20" t="s">
        <v>985</v>
      </c>
      <c r="G1175" s="21" t="s">
        <v>1024</v>
      </c>
      <c r="H1175" s="22" t="s">
        <v>1026</v>
      </c>
      <c r="I1175" s="20" t="s">
        <v>336</v>
      </c>
      <c r="J1175" s="29" t="s">
        <v>244</v>
      </c>
      <c r="K1175" s="50">
        <v>9</v>
      </c>
      <c r="L1175" s="32">
        <v>0.19791666666666666</v>
      </c>
      <c r="M1175" s="32"/>
      <c r="N1175" s="28"/>
      <c r="O1175" s="31"/>
    </row>
    <row r="1176" spans="1:15" ht="54" hidden="1">
      <c r="A1176" s="131">
        <v>587</v>
      </c>
      <c r="B1176" s="133">
        <v>115</v>
      </c>
      <c r="C1176" s="20" t="s">
        <v>896</v>
      </c>
      <c r="D1176" s="20" t="s">
        <v>1002</v>
      </c>
      <c r="E1176" s="20" t="s">
        <v>896</v>
      </c>
      <c r="F1176" s="20" t="s">
        <v>985</v>
      </c>
      <c r="G1176" s="21" t="s">
        <v>1024</v>
      </c>
      <c r="H1176" s="22" t="s">
        <v>1027</v>
      </c>
      <c r="I1176" s="20" t="s">
        <v>336</v>
      </c>
      <c r="J1176" s="23" t="s">
        <v>243</v>
      </c>
      <c r="K1176" s="50">
        <v>2</v>
      </c>
      <c r="L1176" s="32">
        <v>5.2083333333333336E-2</v>
      </c>
      <c r="M1176" s="32">
        <v>0</v>
      </c>
      <c r="N1176" s="28">
        <v>0.30312499999999998</v>
      </c>
      <c r="O1176" s="31"/>
    </row>
    <row r="1177" spans="1:15" ht="54" hidden="1">
      <c r="A1177" s="132"/>
      <c r="B1177" s="133"/>
      <c r="C1177" s="20" t="s">
        <v>896</v>
      </c>
      <c r="D1177" s="20" t="s">
        <v>1002</v>
      </c>
      <c r="E1177" s="20" t="s">
        <v>896</v>
      </c>
      <c r="F1177" s="20" t="s">
        <v>985</v>
      </c>
      <c r="G1177" s="21" t="s">
        <v>1024</v>
      </c>
      <c r="H1177" s="22" t="s">
        <v>1027</v>
      </c>
      <c r="I1177" s="20" t="s">
        <v>336</v>
      </c>
      <c r="J1177" s="29" t="s">
        <v>244</v>
      </c>
      <c r="K1177" s="50">
        <v>8</v>
      </c>
      <c r="L1177" s="32">
        <v>0.15277777777777776</v>
      </c>
      <c r="M1177" s="32"/>
      <c r="N1177" s="28"/>
      <c r="O1177" s="31"/>
    </row>
    <row r="1178" spans="1:15" ht="54" hidden="1">
      <c r="A1178" s="131">
        <v>588</v>
      </c>
      <c r="B1178" s="133">
        <v>116</v>
      </c>
      <c r="C1178" s="20" t="s">
        <v>896</v>
      </c>
      <c r="D1178" s="20" t="s">
        <v>1002</v>
      </c>
      <c r="E1178" s="20" t="s">
        <v>896</v>
      </c>
      <c r="F1178" s="20" t="s">
        <v>985</v>
      </c>
      <c r="G1178" s="21" t="s">
        <v>1024</v>
      </c>
      <c r="H1178" s="22" t="s">
        <v>1028</v>
      </c>
      <c r="I1178" s="20" t="s">
        <v>336</v>
      </c>
      <c r="J1178" s="23" t="s">
        <v>243</v>
      </c>
      <c r="K1178" s="50">
        <v>6</v>
      </c>
      <c r="L1178" s="32">
        <v>0.12847222222222224</v>
      </c>
      <c r="M1178" s="32">
        <v>0</v>
      </c>
      <c r="N1178" s="28">
        <v>0.31041666666666667</v>
      </c>
      <c r="O1178" s="31"/>
    </row>
    <row r="1179" spans="1:15" ht="54" hidden="1">
      <c r="A1179" s="132"/>
      <c r="B1179" s="133"/>
      <c r="C1179" s="20" t="s">
        <v>896</v>
      </c>
      <c r="D1179" s="20" t="s">
        <v>1002</v>
      </c>
      <c r="E1179" s="20" t="s">
        <v>896</v>
      </c>
      <c r="F1179" s="20" t="s">
        <v>985</v>
      </c>
      <c r="G1179" s="21" t="s">
        <v>1024</v>
      </c>
      <c r="H1179" s="22" t="s">
        <v>1028</v>
      </c>
      <c r="I1179" s="20" t="s">
        <v>336</v>
      </c>
      <c r="J1179" s="29" t="s">
        <v>244</v>
      </c>
      <c r="K1179" s="50">
        <v>9</v>
      </c>
      <c r="L1179" s="32">
        <v>0.64930555555555558</v>
      </c>
      <c r="M1179" s="32"/>
      <c r="N1179" s="28"/>
      <c r="O1179" s="31"/>
    </row>
    <row r="1180" spans="1:15" ht="36" hidden="1">
      <c r="A1180" s="131">
        <v>589</v>
      </c>
      <c r="B1180" s="133">
        <v>117</v>
      </c>
      <c r="C1180" s="20" t="s">
        <v>896</v>
      </c>
      <c r="D1180" s="20" t="s">
        <v>985</v>
      </c>
      <c r="E1180" s="20" t="s">
        <v>896</v>
      </c>
      <c r="F1180" s="20" t="s">
        <v>985</v>
      </c>
      <c r="G1180" s="21" t="s">
        <v>1029</v>
      </c>
      <c r="H1180" s="22" t="s">
        <v>1030</v>
      </c>
      <c r="I1180" s="20" t="s">
        <v>334</v>
      </c>
      <c r="J1180" s="23" t="s">
        <v>243</v>
      </c>
      <c r="K1180" s="50">
        <v>29</v>
      </c>
      <c r="L1180" s="32">
        <v>1.2152777777777779</v>
      </c>
      <c r="M1180" s="32">
        <v>0</v>
      </c>
      <c r="N1180" s="28">
        <v>0.33182870370370371</v>
      </c>
      <c r="O1180" s="31" t="s">
        <v>1031</v>
      </c>
    </row>
    <row r="1181" spans="1:15" ht="36" hidden="1">
      <c r="A1181" s="132"/>
      <c r="B1181" s="133"/>
      <c r="C1181" s="20" t="s">
        <v>896</v>
      </c>
      <c r="D1181" s="20" t="s">
        <v>985</v>
      </c>
      <c r="E1181" s="20" t="s">
        <v>896</v>
      </c>
      <c r="F1181" s="20" t="s">
        <v>985</v>
      </c>
      <c r="G1181" s="21" t="s">
        <v>1029</v>
      </c>
      <c r="H1181" s="22" t="s">
        <v>1030</v>
      </c>
      <c r="I1181" s="20" t="s">
        <v>334</v>
      </c>
      <c r="J1181" s="29" t="s">
        <v>244</v>
      </c>
      <c r="K1181" s="50">
        <v>20</v>
      </c>
      <c r="L1181" s="32">
        <v>1.8229166666666667</v>
      </c>
      <c r="M1181" s="32"/>
      <c r="N1181" s="28"/>
      <c r="O1181" s="31"/>
    </row>
    <row r="1182" spans="1:15" ht="36" hidden="1">
      <c r="A1182" s="131">
        <v>590</v>
      </c>
      <c r="B1182" s="133">
        <v>118</v>
      </c>
      <c r="C1182" s="20" t="s">
        <v>896</v>
      </c>
      <c r="D1182" s="20" t="s">
        <v>985</v>
      </c>
      <c r="E1182" s="20" t="s">
        <v>896</v>
      </c>
      <c r="F1182" s="20" t="s">
        <v>985</v>
      </c>
      <c r="G1182" s="21" t="s">
        <v>1029</v>
      </c>
      <c r="H1182" s="22" t="s">
        <v>1032</v>
      </c>
      <c r="I1182" s="20" t="s">
        <v>557</v>
      </c>
      <c r="J1182" s="23" t="s">
        <v>243</v>
      </c>
      <c r="K1182" s="50">
        <v>35</v>
      </c>
      <c r="L1182" s="32">
        <v>1.59375</v>
      </c>
      <c r="M1182" s="32">
        <v>0.18240740740740741</v>
      </c>
      <c r="N1182" s="28">
        <v>0.27291666666666664</v>
      </c>
      <c r="O1182" s="31"/>
    </row>
    <row r="1183" spans="1:15" ht="36" hidden="1">
      <c r="A1183" s="132"/>
      <c r="B1183" s="133"/>
      <c r="C1183" s="20" t="s">
        <v>896</v>
      </c>
      <c r="D1183" s="20" t="s">
        <v>985</v>
      </c>
      <c r="E1183" s="20" t="s">
        <v>896</v>
      </c>
      <c r="F1183" s="20" t="s">
        <v>985</v>
      </c>
      <c r="G1183" s="21" t="s">
        <v>1029</v>
      </c>
      <c r="H1183" s="22" t="s">
        <v>1032</v>
      </c>
      <c r="I1183" s="20" t="s">
        <v>557</v>
      </c>
      <c r="J1183" s="29" t="s">
        <v>244</v>
      </c>
      <c r="K1183" s="50">
        <v>36</v>
      </c>
      <c r="L1183" s="32">
        <v>3.1875</v>
      </c>
      <c r="M1183" s="32"/>
      <c r="N1183" s="28"/>
      <c r="O1183" s="31"/>
    </row>
    <row r="1184" spans="1:15" ht="36" hidden="1">
      <c r="A1184" s="131">
        <v>591</v>
      </c>
      <c r="B1184" s="133">
        <v>119</v>
      </c>
      <c r="C1184" s="20" t="s">
        <v>896</v>
      </c>
      <c r="D1184" s="20" t="s">
        <v>985</v>
      </c>
      <c r="E1184" s="20" t="s">
        <v>896</v>
      </c>
      <c r="F1184" s="20" t="s">
        <v>985</v>
      </c>
      <c r="G1184" s="21" t="s">
        <v>1029</v>
      </c>
      <c r="H1184" s="22" t="s">
        <v>1033</v>
      </c>
      <c r="I1184" s="20" t="s">
        <v>242</v>
      </c>
      <c r="J1184" s="23" t="s">
        <v>243</v>
      </c>
      <c r="K1184" s="50">
        <v>28</v>
      </c>
      <c r="L1184" s="32">
        <v>0.72916666666666663</v>
      </c>
      <c r="M1184" s="32">
        <v>0</v>
      </c>
      <c r="N1184" s="28">
        <v>0.89224537037037033</v>
      </c>
      <c r="O1184" s="31"/>
    </row>
    <row r="1185" spans="1:15" ht="36" hidden="1">
      <c r="A1185" s="132"/>
      <c r="B1185" s="133"/>
      <c r="C1185" s="20" t="s">
        <v>896</v>
      </c>
      <c r="D1185" s="20" t="s">
        <v>985</v>
      </c>
      <c r="E1185" s="20" t="s">
        <v>896</v>
      </c>
      <c r="F1185" s="20" t="s">
        <v>985</v>
      </c>
      <c r="G1185" s="21" t="s">
        <v>1029</v>
      </c>
      <c r="H1185" s="22" t="s">
        <v>1033</v>
      </c>
      <c r="I1185" s="20" t="s">
        <v>242</v>
      </c>
      <c r="J1185" s="29" t="s">
        <v>244</v>
      </c>
      <c r="K1185" s="50">
        <v>38</v>
      </c>
      <c r="L1185" s="32">
        <v>0.64236111111111105</v>
      </c>
      <c r="M1185" s="32"/>
      <c r="N1185" s="28"/>
      <c r="O1185" s="31"/>
    </row>
    <row r="1186" spans="1:15" ht="36" hidden="1">
      <c r="A1186" s="131">
        <v>592</v>
      </c>
      <c r="B1186" s="133">
        <v>120</v>
      </c>
      <c r="C1186" s="20" t="s">
        <v>896</v>
      </c>
      <c r="D1186" s="20" t="s">
        <v>985</v>
      </c>
      <c r="E1186" s="20" t="s">
        <v>896</v>
      </c>
      <c r="F1186" s="20" t="s">
        <v>985</v>
      </c>
      <c r="G1186" s="21" t="s">
        <v>1029</v>
      </c>
      <c r="H1186" s="22" t="s">
        <v>1034</v>
      </c>
      <c r="I1186" s="20" t="s">
        <v>334</v>
      </c>
      <c r="J1186" s="23" t="s">
        <v>243</v>
      </c>
      <c r="K1186" s="50">
        <v>32</v>
      </c>
      <c r="L1186" s="32">
        <v>0.87152777777777779</v>
      </c>
      <c r="M1186" s="32">
        <v>0</v>
      </c>
      <c r="N1186" s="28">
        <v>0.88437500000000002</v>
      </c>
      <c r="O1186" s="31"/>
    </row>
    <row r="1187" spans="1:15" ht="36" hidden="1">
      <c r="A1187" s="132"/>
      <c r="B1187" s="133"/>
      <c r="C1187" s="20" t="s">
        <v>896</v>
      </c>
      <c r="D1187" s="20" t="s">
        <v>985</v>
      </c>
      <c r="E1187" s="20" t="s">
        <v>896</v>
      </c>
      <c r="F1187" s="20" t="s">
        <v>985</v>
      </c>
      <c r="G1187" s="21" t="s">
        <v>1029</v>
      </c>
      <c r="H1187" s="22" t="s">
        <v>1034</v>
      </c>
      <c r="I1187" s="20" t="s">
        <v>334</v>
      </c>
      <c r="J1187" s="29" t="s">
        <v>244</v>
      </c>
      <c r="K1187" s="50">
        <v>47</v>
      </c>
      <c r="L1187" s="32">
        <v>0.80208333333333337</v>
      </c>
      <c r="M1187" s="32"/>
      <c r="N1187" s="28"/>
      <c r="O1187" s="31"/>
    </row>
    <row r="1188" spans="1:15" ht="36" hidden="1">
      <c r="A1188" s="131">
        <v>593</v>
      </c>
      <c r="B1188" s="133">
        <v>121</v>
      </c>
      <c r="C1188" s="20" t="s">
        <v>896</v>
      </c>
      <c r="D1188" s="20" t="s">
        <v>985</v>
      </c>
      <c r="E1188" s="20" t="s">
        <v>896</v>
      </c>
      <c r="F1188" s="20" t="s">
        <v>985</v>
      </c>
      <c r="G1188" s="21" t="s">
        <v>1029</v>
      </c>
      <c r="H1188" s="22" t="s">
        <v>1035</v>
      </c>
      <c r="I1188" s="20" t="s">
        <v>336</v>
      </c>
      <c r="J1188" s="23" t="s">
        <v>243</v>
      </c>
      <c r="K1188" s="50">
        <v>20</v>
      </c>
      <c r="L1188" s="32">
        <v>0.75</v>
      </c>
      <c r="M1188" s="32">
        <v>0</v>
      </c>
      <c r="N1188" s="28">
        <v>0.27060185185185187</v>
      </c>
      <c r="O1188" s="31"/>
    </row>
    <row r="1189" spans="1:15" ht="36" hidden="1">
      <c r="A1189" s="132"/>
      <c r="B1189" s="133"/>
      <c r="C1189" s="20" t="s">
        <v>896</v>
      </c>
      <c r="D1189" s="20" t="s">
        <v>985</v>
      </c>
      <c r="E1189" s="20" t="s">
        <v>896</v>
      </c>
      <c r="F1189" s="20" t="s">
        <v>985</v>
      </c>
      <c r="G1189" s="21" t="s">
        <v>1029</v>
      </c>
      <c r="H1189" s="22" t="s">
        <v>1035</v>
      </c>
      <c r="I1189" s="20" t="s">
        <v>336</v>
      </c>
      <c r="J1189" s="29" t="s">
        <v>244</v>
      </c>
      <c r="K1189" s="50">
        <v>17</v>
      </c>
      <c r="L1189" s="32">
        <v>3.0694444444444446</v>
      </c>
      <c r="M1189" s="32"/>
      <c r="N1189" s="28"/>
      <c r="O1189" s="31"/>
    </row>
    <row r="1190" spans="1:15" ht="36" hidden="1">
      <c r="A1190" s="131">
        <v>594</v>
      </c>
      <c r="B1190" s="133">
        <v>122</v>
      </c>
      <c r="C1190" s="20" t="s">
        <v>896</v>
      </c>
      <c r="D1190" s="20" t="s">
        <v>985</v>
      </c>
      <c r="E1190" s="20" t="s">
        <v>896</v>
      </c>
      <c r="F1190" s="20" t="s">
        <v>985</v>
      </c>
      <c r="G1190" s="21" t="s">
        <v>1029</v>
      </c>
      <c r="H1190" s="22" t="s">
        <v>1036</v>
      </c>
      <c r="I1190" s="20" t="s">
        <v>557</v>
      </c>
      <c r="J1190" s="23" t="s">
        <v>243</v>
      </c>
      <c r="K1190" s="50">
        <v>15</v>
      </c>
      <c r="L1190" s="32">
        <v>0.4548611111111111</v>
      </c>
      <c r="M1190" s="32">
        <v>0.31666666666666665</v>
      </c>
      <c r="N1190" s="28">
        <v>0.27858796296296295</v>
      </c>
      <c r="O1190" s="31"/>
    </row>
    <row r="1191" spans="1:15" ht="36" hidden="1">
      <c r="A1191" s="132"/>
      <c r="B1191" s="133"/>
      <c r="C1191" s="20" t="s">
        <v>896</v>
      </c>
      <c r="D1191" s="20" t="s">
        <v>985</v>
      </c>
      <c r="E1191" s="20" t="s">
        <v>896</v>
      </c>
      <c r="F1191" s="20" t="s">
        <v>985</v>
      </c>
      <c r="G1191" s="21" t="s">
        <v>1029</v>
      </c>
      <c r="H1191" s="22" t="s">
        <v>1036</v>
      </c>
      <c r="I1191" s="20" t="s">
        <v>557</v>
      </c>
      <c r="J1191" s="29" t="s">
        <v>244</v>
      </c>
      <c r="K1191" s="50">
        <v>19</v>
      </c>
      <c r="L1191" s="32">
        <v>1.6701388888888891</v>
      </c>
      <c r="M1191" s="32"/>
      <c r="N1191" s="28"/>
      <c r="O1191" s="31"/>
    </row>
    <row r="1192" spans="1:15" ht="36" hidden="1">
      <c r="A1192" s="131">
        <v>595</v>
      </c>
      <c r="B1192" s="133">
        <v>123</v>
      </c>
      <c r="C1192" s="20" t="s">
        <v>896</v>
      </c>
      <c r="D1192" s="20" t="s">
        <v>985</v>
      </c>
      <c r="E1192" s="20" t="s">
        <v>896</v>
      </c>
      <c r="F1192" s="20" t="s">
        <v>985</v>
      </c>
      <c r="G1192" s="21" t="s">
        <v>1029</v>
      </c>
      <c r="H1192" s="22" t="s">
        <v>1037</v>
      </c>
      <c r="I1192" s="20" t="s">
        <v>400</v>
      </c>
      <c r="J1192" s="23" t="s">
        <v>243</v>
      </c>
      <c r="K1192" s="50">
        <v>32</v>
      </c>
      <c r="L1192" s="32">
        <v>0.87152777777777779</v>
      </c>
      <c r="M1192" s="32">
        <v>0</v>
      </c>
      <c r="N1192" s="28">
        <v>0.88113425925925914</v>
      </c>
      <c r="O1192" s="31"/>
    </row>
    <row r="1193" spans="1:15" ht="36" hidden="1">
      <c r="A1193" s="132"/>
      <c r="B1193" s="133"/>
      <c r="C1193" s="20" t="s">
        <v>896</v>
      </c>
      <c r="D1193" s="20" t="s">
        <v>985</v>
      </c>
      <c r="E1193" s="20" t="s">
        <v>896</v>
      </c>
      <c r="F1193" s="20" t="s">
        <v>985</v>
      </c>
      <c r="G1193" s="21" t="s">
        <v>1029</v>
      </c>
      <c r="H1193" s="22" t="s">
        <v>1037</v>
      </c>
      <c r="I1193" s="20" t="s">
        <v>400</v>
      </c>
      <c r="J1193" s="29" t="s">
        <v>244</v>
      </c>
      <c r="K1193" s="50">
        <v>25</v>
      </c>
      <c r="L1193" s="32">
        <v>0.87847222222222221</v>
      </c>
      <c r="M1193" s="32"/>
      <c r="N1193" s="28"/>
      <c r="O1193" s="31"/>
    </row>
    <row r="1194" spans="1:15" ht="36" hidden="1">
      <c r="A1194" s="131">
        <v>596</v>
      </c>
      <c r="B1194" s="133">
        <v>124</v>
      </c>
      <c r="C1194" s="20" t="s">
        <v>896</v>
      </c>
      <c r="D1194" s="20" t="s">
        <v>985</v>
      </c>
      <c r="E1194" s="20" t="s">
        <v>896</v>
      </c>
      <c r="F1194" s="20" t="s">
        <v>985</v>
      </c>
      <c r="G1194" s="21" t="s">
        <v>1038</v>
      </c>
      <c r="H1194" s="22" t="s">
        <v>1039</v>
      </c>
      <c r="I1194" s="20" t="s">
        <v>336</v>
      </c>
      <c r="J1194" s="23" t="s">
        <v>243</v>
      </c>
      <c r="K1194" s="50">
        <v>17</v>
      </c>
      <c r="L1194" s="32">
        <v>0.74305555555555547</v>
      </c>
      <c r="M1194" s="32">
        <v>0</v>
      </c>
      <c r="N1194" s="28">
        <v>0.25231481481481477</v>
      </c>
      <c r="O1194" s="31"/>
    </row>
    <row r="1195" spans="1:15" ht="36" hidden="1">
      <c r="A1195" s="132"/>
      <c r="B1195" s="133"/>
      <c r="C1195" s="20" t="s">
        <v>896</v>
      </c>
      <c r="D1195" s="20" t="s">
        <v>985</v>
      </c>
      <c r="E1195" s="20" t="s">
        <v>896</v>
      </c>
      <c r="F1195" s="20" t="s">
        <v>985</v>
      </c>
      <c r="G1195" s="21" t="s">
        <v>1038</v>
      </c>
      <c r="H1195" s="22" t="s">
        <v>1039</v>
      </c>
      <c r="I1195" s="20" t="s">
        <v>336</v>
      </c>
      <c r="J1195" s="29" t="s">
        <v>244</v>
      </c>
      <c r="K1195" s="50">
        <v>6</v>
      </c>
      <c r="L1195" s="32">
        <v>1.4722222222222223</v>
      </c>
      <c r="M1195" s="32"/>
      <c r="N1195" s="28"/>
      <c r="O1195" s="31"/>
    </row>
    <row r="1196" spans="1:15" ht="36" hidden="1">
      <c r="A1196" s="131">
        <v>597</v>
      </c>
      <c r="B1196" s="133">
        <v>125</v>
      </c>
      <c r="C1196" s="20" t="s">
        <v>896</v>
      </c>
      <c r="D1196" s="20" t="s">
        <v>985</v>
      </c>
      <c r="E1196" s="20" t="s">
        <v>896</v>
      </c>
      <c r="F1196" s="20" t="s">
        <v>985</v>
      </c>
      <c r="G1196" s="21" t="s">
        <v>1038</v>
      </c>
      <c r="H1196" s="22" t="s">
        <v>1040</v>
      </c>
      <c r="I1196" s="20" t="s">
        <v>334</v>
      </c>
      <c r="J1196" s="23" t="s">
        <v>243</v>
      </c>
      <c r="K1196" s="50">
        <v>56</v>
      </c>
      <c r="L1196" s="32">
        <v>1.9861111111111109</v>
      </c>
      <c r="M1196" s="32">
        <v>0</v>
      </c>
      <c r="N1196" s="28">
        <v>0.63923611111111112</v>
      </c>
      <c r="O1196" s="31"/>
    </row>
    <row r="1197" spans="1:15" ht="36" hidden="1">
      <c r="A1197" s="132"/>
      <c r="B1197" s="133"/>
      <c r="C1197" s="20" t="s">
        <v>896</v>
      </c>
      <c r="D1197" s="20" t="s">
        <v>985</v>
      </c>
      <c r="E1197" s="20" t="s">
        <v>896</v>
      </c>
      <c r="F1197" s="20" t="s">
        <v>985</v>
      </c>
      <c r="G1197" s="21" t="s">
        <v>1038</v>
      </c>
      <c r="H1197" s="22" t="s">
        <v>1040</v>
      </c>
      <c r="I1197" s="20" t="s">
        <v>334</v>
      </c>
      <c r="J1197" s="29" t="s">
        <v>244</v>
      </c>
      <c r="K1197" s="50">
        <v>13</v>
      </c>
      <c r="L1197" s="32">
        <v>2.5659722222222223</v>
      </c>
      <c r="M1197" s="32"/>
      <c r="N1197" s="28"/>
      <c r="O1197" s="31"/>
    </row>
    <row r="1198" spans="1:15" ht="36" hidden="1">
      <c r="A1198" s="131">
        <v>598</v>
      </c>
      <c r="B1198" s="133">
        <v>126</v>
      </c>
      <c r="C1198" s="20" t="s">
        <v>896</v>
      </c>
      <c r="D1198" s="20" t="s">
        <v>985</v>
      </c>
      <c r="E1198" s="20" t="s">
        <v>896</v>
      </c>
      <c r="F1198" s="20" t="s">
        <v>985</v>
      </c>
      <c r="G1198" s="21" t="s">
        <v>1038</v>
      </c>
      <c r="H1198" s="22" t="s">
        <v>1041</v>
      </c>
      <c r="I1198" s="20" t="s">
        <v>336</v>
      </c>
      <c r="J1198" s="23" t="s">
        <v>243</v>
      </c>
      <c r="K1198" s="50">
        <v>24</v>
      </c>
      <c r="L1198" s="32">
        <v>0.65972222222222221</v>
      </c>
      <c r="M1198" s="32">
        <v>0</v>
      </c>
      <c r="N1198" s="28">
        <v>0.203125</v>
      </c>
      <c r="O1198" s="31"/>
    </row>
    <row r="1199" spans="1:15" ht="36" hidden="1">
      <c r="A1199" s="132"/>
      <c r="B1199" s="133"/>
      <c r="C1199" s="20" t="s">
        <v>896</v>
      </c>
      <c r="D1199" s="20" t="s">
        <v>985</v>
      </c>
      <c r="E1199" s="20" t="s">
        <v>896</v>
      </c>
      <c r="F1199" s="20" t="s">
        <v>985</v>
      </c>
      <c r="G1199" s="21" t="s">
        <v>1038</v>
      </c>
      <c r="H1199" s="22" t="s">
        <v>1041</v>
      </c>
      <c r="I1199" s="20" t="s">
        <v>336</v>
      </c>
      <c r="J1199" s="29" t="s">
        <v>244</v>
      </c>
      <c r="K1199" s="50">
        <v>16</v>
      </c>
      <c r="L1199" s="32">
        <v>5.4409722222222223</v>
      </c>
      <c r="M1199" s="32"/>
      <c r="N1199" s="28"/>
      <c r="O1199" s="31"/>
    </row>
    <row r="1200" spans="1:15" ht="36" hidden="1">
      <c r="A1200" s="131">
        <v>599</v>
      </c>
      <c r="B1200" s="133">
        <v>127</v>
      </c>
      <c r="C1200" s="20" t="s">
        <v>896</v>
      </c>
      <c r="D1200" s="20" t="s">
        <v>985</v>
      </c>
      <c r="E1200" s="20" t="s">
        <v>896</v>
      </c>
      <c r="F1200" s="20" t="s">
        <v>985</v>
      </c>
      <c r="G1200" s="21" t="s">
        <v>1038</v>
      </c>
      <c r="H1200" s="22" t="s">
        <v>1042</v>
      </c>
      <c r="I1200" s="20" t="s">
        <v>242</v>
      </c>
      <c r="J1200" s="23" t="s">
        <v>243</v>
      </c>
      <c r="K1200" s="50">
        <v>24</v>
      </c>
      <c r="L1200" s="32">
        <v>0.73263888888888884</v>
      </c>
      <c r="M1200" s="32">
        <v>0</v>
      </c>
      <c r="N1200" s="28">
        <v>0.90532407407407411</v>
      </c>
      <c r="O1200" s="31"/>
    </row>
    <row r="1201" spans="1:15" ht="36" hidden="1">
      <c r="A1201" s="132"/>
      <c r="B1201" s="133"/>
      <c r="C1201" s="20" t="s">
        <v>896</v>
      </c>
      <c r="D1201" s="20" t="s">
        <v>985</v>
      </c>
      <c r="E1201" s="20" t="s">
        <v>896</v>
      </c>
      <c r="F1201" s="20" t="s">
        <v>985</v>
      </c>
      <c r="G1201" s="21" t="s">
        <v>1038</v>
      </c>
      <c r="H1201" s="22" t="s">
        <v>1042</v>
      </c>
      <c r="I1201" s="20" t="s">
        <v>242</v>
      </c>
      <c r="J1201" s="29" t="s">
        <v>244</v>
      </c>
      <c r="K1201" s="50">
        <v>10</v>
      </c>
      <c r="L1201" s="32">
        <v>0.81944444444444453</v>
      </c>
      <c r="M1201" s="32"/>
      <c r="N1201" s="28"/>
      <c r="O1201" s="31"/>
    </row>
    <row r="1202" spans="1:15" ht="36" hidden="1">
      <c r="A1202" s="131">
        <v>600</v>
      </c>
      <c r="B1202" s="133">
        <v>128</v>
      </c>
      <c r="C1202" s="20" t="s">
        <v>896</v>
      </c>
      <c r="D1202" s="20" t="s">
        <v>985</v>
      </c>
      <c r="E1202" s="20" t="s">
        <v>896</v>
      </c>
      <c r="F1202" s="20" t="s">
        <v>985</v>
      </c>
      <c r="G1202" s="21" t="s">
        <v>1038</v>
      </c>
      <c r="H1202" s="22" t="s">
        <v>1043</v>
      </c>
      <c r="I1202" s="20" t="s">
        <v>350</v>
      </c>
      <c r="J1202" s="23" t="s">
        <v>243</v>
      </c>
      <c r="K1202" s="50">
        <v>13</v>
      </c>
      <c r="L1202" s="32">
        <v>0.3298611111111111</v>
      </c>
      <c r="M1202" s="32">
        <v>0</v>
      </c>
      <c r="N1202" s="28">
        <v>0.88703703703703707</v>
      </c>
      <c r="O1202" s="31"/>
    </row>
    <row r="1203" spans="1:15" ht="36" hidden="1">
      <c r="A1203" s="132"/>
      <c r="B1203" s="133"/>
      <c r="C1203" s="20" t="s">
        <v>896</v>
      </c>
      <c r="D1203" s="20" t="s">
        <v>985</v>
      </c>
      <c r="E1203" s="20" t="s">
        <v>896</v>
      </c>
      <c r="F1203" s="20" t="s">
        <v>985</v>
      </c>
      <c r="G1203" s="21" t="s">
        <v>1038</v>
      </c>
      <c r="H1203" s="22" t="s">
        <v>1043</v>
      </c>
      <c r="I1203" s="20" t="s">
        <v>350</v>
      </c>
      <c r="J1203" s="29" t="s">
        <v>244</v>
      </c>
      <c r="K1203" s="50">
        <v>8</v>
      </c>
      <c r="L1203" s="32">
        <v>1.6631944444444444</v>
      </c>
      <c r="M1203" s="32"/>
      <c r="N1203" s="28"/>
      <c r="O1203" s="31"/>
    </row>
    <row r="1204" spans="1:15" ht="36" hidden="1">
      <c r="A1204" s="131">
        <v>601</v>
      </c>
      <c r="B1204" s="133">
        <v>129</v>
      </c>
      <c r="C1204" s="20" t="s">
        <v>896</v>
      </c>
      <c r="D1204" s="20" t="s">
        <v>985</v>
      </c>
      <c r="E1204" s="20" t="s">
        <v>896</v>
      </c>
      <c r="F1204" s="20" t="s">
        <v>985</v>
      </c>
      <c r="G1204" s="21" t="s">
        <v>1044</v>
      </c>
      <c r="H1204" s="22" t="s">
        <v>1045</v>
      </c>
      <c r="I1204" s="20" t="s">
        <v>334</v>
      </c>
      <c r="J1204" s="23" t="s">
        <v>243</v>
      </c>
      <c r="K1204" s="50">
        <v>10</v>
      </c>
      <c r="L1204" s="32">
        <v>0.4513888888888889</v>
      </c>
      <c r="M1204" s="32">
        <v>0</v>
      </c>
      <c r="N1204" s="28">
        <v>0.92650462962962965</v>
      </c>
      <c r="O1204" s="31"/>
    </row>
    <row r="1205" spans="1:15" ht="36" hidden="1">
      <c r="A1205" s="132"/>
      <c r="B1205" s="133"/>
      <c r="C1205" s="20" t="s">
        <v>896</v>
      </c>
      <c r="D1205" s="20" t="s">
        <v>985</v>
      </c>
      <c r="E1205" s="20" t="s">
        <v>896</v>
      </c>
      <c r="F1205" s="20" t="s">
        <v>985</v>
      </c>
      <c r="G1205" s="21" t="s">
        <v>1044</v>
      </c>
      <c r="H1205" s="22" t="s">
        <v>1045</v>
      </c>
      <c r="I1205" s="20" t="s">
        <v>334</v>
      </c>
      <c r="J1205" s="29" t="s">
        <v>244</v>
      </c>
      <c r="K1205" s="50">
        <v>44</v>
      </c>
      <c r="L1205" s="32">
        <v>1.2152777777777779</v>
      </c>
      <c r="M1205" s="32"/>
      <c r="N1205" s="28"/>
      <c r="O1205" s="31"/>
    </row>
    <row r="1206" spans="1:15" ht="36" hidden="1">
      <c r="A1206" s="131">
        <v>602</v>
      </c>
      <c r="B1206" s="133">
        <v>130</v>
      </c>
      <c r="C1206" s="20" t="s">
        <v>896</v>
      </c>
      <c r="D1206" s="20" t="s">
        <v>985</v>
      </c>
      <c r="E1206" s="20" t="s">
        <v>896</v>
      </c>
      <c r="F1206" s="20" t="s">
        <v>985</v>
      </c>
      <c r="G1206" s="21" t="s">
        <v>1044</v>
      </c>
      <c r="H1206" s="22" t="s">
        <v>1046</v>
      </c>
      <c r="I1206" s="20" t="s">
        <v>336</v>
      </c>
      <c r="J1206" s="23" t="s">
        <v>243</v>
      </c>
      <c r="K1206" s="50">
        <v>9</v>
      </c>
      <c r="L1206" s="32">
        <v>0.94444444444444453</v>
      </c>
      <c r="M1206" s="32">
        <v>0</v>
      </c>
      <c r="N1206" s="28">
        <v>0.31400462962962966</v>
      </c>
      <c r="O1206" s="31"/>
    </row>
    <row r="1207" spans="1:15" ht="36" hidden="1">
      <c r="A1207" s="132"/>
      <c r="B1207" s="133"/>
      <c r="C1207" s="20" t="s">
        <v>896</v>
      </c>
      <c r="D1207" s="20" t="s">
        <v>985</v>
      </c>
      <c r="E1207" s="20" t="s">
        <v>896</v>
      </c>
      <c r="F1207" s="20" t="s">
        <v>985</v>
      </c>
      <c r="G1207" s="21" t="s">
        <v>1044</v>
      </c>
      <c r="H1207" s="22" t="s">
        <v>1046</v>
      </c>
      <c r="I1207" s="20" t="s">
        <v>336</v>
      </c>
      <c r="J1207" s="29" t="s">
        <v>244</v>
      </c>
      <c r="K1207" s="50">
        <v>21</v>
      </c>
      <c r="L1207" s="32">
        <v>0.43402777777777773</v>
      </c>
      <c r="M1207" s="32"/>
      <c r="N1207" s="28"/>
      <c r="O1207" s="31"/>
    </row>
    <row r="1208" spans="1:15" ht="36" hidden="1">
      <c r="A1208" s="131">
        <v>603</v>
      </c>
      <c r="B1208" s="133">
        <v>131</v>
      </c>
      <c r="C1208" s="20" t="s">
        <v>896</v>
      </c>
      <c r="D1208" s="20" t="s">
        <v>985</v>
      </c>
      <c r="E1208" s="20" t="s">
        <v>896</v>
      </c>
      <c r="F1208" s="20" t="s">
        <v>985</v>
      </c>
      <c r="G1208" s="21" t="s">
        <v>1044</v>
      </c>
      <c r="H1208" s="22" t="s">
        <v>1047</v>
      </c>
      <c r="I1208" s="20" t="s">
        <v>334</v>
      </c>
      <c r="J1208" s="23" t="s">
        <v>243</v>
      </c>
      <c r="K1208" s="50">
        <v>17</v>
      </c>
      <c r="L1208" s="32">
        <v>1.7222222222222223</v>
      </c>
      <c r="M1208" s="32">
        <v>0</v>
      </c>
      <c r="N1208" s="28">
        <v>0.87777777777777777</v>
      </c>
      <c r="O1208" s="31"/>
    </row>
    <row r="1209" spans="1:15" ht="36" hidden="1">
      <c r="A1209" s="132"/>
      <c r="B1209" s="133"/>
      <c r="C1209" s="20" t="s">
        <v>896</v>
      </c>
      <c r="D1209" s="20" t="s">
        <v>985</v>
      </c>
      <c r="E1209" s="20" t="s">
        <v>896</v>
      </c>
      <c r="F1209" s="20" t="s">
        <v>985</v>
      </c>
      <c r="G1209" s="21" t="s">
        <v>1044</v>
      </c>
      <c r="H1209" s="22" t="s">
        <v>1047</v>
      </c>
      <c r="I1209" s="20" t="s">
        <v>334</v>
      </c>
      <c r="J1209" s="29" t="s">
        <v>244</v>
      </c>
      <c r="K1209" s="50">
        <v>40</v>
      </c>
      <c r="L1209" s="32">
        <v>1.5173611111111109</v>
      </c>
      <c r="M1209" s="32"/>
      <c r="N1209" s="28"/>
      <c r="O1209" s="31"/>
    </row>
    <row r="1210" spans="1:15" ht="36" hidden="1">
      <c r="A1210" s="131">
        <v>604</v>
      </c>
      <c r="B1210" s="133">
        <v>132</v>
      </c>
      <c r="C1210" s="20" t="s">
        <v>896</v>
      </c>
      <c r="D1210" s="20" t="s">
        <v>985</v>
      </c>
      <c r="E1210" s="20" t="s">
        <v>896</v>
      </c>
      <c r="F1210" s="20" t="s">
        <v>985</v>
      </c>
      <c r="G1210" s="21" t="s">
        <v>1044</v>
      </c>
      <c r="H1210" s="22" t="s">
        <v>1048</v>
      </c>
      <c r="I1210" s="20" t="s">
        <v>336</v>
      </c>
      <c r="J1210" s="23" t="s">
        <v>243</v>
      </c>
      <c r="K1210" s="50">
        <v>12</v>
      </c>
      <c r="L1210" s="32">
        <v>1.5277777777777777</v>
      </c>
      <c r="M1210" s="32">
        <v>0</v>
      </c>
      <c r="N1210" s="28">
        <v>0.28125</v>
      </c>
      <c r="O1210" s="31"/>
    </row>
    <row r="1211" spans="1:15" ht="36" hidden="1">
      <c r="A1211" s="132"/>
      <c r="B1211" s="133"/>
      <c r="C1211" s="20" t="s">
        <v>896</v>
      </c>
      <c r="D1211" s="20" t="s">
        <v>985</v>
      </c>
      <c r="E1211" s="20" t="s">
        <v>896</v>
      </c>
      <c r="F1211" s="20" t="s">
        <v>985</v>
      </c>
      <c r="G1211" s="21" t="s">
        <v>1044</v>
      </c>
      <c r="H1211" s="22" t="s">
        <v>1048</v>
      </c>
      <c r="I1211" s="20" t="s">
        <v>336</v>
      </c>
      <c r="J1211" s="29" t="s">
        <v>244</v>
      </c>
      <c r="K1211" s="50">
        <v>13</v>
      </c>
      <c r="L1211" s="32">
        <v>0.4375</v>
      </c>
      <c r="M1211" s="32"/>
      <c r="N1211" s="28"/>
      <c r="O1211" s="31"/>
    </row>
    <row r="1212" spans="1:15" ht="36" hidden="1">
      <c r="A1212" s="131">
        <v>605</v>
      </c>
      <c r="B1212" s="133">
        <v>133</v>
      </c>
      <c r="C1212" s="20" t="s">
        <v>896</v>
      </c>
      <c r="D1212" s="20" t="s">
        <v>985</v>
      </c>
      <c r="E1212" s="20" t="s">
        <v>896</v>
      </c>
      <c r="F1212" s="20" t="s">
        <v>985</v>
      </c>
      <c r="G1212" s="21" t="s">
        <v>1044</v>
      </c>
      <c r="H1212" s="22" t="s">
        <v>1049</v>
      </c>
      <c r="I1212" s="20" t="s">
        <v>334</v>
      </c>
      <c r="J1212" s="23" t="s">
        <v>243</v>
      </c>
      <c r="K1212" s="50">
        <v>21</v>
      </c>
      <c r="L1212" s="32">
        <v>1.0833333333333333</v>
      </c>
      <c r="M1212" s="32">
        <v>0</v>
      </c>
      <c r="N1212" s="28">
        <v>0.844212962962963</v>
      </c>
      <c r="O1212" s="31"/>
    </row>
    <row r="1213" spans="1:15" ht="36" hidden="1">
      <c r="A1213" s="132"/>
      <c r="B1213" s="133"/>
      <c r="C1213" s="20" t="s">
        <v>896</v>
      </c>
      <c r="D1213" s="20" t="s">
        <v>985</v>
      </c>
      <c r="E1213" s="20" t="s">
        <v>896</v>
      </c>
      <c r="F1213" s="20" t="s">
        <v>985</v>
      </c>
      <c r="G1213" s="21" t="s">
        <v>1044</v>
      </c>
      <c r="H1213" s="22" t="s">
        <v>1049</v>
      </c>
      <c r="I1213" s="20" t="s">
        <v>334</v>
      </c>
      <c r="J1213" s="29" t="s">
        <v>244</v>
      </c>
      <c r="K1213" s="50">
        <v>35</v>
      </c>
      <c r="L1213" s="32">
        <v>1.3229166666666667</v>
      </c>
      <c r="M1213" s="32"/>
      <c r="N1213" s="28"/>
      <c r="O1213" s="31"/>
    </row>
    <row r="1214" spans="1:15" ht="36" hidden="1">
      <c r="A1214" s="131">
        <v>606</v>
      </c>
      <c r="B1214" s="133">
        <v>134</v>
      </c>
      <c r="C1214" s="20" t="s">
        <v>896</v>
      </c>
      <c r="D1214" s="20" t="s">
        <v>985</v>
      </c>
      <c r="E1214" s="20" t="s">
        <v>896</v>
      </c>
      <c r="F1214" s="20" t="s">
        <v>985</v>
      </c>
      <c r="G1214" s="21" t="s">
        <v>1044</v>
      </c>
      <c r="H1214" s="22" t="s">
        <v>1049</v>
      </c>
      <c r="I1214" s="20" t="s">
        <v>336</v>
      </c>
      <c r="J1214" s="23" t="s">
        <v>243</v>
      </c>
      <c r="K1214" s="50">
        <v>12</v>
      </c>
      <c r="L1214" s="32">
        <v>1.53125</v>
      </c>
      <c r="M1214" s="32">
        <v>0</v>
      </c>
      <c r="N1214" s="28">
        <v>0.28263888888888888</v>
      </c>
      <c r="O1214" s="31"/>
    </row>
    <row r="1215" spans="1:15" ht="36" hidden="1">
      <c r="A1215" s="132"/>
      <c r="B1215" s="133"/>
      <c r="C1215" s="20" t="s">
        <v>896</v>
      </c>
      <c r="D1215" s="20" t="s">
        <v>985</v>
      </c>
      <c r="E1215" s="20" t="s">
        <v>896</v>
      </c>
      <c r="F1215" s="20" t="s">
        <v>985</v>
      </c>
      <c r="G1215" s="21" t="s">
        <v>1044</v>
      </c>
      <c r="H1215" s="22" t="s">
        <v>1049</v>
      </c>
      <c r="I1215" s="20" t="s">
        <v>336</v>
      </c>
      <c r="J1215" s="29" t="s">
        <v>244</v>
      </c>
      <c r="K1215" s="50">
        <v>14</v>
      </c>
      <c r="L1215" s="32">
        <v>0.40972222222222227</v>
      </c>
      <c r="M1215" s="32"/>
      <c r="N1215" s="28"/>
      <c r="O1215" s="31"/>
    </row>
    <row r="1216" spans="1:15" ht="54" hidden="1">
      <c r="A1216" s="131">
        <v>607</v>
      </c>
      <c r="B1216" s="133">
        <v>135</v>
      </c>
      <c r="C1216" s="20" t="s">
        <v>896</v>
      </c>
      <c r="D1216" s="20" t="s">
        <v>1050</v>
      </c>
      <c r="E1216" s="20" t="s">
        <v>896</v>
      </c>
      <c r="F1216" s="20" t="s">
        <v>1051</v>
      </c>
      <c r="G1216" s="21" t="s">
        <v>1052</v>
      </c>
      <c r="H1216" s="22" t="s">
        <v>1053</v>
      </c>
      <c r="I1216" s="20" t="s">
        <v>242</v>
      </c>
      <c r="J1216" s="23" t="s">
        <v>243</v>
      </c>
      <c r="K1216" s="50">
        <v>74</v>
      </c>
      <c r="L1216" s="32">
        <v>1.0104166666666667</v>
      </c>
      <c r="M1216" s="32">
        <v>0</v>
      </c>
      <c r="N1216" s="28">
        <v>0.9473611111111111</v>
      </c>
      <c r="O1216" s="31"/>
    </row>
    <row r="1217" spans="1:15" ht="54" hidden="1">
      <c r="A1217" s="132"/>
      <c r="B1217" s="133"/>
      <c r="C1217" s="20" t="s">
        <v>896</v>
      </c>
      <c r="D1217" s="20" t="s">
        <v>1050</v>
      </c>
      <c r="E1217" s="20" t="s">
        <v>896</v>
      </c>
      <c r="F1217" s="20" t="s">
        <v>1051</v>
      </c>
      <c r="G1217" s="21" t="s">
        <v>1052</v>
      </c>
      <c r="H1217" s="22" t="s">
        <v>1053</v>
      </c>
      <c r="I1217" s="20" t="s">
        <v>242</v>
      </c>
      <c r="J1217" s="29" t="s">
        <v>244</v>
      </c>
      <c r="K1217" s="50">
        <v>53</v>
      </c>
      <c r="L1217" s="32">
        <v>0.56874999999999998</v>
      </c>
      <c r="M1217" s="32"/>
      <c r="N1217" s="28"/>
      <c r="O1217" s="31"/>
    </row>
    <row r="1218" spans="1:15" ht="54" hidden="1">
      <c r="A1218" s="131">
        <v>608</v>
      </c>
      <c r="B1218" s="133">
        <v>136</v>
      </c>
      <c r="C1218" s="20" t="s">
        <v>896</v>
      </c>
      <c r="D1218" s="20" t="s">
        <v>1050</v>
      </c>
      <c r="E1218" s="20" t="s">
        <v>896</v>
      </c>
      <c r="F1218" s="20" t="s">
        <v>1051</v>
      </c>
      <c r="G1218" s="21" t="s">
        <v>1052</v>
      </c>
      <c r="H1218" s="22" t="s">
        <v>1054</v>
      </c>
      <c r="I1218" s="20" t="s">
        <v>242</v>
      </c>
      <c r="J1218" s="23" t="s">
        <v>243</v>
      </c>
      <c r="K1218" s="50">
        <v>73</v>
      </c>
      <c r="L1218" s="32">
        <v>1.3534722222222222</v>
      </c>
      <c r="M1218" s="32">
        <v>0</v>
      </c>
      <c r="N1218" s="28">
        <v>0.94393518518518527</v>
      </c>
      <c r="O1218" s="31"/>
    </row>
    <row r="1219" spans="1:15" ht="54" hidden="1">
      <c r="A1219" s="132"/>
      <c r="B1219" s="133"/>
      <c r="C1219" s="20" t="s">
        <v>896</v>
      </c>
      <c r="D1219" s="20" t="s">
        <v>1050</v>
      </c>
      <c r="E1219" s="20" t="s">
        <v>896</v>
      </c>
      <c r="F1219" s="20" t="s">
        <v>1051</v>
      </c>
      <c r="G1219" s="21" t="s">
        <v>1052</v>
      </c>
      <c r="H1219" s="22" t="s">
        <v>1054</v>
      </c>
      <c r="I1219" s="20" t="s">
        <v>242</v>
      </c>
      <c r="J1219" s="29" t="s">
        <v>244</v>
      </c>
      <c r="K1219" s="50">
        <v>23</v>
      </c>
      <c r="L1219" s="32">
        <v>0.32847222222222222</v>
      </c>
      <c r="M1219" s="32"/>
      <c r="N1219" s="28"/>
      <c r="O1219" s="31"/>
    </row>
    <row r="1220" spans="1:15" ht="54" hidden="1">
      <c r="A1220" s="131">
        <v>609</v>
      </c>
      <c r="B1220" s="133">
        <v>137</v>
      </c>
      <c r="C1220" s="20" t="s">
        <v>896</v>
      </c>
      <c r="D1220" s="20" t="s">
        <v>1050</v>
      </c>
      <c r="E1220" s="20" t="s">
        <v>896</v>
      </c>
      <c r="F1220" s="20" t="s">
        <v>1051</v>
      </c>
      <c r="G1220" s="21" t="s">
        <v>1052</v>
      </c>
      <c r="H1220" s="22" t="s">
        <v>918</v>
      </c>
      <c r="I1220" s="20" t="s">
        <v>242</v>
      </c>
      <c r="J1220" s="23" t="s">
        <v>243</v>
      </c>
      <c r="K1220" s="50">
        <v>42</v>
      </c>
      <c r="L1220" s="32">
        <v>1.502777777777778</v>
      </c>
      <c r="M1220" s="32">
        <v>0</v>
      </c>
      <c r="N1220" s="28">
        <v>0.91030092592592582</v>
      </c>
      <c r="O1220" s="31"/>
    </row>
    <row r="1221" spans="1:15" ht="54" hidden="1">
      <c r="A1221" s="132"/>
      <c r="B1221" s="133"/>
      <c r="C1221" s="20" t="s">
        <v>896</v>
      </c>
      <c r="D1221" s="20" t="s">
        <v>1050</v>
      </c>
      <c r="E1221" s="20" t="s">
        <v>896</v>
      </c>
      <c r="F1221" s="20" t="s">
        <v>1051</v>
      </c>
      <c r="G1221" s="21" t="s">
        <v>1052</v>
      </c>
      <c r="H1221" s="22" t="s">
        <v>918</v>
      </c>
      <c r="I1221" s="20" t="s">
        <v>242</v>
      </c>
      <c r="J1221" s="29" t="s">
        <v>244</v>
      </c>
      <c r="K1221" s="50">
        <v>22</v>
      </c>
      <c r="L1221" s="32">
        <v>1.1881944444444443</v>
      </c>
      <c r="M1221" s="32"/>
      <c r="N1221" s="28"/>
      <c r="O1221" s="31"/>
    </row>
    <row r="1222" spans="1:15" ht="54" hidden="1">
      <c r="A1222" s="131">
        <v>610</v>
      </c>
      <c r="B1222" s="133">
        <v>138</v>
      </c>
      <c r="C1222" s="20" t="s">
        <v>896</v>
      </c>
      <c r="D1222" s="20" t="s">
        <v>1050</v>
      </c>
      <c r="E1222" s="20" t="s">
        <v>896</v>
      </c>
      <c r="F1222" s="20" t="s">
        <v>1051</v>
      </c>
      <c r="G1222" s="21" t="s">
        <v>1052</v>
      </c>
      <c r="H1222" s="22" t="s">
        <v>1055</v>
      </c>
      <c r="I1222" s="20" t="s">
        <v>334</v>
      </c>
      <c r="J1222" s="23" t="s">
        <v>243</v>
      </c>
      <c r="K1222" s="50">
        <v>70</v>
      </c>
      <c r="L1222" s="32">
        <v>3.6333333333333333</v>
      </c>
      <c r="M1222" s="32">
        <v>0</v>
      </c>
      <c r="N1222" s="28">
        <v>0.69034722222222222</v>
      </c>
      <c r="O1222" s="31"/>
    </row>
    <row r="1223" spans="1:15" ht="54" hidden="1">
      <c r="A1223" s="132"/>
      <c r="B1223" s="133"/>
      <c r="C1223" s="20" t="s">
        <v>896</v>
      </c>
      <c r="D1223" s="20" t="s">
        <v>1050</v>
      </c>
      <c r="E1223" s="20" t="s">
        <v>896</v>
      </c>
      <c r="F1223" s="20" t="s">
        <v>1051</v>
      </c>
      <c r="G1223" s="21" t="s">
        <v>1052</v>
      </c>
      <c r="H1223" s="22" t="s">
        <v>1055</v>
      </c>
      <c r="I1223" s="20" t="s">
        <v>334</v>
      </c>
      <c r="J1223" s="29" t="s">
        <v>244</v>
      </c>
      <c r="K1223" s="50">
        <v>99</v>
      </c>
      <c r="L1223" s="32">
        <v>2.4652777777777777</v>
      </c>
      <c r="M1223" s="32"/>
      <c r="N1223" s="28"/>
      <c r="O1223" s="31"/>
    </row>
    <row r="1224" spans="1:15" ht="54" hidden="1">
      <c r="A1224" s="131">
        <v>611</v>
      </c>
      <c r="B1224" s="133">
        <v>139</v>
      </c>
      <c r="C1224" s="20" t="s">
        <v>896</v>
      </c>
      <c r="D1224" s="20" t="s">
        <v>1050</v>
      </c>
      <c r="E1224" s="20" t="s">
        <v>896</v>
      </c>
      <c r="F1224" s="20" t="s">
        <v>1051</v>
      </c>
      <c r="G1224" s="21" t="s">
        <v>1052</v>
      </c>
      <c r="H1224" s="22" t="s">
        <v>1056</v>
      </c>
      <c r="I1224" s="20" t="s">
        <v>336</v>
      </c>
      <c r="J1224" s="23" t="s">
        <v>243</v>
      </c>
      <c r="K1224" s="50">
        <v>17</v>
      </c>
      <c r="L1224" s="32">
        <v>1.117361111111111</v>
      </c>
      <c r="M1224" s="32">
        <v>0</v>
      </c>
      <c r="N1224" s="28">
        <v>0.27645833333333336</v>
      </c>
      <c r="O1224" s="31"/>
    </row>
    <row r="1225" spans="1:15" ht="54" hidden="1">
      <c r="A1225" s="132"/>
      <c r="B1225" s="133"/>
      <c r="C1225" s="20" t="s">
        <v>896</v>
      </c>
      <c r="D1225" s="20" t="s">
        <v>1050</v>
      </c>
      <c r="E1225" s="20" t="s">
        <v>896</v>
      </c>
      <c r="F1225" s="20" t="s">
        <v>1051</v>
      </c>
      <c r="G1225" s="21" t="s">
        <v>1052</v>
      </c>
      <c r="H1225" s="22" t="s">
        <v>1056</v>
      </c>
      <c r="I1225" s="20" t="s">
        <v>336</v>
      </c>
      <c r="J1225" s="29" t="s">
        <v>244</v>
      </c>
      <c r="K1225" s="50">
        <v>50</v>
      </c>
      <c r="L1225" s="32">
        <v>2.0506944444444444</v>
      </c>
      <c r="M1225" s="32"/>
      <c r="N1225" s="28"/>
      <c r="O1225" s="31"/>
    </row>
    <row r="1226" spans="1:15" ht="54" hidden="1">
      <c r="A1226" s="131">
        <v>612</v>
      </c>
      <c r="B1226" s="133">
        <v>140</v>
      </c>
      <c r="C1226" s="20" t="s">
        <v>896</v>
      </c>
      <c r="D1226" s="20" t="s">
        <v>1050</v>
      </c>
      <c r="E1226" s="20" t="s">
        <v>896</v>
      </c>
      <c r="F1226" s="20" t="s">
        <v>1051</v>
      </c>
      <c r="G1226" s="21" t="s">
        <v>1052</v>
      </c>
      <c r="H1226" s="22" t="s">
        <v>1057</v>
      </c>
      <c r="I1226" s="20" t="s">
        <v>336</v>
      </c>
      <c r="J1226" s="23" t="s">
        <v>243</v>
      </c>
      <c r="K1226" s="50">
        <v>68</v>
      </c>
      <c r="L1226" s="32">
        <v>2.223611111111111</v>
      </c>
      <c r="M1226" s="32">
        <v>0</v>
      </c>
      <c r="N1226" s="28">
        <v>0.28513888888888889</v>
      </c>
      <c r="O1226" s="31"/>
    </row>
    <row r="1227" spans="1:15" ht="54" hidden="1">
      <c r="A1227" s="132"/>
      <c r="B1227" s="133"/>
      <c r="C1227" s="20" t="s">
        <v>896</v>
      </c>
      <c r="D1227" s="20" t="s">
        <v>1050</v>
      </c>
      <c r="E1227" s="20" t="s">
        <v>896</v>
      </c>
      <c r="F1227" s="20" t="s">
        <v>1051</v>
      </c>
      <c r="G1227" s="21" t="s">
        <v>1052</v>
      </c>
      <c r="H1227" s="22" t="s">
        <v>1057</v>
      </c>
      <c r="I1227" s="20" t="s">
        <v>336</v>
      </c>
      <c r="J1227" s="29" t="s">
        <v>244</v>
      </c>
      <c r="K1227" s="50">
        <v>61</v>
      </c>
      <c r="L1227" s="32">
        <v>1.3875</v>
      </c>
      <c r="M1227" s="32"/>
      <c r="N1227" s="28"/>
      <c r="O1227" s="31"/>
    </row>
    <row r="1228" spans="1:15" ht="54" hidden="1">
      <c r="A1228" s="131">
        <v>613</v>
      </c>
      <c r="B1228" s="133">
        <v>141</v>
      </c>
      <c r="C1228" s="20" t="s">
        <v>896</v>
      </c>
      <c r="D1228" s="20" t="s">
        <v>1050</v>
      </c>
      <c r="E1228" s="20" t="s">
        <v>896</v>
      </c>
      <c r="F1228" s="20" t="s">
        <v>1051</v>
      </c>
      <c r="G1228" s="21" t="s">
        <v>1052</v>
      </c>
      <c r="H1228" s="22" t="s">
        <v>1058</v>
      </c>
      <c r="I1228" s="20" t="s">
        <v>334</v>
      </c>
      <c r="J1228" s="23" t="s">
        <v>243</v>
      </c>
      <c r="K1228" s="50">
        <v>109</v>
      </c>
      <c r="L1228" s="32">
        <v>2.9055555555555554</v>
      </c>
      <c r="M1228" s="32">
        <v>0</v>
      </c>
      <c r="N1228" s="28">
        <v>0.8426851851851852</v>
      </c>
      <c r="O1228" s="31"/>
    </row>
    <row r="1229" spans="1:15" ht="54" hidden="1">
      <c r="A1229" s="132"/>
      <c r="B1229" s="133"/>
      <c r="C1229" s="20" t="s">
        <v>896</v>
      </c>
      <c r="D1229" s="20" t="s">
        <v>1050</v>
      </c>
      <c r="E1229" s="20" t="s">
        <v>896</v>
      </c>
      <c r="F1229" s="20" t="s">
        <v>1051</v>
      </c>
      <c r="G1229" s="21" t="s">
        <v>1052</v>
      </c>
      <c r="H1229" s="22" t="s">
        <v>1058</v>
      </c>
      <c r="I1229" s="20" t="s">
        <v>334</v>
      </c>
      <c r="J1229" s="29" t="s">
        <v>244</v>
      </c>
      <c r="K1229" s="50">
        <v>93</v>
      </c>
      <c r="L1229" s="32">
        <v>1.8138888888888889</v>
      </c>
      <c r="M1229" s="32"/>
      <c r="N1229" s="28"/>
      <c r="O1229" s="31"/>
    </row>
    <row r="1230" spans="1:15" ht="54" hidden="1">
      <c r="A1230" s="131">
        <v>614</v>
      </c>
      <c r="B1230" s="133">
        <v>142</v>
      </c>
      <c r="C1230" s="20" t="s">
        <v>896</v>
      </c>
      <c r="D1230" s="20" t="s">
        <v>1050</v>
      </c>
      <c r="E1230" s="20" t="s">
        <v>896</v>
      </c>
      <c r="F1230" s="20" t="s">
        <v>1051</v>
      </c>
      <c r="G1230" s="21" t="s">
        <v>1052</v>
      </c>
      <c r="H1230" s="22" t="s">
        <v>1059</v>
      </c>
      <c r="I1230" s="20" t="s">
        <v>336</v>
      </c>
      <c r="J1230" s="23" t="s">
        <v>243</v>
      </c>
      <c r="K1230" s="50">
        <v>4.0999999999999996</v>
      </c>
      <c r="L1230" s="32">
        <v>2.0166666666666666</v>
      </c>
      <c r="M1230" s="32">
        <v>0</v>
      </c>
      <c r="N1230" s="28">
        <v>0.28129629629629627</v>
      </c>
      <c r="O1230" s="31"/>
    </row>
    <row r="1231" spans="1:15" ht="54" hidden="1">
      <c r="A1231" s="132"/>
      <c r="B1231" s="133"/>
      <c r="C1231" s="20" t="s">
        <v>896</v>
      </c>
      <c r="D1231" s="20" t="s">
        <v>1050</v>
      </c>
      <c r="E1231" s="20" t="s">
        <v>896</v>
      </c>
      <c r="F1231" s="20" t="s">
        <v>1051</v>
      </c>
      <c r="G1231" s="21" t="s">
        <v>1052</v>
      </c>
      <c r="H1231" s="22" t="s">
        <v>1059</v>
      </c>
      <c r="I1231" s="20" t="s">
        <v>336</v>
      </c>
      <c r="J1231" s="29" t="s">
        <v>244</v>
      </c>
      <c r="K1231" s="50">
        <v>59</v>
      </c>
      <c r="L1231" s="32">
        <v>1.471527777777778</v>
      </c>
      <c r="M1231" s="32"/>
      <c r="N1231" s="28"/>
      <c r="O1231" s="31"/>
    </row>
    <row r="1232" spans="1:15" ht="54" hidden="1">
      <c r="A1232" s="131">
        <v>615</v>
      </c>
      <c r="B1232" s="133">
        <v>143</v>
      </c>
      <c r="C1232" s="20" t="s">
        <v>896</v>
      </c>
      <c r="D1232" s="20" t="s">
        <v>1050</v>
      </c>
      <c r="E1232" s="20" t="s">
        <v>896</v>
      </c>
      <c r="F1232" s="20" t="s">
        <v>1051</v>
      </c>
      <c r="G1232" s="21" t="s">
        <v>1052</v>
      </c>
      <c r="H1232" s="22" t="s">
        <v>1060</v>
      </c>
      <c r="I1232" s="20" t="s">
        <v>336</v>
      </c>
      <c r="J1232" s="23" t="s">
        <v>243</v>
      </c>
      <c r="K1232" s="50">
        <v>88</v>
      </c>
      <c r="L1232" s="32">
        <v>1.9722222222222223</v>
      </c>
      <c r="M1232" s="32">
        <v>0</v>
      </c>
      <c r="N1232" s="28">
        <v>0.57122685185185196</v>
      </c>
      <c r="O1232" s="31"/>
    </row>
    <row r="1233" spans="1:15" ht="54" hidden="1">
      <c r="A1233" s="132"/>
      <c r="B1233" s="133"/>
      <c r="C1233" s="20" t="s">
        <v>896</v>
      </c>
      <c r="D1233" s="20" t="s">
        <v>1050</v>
      </c>
      <c r="E1233" s="20" t="s">
        <v>896</v>
      </c>
      <c r="F1233" s="20" t="s">
        <v>1051</v>
      </c>
      <c r="G1233" s="21" t="s">
        <v>1052</v>
      </c>
      <c r="H1233" s="22" t="s">
        <v>1060</v>
      </c>
      <c r="I1233" s="20" t="s">
        <v>336</v>
      </c>
      <c r="J1233" s="29" t="s">
        <v>244</v>
      </c>
      <c r="K1233" s="50">
        <v>32</v>
      </c>
      <c r="L1233" s="32">
        <v>0.88958333333333339</v>
      </c>
      <c r="M1233" s="32"/>
      <c r="N1233" s="28"/>
      <c r="O1233" s="31"/>
    </row>
    <row r="1234" spans="1:15" ht="54" hidden="1">
      <c r="A1234" s="131">
        <v>616</v>
      </c>
      <c r="B1234" s="133">
        <v>144</v>
      </c>
      <c r="C1234" s="20" t="s">
        <v>896</v>
      </c>
      <c r="D1234" s="20" t="s">
        <v>1050</v>
      </c>
      <c r="E1234" s="20" t="s">
        <v>896</v>
      </c>
      <c r="F1234" s="20" t="s">
        <v>1051</v>
      </c>
      <c r="G1234" s="21" t="s">
        <v>1061</v>
      </c>
      <c r="H1234" s="22" t="s">
        <v>1062</v>
      </c>
      <c r="I1234" s="20" t="s">
        <v>242</v>
      </c>
      <c r="J1234" s="23" t="s">
        <v>243</v>
      </c>
      <c r="K1234" s="50">
        <v>31</v>
      </c>
      <c r="L1234" s="32">
        <v>0.72569444444444453</v>
      </c>
      <c r="M1234" s="32">
        <v>0</v>
      </c>
      <c r="N1234" s="28">
        <v>0.95648148148148138</v>
      </c>
      <c r="O1234" s="31"/>
    </row>
    <row r="1235" spans="1:15" ht="54" hidden="1">
      <c r="A1235" s="132"/>
      <c r="B1235" s="133"/>
      <c r="C1235" s="20" t="s">
        <v>896</v>
      </c>
      <c r="D1235" s="20" t="s">
        <v>1050</v>
      </c>
      <c r="E1235" s="20" t="s">
        <v>896</v>
      </c>
      <c r="F1235" s="20" t="s">
        <v>1051</v>
      </c>
      <c r="G1235" s="21" t="s">
        <v>1061</v>
      </c>
      <c r="H1235" s="22" t="s">
        <v>1062</v>
      </c>
      <c r="I1235" s="20" t="s">
        <v>242</v>
      </c>
      <c r="J1235" s="29" t="s">
        <v>244</v>
      </c>
      <c r="K1235" s="50">
        <v>25</v>
      </c>
      <c r="L1235" s="32">
        <v>0.57986111111111105</v>
      </c>
      <c r="M1235" s="32"/>
      <c r="N1235" s="28"/>
      <c r="O1235" s="31"/>
    </row>
    <row r="1236" spans="1:15" ht="54" hidden="1">
      <c r="A1236" s="131">
        <v>617</v>
      </c>
      <c r="B1236" s="133">
        <v>145</v>
      </c>
      <c r="C1236" s="20" t="s">
        <v>896</v>
      </c>
      <c r="D1236" s="20" t="s">
        <v>1050</v>
      </c>
      <c r="E1236" s="20" t="s">
        <v>896</v>
      </c>
      <c r="F1236" s="20" t="s">
        <v>1051</v>
      </c>
      <c r="G1236" s="21" t="s">
        <v>1061</v>
      </c>
      <c r="H1236" s="22" t="s">
        <v>1063</v>
      </c>
      <c r="I1236" s="20" t="s">
        <v>336</v>
      </c>
      <c r="J1236" s="23" t="s">
        <v>243</v>
      </c>
      <c r="K1236" s="50">
        <v>32</v>
      </c>
      <c r="L1236" s="32">
        <v>0.77083333333333337</v>
      </c>
      <c r="M1236" s="32">
        <v>0.23333333333333334</v>
      </c>
      <c r="N1236" s="28">
        <v>0.27569444444444446</v>
      </c>
      <c r="O1236" s="31"/>
    </row>
    <row r="1237" spans="1:15" ht="54" hidden="1">
      <c r="A1237" s="132"/>
      <c r="B1237" s="133"/>
      <c r="C1237" s="20" t="s">
        <v>896</v>
      </c>
      <c r="D1237" s="20" t="s">
        <v>1050</v>
      </c>
      <c r="E1237" s="20" t="s">
        <v>896</v>
      </c>
      <c r="F1237" s="20" t="s">
        <v>1051</v>
      </c>
      <c r="G1237" s="21" t="s">
        <v>1061</v>
      </c>
      <c r="H1237" s="22" t="s">
        <v>1063</v>
      </c>
      <c r="I1237" s="20" t="s">
        <v>336</v>
      </c>
      <c r="J1237" s="29" t="s">
        <v>244</v>
      </c>
      <c r="K1237" s="50">
        <v>57</v>
      </c>
      <c r="L1237" s="32">
        <v>1.6944444444444444</v>
      </c>
      <c r="M1237" s="32"/>
      <c r="N1237" s="28"/>
      <c r="O1237" s="31"/>
    </row>
    <row r="1238" spans="1:15" ht="54" hidden="1">
      <c r="A1238" s="131">
        <v>618</v>
      </c>
      <c r="B1238" s="133">
        <v>146</v>
      </c>
      <c r="C1238" s="20" t="s">
        <v>896</v>
      </c>
      <c r="D1238" s="20" t="s">
        <v>1050</v>
      </c>
      <c r="E1238" s="20" t="s">
        <v>896</v>
      </c>
      <c r="F1238" s="20" t="s">
        <v>1051</v>
      </c>
      <c r="G1238" s="21" t="s">
        <v>1061</v>
      </c>
      <c r="H1238" s="22" t="s">
        <v>1064</v>
      </c>
      <c r="I1238" s="20" t="s">
        <v>336</v>
      </c>
      <c r="J1238" s="23" t="s">
        <v>243</v>
      </c>
      <c r="K1238" s="50">
        <v>20</v>
      </c>
      <c r="L1238" s="32">
        <v>0.57291666666666663</v>
      </c>
      <c r="M1238" s="32">
        <v>0</v>
      </c>
      <c r="N1238" s="28">
        <v>0.28541666666666665</v>
      </c>
      <c r="O1238" s="31"/>
    </row>
    <row r="1239" spans="1:15" ht="54" hidden="1">
      <c r="A1239" s="132"/>
      <c r="B1239" s="133"/>
      <c r="C1239" s="20" t="s">
        <v>896</v>
      </c>
      <c r="D1239" s="20" t="s">
        <v>1050</v>
      </c>
      <c r="E1239" s="20" t="s">
        <v>896</v>
      </c>
      <c r="F1239" s="20" t="s">
        <v>1051</v>
      </c>
      <c r="G1239" s="21" t="s">
        <v>1061</v>
      </c>
      <c r="H1239" s="22" t="s">
        <v>1064</v>
      </c>
      <c r="I1239" s="20" t="s">
        <v>336</v>
      </c>
      <c r="J1239" s="29" t="s">
        <v>244</v>
      </c>
      <c r="K1239" s="50">
        <v>36</v>
      </c>
      <c r="L1239" s="32">
        <v>1.6909722222222223</v>
      </c>
      <c r="M1239" s="32"/>
      <c r="N1239" s="28"/>
      <c r="O1239" s="31"/>
    </row>
    <row r="1240" spans="1:15" ht="54" hidden="1">
      <c r="A1240" s="131">
        <v>619</v>
      </c>
      <c r="B1240" s="133">
        <v>147</v>
      </c>
      <c r="C1240" s="20" t="s">
        <v>896</v>
      </c>
      <c r="D1240" s="20" t="s">
        <v>1065</v>
      </c>
      <c r="E1240" s="20" t="s">
        <v>896</v>
      </c>
      <c r="F1240" s="20" t="s">
        <v>1066</v>
      </c>
      <c r="G1240" s="21" t="s">
        <v>1061</v>
      </c>
      <c r="H1240" s="22" t="s">
        <v>1067</v>
      </c>
      <c r="I1240" s="20" t="s">
        <v>334</v>
      </c>
      <c r="J1240" s="23" t="s">
        <v>243</v>
      </c>
      <c r="K1240" s="50">
        <v>49</v>
      </c>
      <c r="L1240" s="32">
        <v>1.2743055555555556</v>
      </c>
      <c r="M1240" s="32">
        <v>0</v>
      </c>
      <c r="N1240" s="28">
        <v>0.93715277777777772</v>
      </c>
      <c r="O1240" s="31"/>
    </row>
    <row r="1241" spans="1:15" ht="54" hidden="1">
      <c r="A1241" s="132"/>
      <c r="B1241" s="133"/>
      <c r="C1241" s="20" t="s">
        <v>896</v>
      </c>
      <c r="D1241" s="20" t="s">
        <v>1065</v>
      </c>
      <c r="E1241" s="20" t="s">
        <v>896</v>
      </c>
      <c r="F1241" s="20" t="s">
        <v>1066</v>
      </c>
      <c r="G1241" s="21" t="s">
        <v>1061</v>
      </c>
      <c r="H1241" s="22" t="s">
        <v>1067</v>
      </c>
      <c r="I1241" s="20" t="s">
        <v>334</v>
      </c>
      <c r="J1241" s="29" t="s">
        <v>244</v>
      </c>
      <c r="K1241" s="50">
        <v>17</v>
      </c>
      <c r="L1241" s="32">
        <v>0.5625</v>
      </c>
      <c r="M1241" s="32"/>
      <c r="N1241" s="28"/>
      <c r="O1241" s="31"/>
    </row>
    <row r="1242" spans="1:15" ht="54" hidden="1">
      <c r="A1242" s="131">
        <v>620</v>
      </c>
      <c r="B1242" s="133">
        <v>148</v>
      </c>
      <c r="C1242" s="20" t="s">
        <v>896</v>
      </c>
      <c r="D1242" s="20" t="s">
        <v>1065</v>
      </c>
      <c r="E1242" s="20" t="s">
        <v>896</v>
      </c>
      <c r="F1242" s="20" t="s">
        <v>1066</v>
      </c>
      <c r="G1242" s="21" t="s">
        <v>1061</v>
      </c>
      <c r="H1242" s="22" t="s">
        <v>1068</v>
      </c>
      <c r="I1242" s="20" t="s">
        <v>336</v>
      </c>
      <c r="J1242" s="23" t="s">
        <v>243</v>
      </c>
      <c r="K1242" s="50">
        <v>18</v>
      </c>
      <c r="L1242" s="32">
        <v>0.44791666666666669</v>
      </c>
      <c r="M1242" s="32">
        <v>0</v>
      </c>
      <c r="N1242" s="28">
        <v>0.28460648148148149</v>
      </c>
      <c r="O1242" s="31"/>
    </row>
    <row r="1243" spans="1:15" ht="54" hidden="1">
      <c r="A1243" s="132"/>
      <c r="B1243" s="133"/>
      <c r="C1243" s="20" t="s">
        <v>896</v>
      </c>
      <c r="D1243" s="20" t="s">
        <v>1065</v>
      </c>
      <c r="E1243" s="20" t="s">
        <v>896</v>
      </c>
      <c r="F1243" s="20" t="s">
        <v>1066</v>
      </c>
      <c r="G1243" s="21" t="s">
        <v>1061</v>
      </c>
      <c r="H1243" s="22" t="s">
        <v>1068</v>
      </c>
      <c r="I1243" s="20" t="s">
        <v>336</v>
      </c>
      <c r="J1243" s="29" t="s">
        <v>244</v>
      </c>
      <c r="K1243" s="50">
        <v>36</v>
      </c>
      <c r="L1243" s="32">
        <v>1.1770833333333333</v>
      </c>
      <c r="M1243" s="32"/>
      <c r="N1243" s="28"/>
      <c r="O1243" s="31"/>
    </row>
    <row r="1244" spans="1:15" ht="54" hidden="1">
      <c r="A1244" s="131">
        <v>621</v>
      </c>
      <c r="B1244" s="133">
        <v>149</v>
      </c>
      <c r="C1244" s="20" t="s">
        <v>896</v>
      </c>
      <c r="D1244" s="20" t="s">
        <v>1051</v>
      </c>
      <c r="E1244" s="20" t="s">
        <v>896</v>
      </c>
      <c r="F1244" s="20" t="s">
        <v>1051</v>
      </c>
      <c r="G1244" s="21" t="s">
        <v>1061</v>
      </c>
      <c r="H1244" s="22" t="s">
        <v>1069</v>
      </c>
      <c r="I1244" s="20" t="s">
        <v>242</v>
      </c>
      <c r="J1244" s="23" t="s">
        <v>243</v>
      </c>
      <c r="K1244" s="50">
        <v>1</v>
      </c>
      <c r="L1244" s="32">
        <v>6.9444444444444441E-3</v>
      </c>
      <c r="M1244" s="32">
        <v>0</v>
      </c>
      <c r="N1244" s="28">
        <v>0.99131944444444442</v>
      </c>
      <c r="O1244" s="28"/>
    </row>
    <row r="1245" spans="1:15" ht="54" hidden="1">
      <c r="A1245" s="132"/>
      <c r="B1245" s="133"/>
      <c r="C1245" s="20" t="s">
        <v>896</v>
      </c>
      <c r="D1245" s="20" t="s">
        <v>1051</v>
      </c>
      <c r="E1245" s="20" t="s">
        <v>896</v>
      </c>
      <c r="F1245" s="20" t="s">
        <v>1051</v>
      </c>
      <c r="G1245" s="21" t="s">
        <v>1061</v>
      </c>
      <c r="H1245" s="22" t="s">
        <v>1069</v>
      </c>
      <c r="I1245" s="20" t="s">
        <v>242</v>
      </c>
      <c r="J1245" s="29" t="s">
        <v>244</v>
      </c>
      <c r="K1245" s="50">
        <v>6</v>
      </c>
      <c r="L1245" s="32">
        <v>0.25347222222222221</v>
      </c>
      <c r="M1245" s="32"/>
      <c r="N1245" s="28"/>
      <c r="O1245" s="31"/>
    </row>
    <row r="1246" spans="1:15" ht="54" hidden="1">
      <c r="A1246" s="131">
        <v>622</v>
      </c>
      <c r="B1246" s="133">
        <v>150</v>
      </c>
      <c r="C1246" s="20" t="s">
        <v>896</v>
      </c>
      <c r="D1246" s="20" t="s">
        <v>1051</v>
      </c>
      <c r="E1246" s="20" t="s">
        <v>896</v>
      </c>
      <c r="F1246" s="20" t="s">
        <v>1051</v>
      </c>
      <c r="G1246" s="21" t="s">
        <v>1061</v>
      </c>
      <c r="H1246" s="22" t="s">
        <v>1070</v>
      </c>
      <c r="I1246" s="20" t="s">
        <v>336</v>
      </c>
      <c r="J1246" s="23" t="s">
        <v>243</v>
      </c>
      <c r="K1246" s="50">
        <v>10</v>
      </c>
      <c r="L1246" s="32">
        <v>0.24305555555555555</v>
      </c>
      <c r="M1246" s="32">
        <v>0</v>
      </c>
      <c r="N1246" s="28">
        <v>0.28645833333333331</v>
      </c>
      <c r="O1246" s="31"/>
    </row>
    <row r="1247" spans="1:15" ht="54" hidden="1">
      <c r="A1247" s="132"/>
      <c r="B1247" s="133"/>
      <c r="C1247" s="20" t="s">
        <v>896</v>
      </c>
      <c r="D1247" s="20" t="s">
        <v>1051</v>
      </c>
      <c r="E1247" s="20" t="s">
        <v>896</v>
      </c>
      <c r="F1247" s="20" t="s">
        <v>1051</v>
      </c>
      <c r="G1247" s="21" t="s">
        <v>1061</v>
      </c>
      <c r="H1247" s="22" t="s">
        <v>1070</v>
      </c>
      <c r="I1247" s="20" t="s">
        <v>336</v>
      </c>
      <c r="J1247" s="29" t="s">
        <v>244</v>
      </c>
      <c r="K1247" s="50">
        <v>29</v>
      </c>
      <c r="L1247" s="32">
        <v>0.65277777777777779</v>
      </c>
      <c r="M1247" s="32"/>
      <c r="N1247" s="28"/>
      <c r="O1247" s="31"/>
    </row>
    <row r="1248" spans="1:15" ht="54" hidden="1">
      <c r="A1248" s="131">
        <v>623</v>
      </c>
      <c r="B1248" s="133">
        <v>151</v>
      </c>
      <c r="C1248" s="20" t="s">
        <v>896</v>
      </c>
      <c r="D1248" s="20" t="s">
        <v>1051</v>
      </c>
      <c r="E1248" s="20" t="s">
        <v>896</v>
      </c>
      <c r="F1248" s="20" t="s">
        <v>1051</v>
      </c>
      <c r="G1248" s="21" t="s">
        <v>1061</v>
      </c>
      <c r="H1248" s="22" t="s">
        <v>1071</v>
      </c>
      <c r="I1248" s="20" t="s">
        <v>944</v>
      </c>
      <c r="J1248" s="23" t="s">
        <v>243</v>
      </c>
      <c r="K1248" s="50">
        <v>51</v>
      </c>
      <c r="L1248" s="32">
        <v>1.125</v>
      </c>
      <c r="M1248" s="32">
        <v>0</v>
      </c>
      <c r="N1248" s="28">
        <v>0.937962962962963</v>
      </c>
      <c r="O1248" s="31"/>
    </row>
    <row r="1249" spans="1:15" ht="54" hidden="1">
      <c r="A1249" s="132"/>
      <c r="B1249" s="133"/>
      <c r="C1249" s="20" t="s">
        <v>896</v>
      </c>
      <c r="D1249" s="20" t="s">
        <v>1051</v>
      </c>
      <c r="E1249" s="20" t="s">
        <v>896</v>
      </c>
      <c r="F1249" s="20" t="s">
        <v>1051</v>
      </c>
      <c r="G1249" s="21" t="s">
        <v>1061</v>
      </c>
      <c r="H1249" s="22" t="s">
        <v>1071</v>
      </c>
      <c r="I1249" s="20" t="s">
        <v>944</v>
      </c>
      <c r="J1249" s="29" t="s">
        <v>244</v>
      </c>
      <c r="K1249" s="50">
        <v>31</v>
      </c>
      <c r="L1249" s="32">
        <v>0.61111111111111105</v>
      </c>
      <c r="M1249" s="32"/>
      <c r="N1249" s="28"/>
      <c r="O1249" s="31"/>
    </row>
    <row r="1250" spans="1:15" ht="54" hidden="1">
      <c r="A1250" s="131">
        <v>624</v>
      </c>
      <c r="B1250" s="133">
        <v>152</v>
      </c>
      <c r="C1250" s="20" t="s">
        <v>896</v>
      </c>
      <c r="D1250" s="20" t="s">
        <v>1051</v>
      </c>
      <c r="E1250" s="20" t="s">
        <v>896</v>
      </c>
      <c r="F1250" s="20" t="s">
        <v>1051</v>
      </c>
      <c r="G1250" s="21" t="s">
        <v>1061</v>
      </c>
      <c r="H1250" s="22" t="s">
        <v>1072</v>
      </c>
      <c r="I1250" s="20" t="s">
        <v>557</v>
      </c>
      <c r="J1250" s="23" t="s">
        <v>243</v>
      </c>
      <c r="K1250" s="50">
        <v>16</v>
      </c>
      <c r="L1250" s="32">
        <v>0.36458333333333331</v>
      </c>
      <c r="M1250" s="32">
        <v>0.51226851851851851</v>
      </c>
      <c r="N1250" s="28">
        <v>0.29143518518518519</v>
      </c>
      <c r="O1250" s="31"/>
    </row>
    <row r="1251" spans="1:15" ht="54" hidden="1">
      <c r="A1251" s="132"/>
      <c r="B1251" s="133"/>
      <c r="C1251" s="20" t="s">
        <v>896</v>
      </c>
      <c r="D1251" s="20" t="s">
        <v>1051</v>
      </c>
      <c r="E1251" s="20" t="s">
        <v>896</v>
      </c>
      <c r="F1251" s="20" t="s">
        <v>1051</v>
      </c>
      <c r="G1251" s="21" t="s">
        <v>1061</v>
      </c>
      <c r="H1251" s="22" t="s">
        <v>1072</v>
      </c>
      <c r="I1251" s="20" t="s">
        <v>557</v>
      </c>
      <c r="J1251" s="29" t="s">
        <v>244</v>
      </c>
      <c r="K1251" s="50">
        <v>25</v>
      </c>
      <c r="L1251" s="32">
        <v>0.51388888888888895</v>
      </c>
      <c r="M1251" s="32"/>
      <c r="N1251" s="28"/>
      <c r="O1251" s="31"/>
    </row>
    <row r="1252" spans="1:15" ht="54" hidden="1">
      <c r="A1252" s="131">
        <v>625</v>
      </c>
      <c r="B1252" s="133">
        <v>153</v>
      </c>
      <c r="C1252" s="20" t="s">
        <v>896</v>
      </c>
      <c r="D1252" s="20" t="s">
        <v>1051</v>
      </c>
      <c r="E1252" s="20" t="s">
        <v>896</v>
      </c>
      <c r="F1252" s="20" t="s">
        <v>1051</v>
      </c>
      <c r="G1252" s="21" t="s">
        <v>1061</v>
      </c>
      <c r="H1252" s="22" t="s">
        <v>1073</v>
      </c>
      <c r="I1252" s="20" t="s">
        <v>400</v>
      </c>
      <c r="J1252" s="23" t="s">
        <v>243</v>
      </c>
      <c r="K1252" s="50">
        <v>1</v>
      </c>
      <c r="L1252" s="32">
        <v>3.8194444444444441E-2</v>
      </c>
      <c r="M1252" s="32">
        <v>0</v>
      </c>
      <c r="N1252" s="28">
        <v>0.97245370370370365</v>
      </c>
      <c r="O1252" s="31"/>
    </row>
    <row r="1253" spans="1:15" ht="54" hidden="1">
      <c r="A1253" s="132"/>
      <c r="B1253" s="133"/>
      <c r="C1253" s="20" t="s">
        <v>896</v>
      </c>
      <c r="D1253" s="20" t="s">
        <v>1051</v>
      </c>
      <c r="E1253" s="20" t="s">
        <v>896</v>
      </c>
      <c r="F1253" s="20" t="s">
        <v>1051</v>
      </c>
      <c r="G1253" s="21" t="s">
        <v>1061</v>
      </c>
      <c r="H1253" s="22" t="s">
        <v>1073</v>
      </c>
      <c r="I1253" s="20" t="s">
        <v>400</v>
      </c>
      <c r="J1253" s="29" t="s">
        <v>244</v>
      </c>
      <c r="K1253" s="50">
        <v>21</v>
      </c>
      <c r="L1253" s="32">
        <v>0.78819444444444453</v>
      </c>
      <c r="M1253" s="32"/>
      <c r="N1253" s="28"/>
      <c r="O1253" s="31"/>
    </row>
    <row r="1254" spans="1:15" ht="54" hidden="1">
      <c r="A1254" s="131">
        <v>626</v>
      </c>
      <c r="B1254" s="133">
        <v>154</v>
      </c>
      <c r="C1254" s="20" t="s">
        <v>896</v>
      </c>
      <c r="D1254" s="20" t="s">
        <v>1051</v>
      </c>
      <c r="E1254" s="20" t="s">
        <v>896</v>
      </c>
      <c r="F1254" s="20" t="s">
        <v>1051</v>
      </c>
      <c r="G1254" s="21" t="s">
        <v>1061</v>
      </c>
      <c r="H1254" s="22" t="s">
        <v>1074</v>
      </c>
      <c r="I1254" s="20" t="s">
        <v>944</v>
      </c>
      <c r="J1254" s="23" t="s">
        <v>243</v>
      </c>
      <c r="K1254" s="50">
        <v>40</v>
      </c>
      <c r="L1254" s="32">
        <v>1.5659722222222223</v>
      </c>
      <c r="M1254" s="32">
        <v>0</v>
      </c>
      <c r="N1254" s="28">
        <v>0.90891203703703705</v>
      </c>
      <c r="O1254" s="31"/>
    </row>
    <row r="1255" spans="1:15" ht="54" hidden="1">
      <c r="A1255" s="132"/>
      <c r="B1255" s="133"/>
      <c r="C1255" s="20" t="s">
        <v>896</v>
      </c>
      <c r="D1255" s="20" t="s">
        <v>1051</v>
      </c>
      <c r="E1255" s="20" t="s">
        <v>896</v>
      </c>
      <c r="F1255" s="20" t="s">
        <v>1051</v>
      </c>
      <c r="G1255" s="21" t="s">
        <v>1061</v>
      </c>
      <c r="H1255" s="22" t="s">
        <v>1074</v>
      </c>
      <c r="I1255" s="20" t="s">
        <v>944</v>
      </c>
      <c r="J1255" s="29" t="s">
        <v>244</v>
      </c>
      <c r="K1255" s="50">
        <v>30</v>
      </c>
      <c r="L1255" s="32">
        <v>1.0972222222222221</v>
      </c>
      <c r="M1255" s="32"/>
      <c r="N1255" s="28"/>
      <c r="O1255" s="31"/>
    </row>
    <row r="1256" spans="1:15" ht="54" hidden="1">
      <c r="A1256" s="131">
        <v>627</v>
      </c>
      <c r="B1256" s="133">
        <v>155</v>
      </c>
      <c r="C1256" s="20" t="s">
        <v>896</v>
      </c>
      <c r="D1256" s="20" t="s">
        <v>1051</v>
      </c>
      <c r="E1256" s="20" t="s">
        <v>896</v>
      </c>
      <c r="F1256" s="20" t="s">
        <v>1051</v>
      </c>
      <c r="G1256" s="21" t="s">
        <v>1061</v>
      </c>
      <c r="H1256" s="22" t="s">
        <v>1075</v>
      </c>
      <c r="I1256" s="20" t="s">
        <v>944</v>
      </c>
      <c r="J1256" s="23" t="s">
        <v>243</v>
      </c>
      <c r="K1256" s="50">
        <v>39</v>
      </c>
      <c r="L1256" s="32">
        <v>1.1145833333333333</v>
      </c>
      <c r="M1256" s="32">
        <v>0</v>
      </c>
      <c r="N1256" s="28">
        <v>0.92696759259259254</v>
      </c>
      <c r="O1256" s="31"/>
    </row>
    <row r="1257" spans="1:15" ht="54" hidden="1">
      <c r="A1257" s="132"/>
      <c r="B1257" s="133"/>
      <c r="C1257" s="20" t="s">
        <v>896</v>
      </c>
      <c r="D1257" s="20" t="s">
        <v>1051</v>
      </c>
      <c r="E1257" s="20" t="s">
        <v>896</v>
      </c>
      <c r="F1257" s="20" t="s">
        <v>1051</v>
      </c>
      <c r="G1257" s="21" t="s">
        <v>1061</v>
      </c>
      <c r="H1257" s="22" t="s">
        <v>1075</v>
      </c>
      <c r="I1257" s="20" t="s">
        <v>944</v>
      </c>
      <c r="J1257" s="29" t="s">
        <v>244</v>
      </c>
      <c r="K1257" s="50">
        <v>52</v>
      </c>
      <c r="L1257" s="32">
        <v>1.0277777777777779</v>
      </c>
      <c r="M1257" s="32"/>
      <c r="N1257" s="28"/>
      <c r="O1257" s="31"/>
    </row>
    <row r="1258" spans="1:15" ht="36" hidden="1">
      <c r="A1258" s="131">
        <v>628</v>
      </c>
      <c r="B1258" s="133">
        <v>156</v>
      </c>
      <c r="C1258" s="20" t="s">
        <v>896</v>
      </c>
      <c r="D1258" s="20" t="s">
        <v>1051</v>
      </c>
      <c r="E1258" s="20" t="s">
        <v>896</v>
      </c>
      <c r="F1258" s="20" t="s">
        <v>1066</v>
      </c>
      <c r="G1258" s="21" t="s">
        <v>1076</v>
      </c>
      <c r="H1258" s="22" t="s">
        <v>1077</v>
      </c>
      <c r="I1258" s="20" t="s">
        <v>336</v>
      </c>
      <c r="J1258" s="23" t="s">
        <v>243</v>
      </c>
      <c r="K1258" s="50">
        <v>45</v>
      </c>
      <c r="L1258" s="32">
        <v>0.90625</v>
      </c>
      <c r="M1258" s="32">
        <v>0</v>
      </c>
      <c r="N1258" s="28">
        <v>0.28368055555555555</v>
      </c>
      <c r="O1258" s="31"/>
    </row>
    <row r="1259" spans="1:15" ht="36" hidden="1">
      <c r="A1259" s="132"/>
      <c r="B1259" s="133"/>
      <c r="C1259" s="20" t="s">
        <v>896</v>
      </c>
      <c r="D1259" s="20" t="s">
        <v>1051</v>
      </c>
      <c r="E1259" s="20" t="s">
        <v>896</v>
      </c>
      <c r="F1259" s="20" t="s">
        <v>1066</v>
      </c>
      <c r="G1259" s="21" t="s">
        <v>1076</v>
      </c>
      <c r="H1259" s="22" t="s">
        <v>1077</v>
      </c>
      <c r="I1259" s="20" t="s">
        <v>336</v>
      </c>
      <c r="J1259" s="29" t="s">
        <v>244</v>
      </c>
      <c r="K1259" s="50">
        <v>40</v>
      </c>
      <c r="L1259" s="32">
        <v>0.65277777777777779</v>
      </c>
      <c r="M1259" s="32"/>
      <c r="N1259" s="28"/>
      <c r="O1259" s="31"/>
    </row>
    <row r="1260" spans="1:15" ht="36" hidden="1">
      <c r="A1260" s="131">
        <v>629</v>
      </c>
      <c r="B1260" s="133">
        <v>157</v>
      </c>
      <c r="C1260" s="20" t="s">
        <v>896</v>
      </c>
      <c r="D1260" s="20" t="s">
        <v>1066</v>
      </c>
      <c r="E1260" s="20" t="s">
        <v>896</v>
      </c>
      <c r="F1260" s="20" t="s">
        <v>1066</v>
      </c>
      <c r="G1260" s="21" t="s">
        <v>1076</v>
      </c>
      <c r="H1260" s="22" t="s">
        <v>1078</v>
      </c>
      <c r="I1260" s="20" t="s">
        <v>242</v>
      </c>
      <c r="J1260" s="23" t="s">
        <v>243</v>
      </c>
      <c r="K1260" s="50">
        <v>115</v>
      </c>
      <c r="L1260" s="32">
        <v>1.5555555555555556</v>
      </c>
      <c r="M1260" s="32">
        <v>0</v>
      </c>
      <c r="N1260" s="28">
        <v>0.91296296296296298</v>
      </c>
      <c r="O1260" s="31"/>
    </row>
    <row r="1261" spans="1:15" ht="36" hidden="1">
      <c r="A1261" s="132"/>
      <c r="B1261" s="133"/>
      <c r="C1261" s="20" t="s">
        <v>896</v>
      </c>
      <c r="D1261" s="20" t="s">
        <v>1066</v>
      </c>
      <c r="E1261" s="20" t="s">
        <v>896</v>
      </c>
      <c r="F1261" s="20" t="s">
        <v>1066</v>
      </c>
      <c r="G1261" s="21" t="s">
        <v>1076</v>
      </c>
      <c r="H1261" s="22" t="s">
        <v>1078</v>
      </c>
      <c r="I1261" s="20" t="s">
        <v>242</v>
      </c>
      <c r="J1261" s="29" t="s">
        <v>244</v>
      </c>
      <c r="K1261" s="50">
        <v>75</v>
      </c>
      <c r="L1261" s="32">
        <v>1.0555555555555556</v>
      </c>
      <c r="M1261" s="32"/>
      <c r="N1261" s="28"/>
      <c r="O1261" s="31"/>
    </row>
    <row r="1262" spans="1:15" ht="36" hidden="1">
      <c r="A1262" s="131">
        <v>630</v>
      </c>
      <c r="B1262" s="133">
        <v>158</v>
      </c>
      <c r="C1262" s="20" t="s">
        <v>896</v>
      </c>
      <c r="D1262" s="20" t="s">
        <v>1066</v>
      </c>
      <c r="E1262" s="20" t="s">
        <v>896</v>
      </c>
      <c r="F1262" s="20" t="s">
        <v>1066</v>
      </c>
      <c r="G1262" s="21" t="s">
        <v>1076</v>
      </c>
      <c r="H1262" s="22" t="s">
        <v>1079</v>
      </c>
      <c r="I1262" s="20" t="s">
        <v>334</v>
      </c>
      <c r="J1262" s="23" t="s">
        <v>243</v>
      </c>
      <c r="K1262" s="50">
        <v>74</v>
      </c>
      <c r="L1262" s="32">
        <v>1.0833333333333333</v>
      </c>
      <c r="M1262" s="32">
        <v>0</v>
      </c>
      <c r="N1262" s="28">
        <v>0.92962962962962969</v>
      </c>
      <c r="O1262" s="31"/>
    </row>
    <row r="1263" spans="1:15" ht="36" hidden="1">
      <c r="A1263" s="132"/>
      <c r="B1263" s="133"/>
      <c r="C1263" s="20" t="s">
        <v>896</v>
      </c>
      <c r="D1263" s="20" t="s">
        <v>1066</v>
      </c>
      <c r="E1263" s="20" t="s">
        <v>896</v>
      </c>
      <c r="F1263" s="20" t="s">
        <v>1066</v>
      </c>
      <c r="G1263" s="21" t="s">
        <v>1076</v>
      </c>
      <c r="H1263" s="22" t="s">
        <v>1079</v>
      </c>
      <c r="I1263" s="20" t="s">
        <v>334</v>
      </c>
      <c r="J1263" s="29" t="s">
        <v>244</v>
      </c>
      <c r="K1263" s="24">
        <v>73</v>
      </c>
      <c r="L1263" s="32">
        <v>1.0277777777777779</v>
      </c>
      <c r="M1263" s="32"/>
      <c r="N1263" s="28"/>
      <c r="O1263" s="31"/>
    </row>
    <row r="1264" spans="1:15" ht="36" hidden="1">
      <c r="A1264" s="131">
        <v>631</v>
      </c>
      <c r="B1264" s="133">
        <v>159</v>
      </c>
      <c r="C1264" s="20" t="s">
        <v>896</v>
      </c>
      <c r="D1264" s="20" t="s">
        <v>1066</v>
      </c>
      <c r="E1264" s="20" t="s">
        <v>896</v>
      </c>
      <c r="F1264" s="20" t="s">
        <v>1051</v>
      </c>
      <c r="G1264" s="21" t="s">
        <v>1076</v>
      </c>
      <c r="H1264" s="22" t="s">
        <v>1080</v>
      </c>
      <c r="I1264" s="20" t="s">
        <v>557</v>
      </c>
      <c r="J1264" s="23" t="s">
        <v>243</v>
      </c>
      <c r="K1264" s="24">
        <v>17</v>
      </c>
      <c r="L1264" s="32">
        <v>0.2638888888888889</v>
      </c>
      <c r="M1264" s="32">
        <v>0.34895833333333331</v>
      </c>
      <c r="N1264" s="28">
        <v>0.28773148148148148</v>
      </c>
      <c r="O1264" s="31"/>
    </row>
    <row r="1265" spans="1:15" ht="36" hidden="1">
      <c r="A1265" s="132"/>
      <c r="B1265" s="133"/>
      <c r="C1265" s="20" t="s">
        <v>896</v>
      </c>
      <c r="D1265" s="20" t="s">
        <v>1066</v>
      </c>
      <c r="E1265" s="20" t="s">
        <v>896</v>
      </c>
      <c r="F1265" s="20" t="s">
        <v>1051</v>
      </c>
      <c r="G1265" s="21" t="s">
        <v>1076</v>
      </c>
      <c r="H1265" s="22" t="s">
        <v>1080</v>
      </c>
      <c r="I1265" s="20" t="s">
        <v>557</v>
      </c>
      <c r="J1265" s="29" t="s">
        <v>244</v>
      </c>
      <c r="K1265" s="50">
        <v>81</v>
      </c>
      <c r="L1265" s="32">
        <v>1.3159722222222221</v>
      </c>
      <c r="M1265" s="32"/>
      <c r="N1265" s="28"/>
      <c r="O1265" s="31"/>
    </row>
    <row r="1266" spans="1:15" ht="36" hidden="1">
      <c r="A1266" s="131">
        <v>632</v>
      </c>
      <c r="B1266" s="133">
        <v>160</v>
      </c>
      <c r="C1266" s="20" t="s">
        <v>896</v>
      </c>
      <c r="D1266" s="20" t="s">
        <v>1066</v>
      </c>
      <c r="E1266" s="20" t="s">
        <v>896</v>
      </c>
      <c r="F1266" s="20" t="s">
        <v>1066</v>
      </c>
      <c r="G1266" s="21" t="s">
        <v>1076</v>
      </c>
      <c r="H1266" s="22" t="s">
        <v>1081</v>
      </c>
      <c r="I1266" s="20" t="s">
        <v>336</v>
      </c>
      <c r="J1266" s="23" t="s">
        <v>243</v>
      </c>
      <c r="K1266" s="50">
        <v>53</v>
      </c>
      <c r="L1266" s="32">
        <v>0.83333333333333337</v>
      </c>
      <c r="M1266" s="32">
        <v>0</v>
      </c>
      <c r="N1266" s="28">
        <v>0.36493055555555554</v>
      </c>
      <c r="O1266" s="31"/>
    </row>
    <row r="1267" spans="1:15" ht="36" hidden="1">
      <c r="A1267" s="132"/>
      <c r="B1267" s="133"/>
      <c r="C1267" s="20" t="s">
        <v>896</v>
      </c>
      <c r="D1267" s="20" t="s">
        <v>1066</v>
      </c>
      <c r="E1267" s="20" t="s">
        <v>896</v>
      </c>
      <c r="F1267" s="20" t="s">
        <v>1066</v>
      </c>
      <c r="G1267" s="21" t="s">
        <v>1076</v>
      </c>
      <c r="H1267" s="22" t="s">
        <v>1081</v>
      </c>
      <c r="I1267" s="20" t="s">
        <v>336</v>
      </c>
      <c r="J1267" s="29" t="s">
        <v>244</v>
      </c>
      <c r="K1267" s="50">
        <v>65</v>
      </c>
      <c r="L1267" s="32">
        <v>0.94444444444444453</v>
      </c>
      <c r="M1267" s="32"/>
      <c r="N1267" s="28"/>
      <c r="O1267" s="31"/>
    </row>
    <row r="1268" spans="1:15" ht="36" hidden="1">
      <c r="A1268" s="131">
        <v>633</v>
      </c>
      <c r="B1268" s="133">
        <v>161</v>
      </c>
      <c r="C1268" s="20" t="s">
        <v>896</v>
      </c>
      <c r="D1268" s="20" t="s">
        <v>1066</v>
      </c>
      <c r="E1268" s="20" t="s">
        <v>896</v>
      </c>
      <c r="F1268" s="20" t="s">
        <v>1066</v>
      </c>
      <c r="G1268" s="21" t="s">
        <v>1082</v>
      </c>
      <c r="H1268" s="22" t="s">
        <v>1083</v>
      </c>
      <c r="I1268" s="20" t="s">
        <v>336</v>
      </c>
      <c r="J1268" s="23" t="s">
        <v>243</v>
      </c>
      <c r="K1268" s="50">
        <v>26</v>
      </c>
      <c r="L1268" s="32">
        <v>0.52430555555555558</v>
      </c>
      <c r="M1268" s="32">
        <v>0</v>
      </c>
      <c r="N1268" s="28">
        <v>0.27997685185185184</v>
      </c>
      <c r="O1268" s="31"/>
    </row>
    <row r="1269" spans="1:15" ht="36" hidden="1">
      <c r="A1269" s="132"/>
      <c r="B1269" s="133"/>
      <c r="C1269" s="20" t="s">
        <v>896</v>
      </c>
      <c r="D1269" s="20" t="s">
        <v>1066</v>
      </c>
      <c r="E1269" s="20" t="s">
        <v>896</v>
      </c>
      <c r="F1269" s="20" t="s">
        <v>1066</v>
      </c>
      <c r="G1269" s="21" t="s">
        <v>1082</v>
      </c>
      <c r="H1269" s="22" t="s">
        <v>1083</v>
      </c>
      <c r="I1269" s="20" t="s">
        <v>336</v>
      </c>
      <c r="J1269" s="29" t="s">
        <v>244</v>
      </c>
      <c r="K1269" s="24">
        <v>19</v>
      </c>
      <c r="L1269" s="32">
        <v>0.81597222222222221</v>
      </c>
      <c r="M1269" s="32"/>
      <c r="N1269" s="28"/>
      <c r="O1269" s="31"/>
    </row>
    <row r="1270" spans="1:15" ht="36" hidden="1">
      <c r="A1270" s="131">
        <v>634</v>
      </c>
      <c r="B1270" s="133">
        <v>162</v>
      </c>
      <c r="C1270" s="20" t="s">
        <v>896</v>
      </c>
      <c r="D1270" s="20" t="s">
        <v>1066</v>
      </c>
      <c r="E1270" s="20" t="s">
        <v>896</v>
      </c>
      <c r="F1270" s="20" t="s">
        <v>1066</v>
      </c>
      <c r="G1270" s="21" t="s">
        <v>1082</v>
      </c>
      <c r="H1270" s="22" t="s">
        <v>1084</v>
      </c>
      <c r="I1270" s="20" t="s">
        <v>336</v>
      </c>
      <c r="J1270" s="23" t="s">
        <v>243</v>
      </c>
      <c r="K1270" s="24">
        <v>39</v>
      </c>
      <c r="L1270" s="32">
        <v>0.53125</v>
      </c>
      <c r="M1270" s="32">
        <v>0</v>
      </c>
      <c r="N1270" s="28">
        <v>0.42488425925925927</v>
      </c>
      <c r="O1270" s="31"/>
    </row>
    <row r="1271" spans="1:15" ht="36" hidden="1">
      <c r="A1271" s="132"/>
      <c r="B1271" s="133"/>
      <c r="C1271" s="20" t="s">
        <v>896</v>
      </c>
      <c r="D1271" s="20" t="s">
        <v>1066</v>
      </c>
      <c r="E1271" s="20" t="s">
        <v>896</v>
      </c>
      <c r="F1271" s="20" t="s">
        <v>1066</v>
      </c>
      <c r="G1271" s="21" t="s">
        <v>1082</v>
      </c>
      <c r="H1271" s="22" t="s">
        <v>1084</v>
      </c>
      <c r="I1271" s="20" t="s">
        <v>336</v>
      </c>
      <c r="J1271" s="29" t="s">
        <v>244</v>
      </c>
      <c r="K1271" s="50">
        <v>19</v>
      </c>
      <c r="L1271" s="32">
        <v>0.45833333333333331</v>
      </c>
      <c r="M1271" s="32"/>
      <c r="N1271" s="28"/>
      <c r="O1271" s="31"/>
    </row>
    <row r="1272" spans="1:15" ht="36" hidden="1">
      <c r="A1272" s="131">
        <v>635</v>
      </c>
      <c r="B1272" s="133">
        <v>163</v>
      </c>
      <c r="C1272" s="20" t="s">
        <v>896</v>
      </c>
      <c r="D1272" s="20" t="s">
        <v>1066</v>
      </c>
      <c r="E1272" s="20" t="s">
        <v>896</v>
      </c>
      <c r="F1272" s="20" t="s">
        <v>1066</v>
      </c>
      <c r="G1272" s="21" t="s">
        <v>1082</v>
      </c>
      <c r="H1272" s="22" t="s">
        <v>1085</v>
      </c>
      <c r="I1272" s="20" t="s">
        <v>334</v>
      </c>
      <c r="J1272" s="23" t="s">
        <v>243</v>
      </c>
      <c r="K1272" s="50">
        <v>48</v>
      </c>
      <c r="L1272" s="32">
        <v>1.1006944444444444</v>
      </c>
      <c r="M1272" s="32">
        <v>0</v>
      </c>
      <c r="N1272" s="28">
        <v>0.91550925925925919</v>
      </c>
      <c r="O1272" s="31"/>
    </row>
    <row r="1273" spans="1:15" ht="36" hidden="1">
      <c r="A1273" s="132"/>
      <c r="B1273" s="133"/>
      <c r="C1273" s="20" t="s">
        <v>896</v>
      </c>
      <c r="D1273" s="20" t="s">
        <v>1066</v>
      </c>
      <c r="E1273" s="20" t="s">
        <v>896</v>
      </c>
      <c r="F1273" s="20" t="s">
        <v>1066</v>
      </c>
      <c r="G1273" s="21" t="s">
        <v>1082</v>
      </c>
      <c r="H1273" s="22" t="s">
        <v>1085</v>
      </c>
      <c r="I1273" s="20" t="s">
        <v>334</v>
      </c>
      <c r="J1273" s="29" t="s">
        <v>244</v>
      </c>
      <c r="K1273" s="50">
        <v>21</v>
      </c>
      <c r="L1273" s="32">
        <v>0.22222222222222221</v>
      </c>
      <c r="M1273" s="32"/>
      <c r="N1273" s="28"/>
      <c r="O1273" s="31"/>
    </row>
    <row r="1274" spans="1:15" ht="36" hidden="1">
      <c r="A1274" s="131">
        <v>636</v>
      </c>
      <c r="B1274" s="133">
        <v>164</v>
      </c>
      <c r="C1274" s="20" t="s">
        <v>896</v>
      </c>
      <c r="D1274" s="20" t="s">
        <v>1066</v>
      </c>
      <c r="E1274" s="20" t="s">
        <v>896</v>
      </c>
      <c r="F1274" s="20" t="s">
        <v>1066</v>
      </c>
      <c r="G1274" s="21" t="s">
        <v>1082</v>
      </c>
      <c r="H1274" s="22" t="s">
        <v>1086</v>
      </c>
      <c r="I1274" s="20" t="s">
        <v>1087</v>
      </c>
      <c r="J1274" s="23" t="s">
        <v>243</v>
      </c>
      <c r="K1274" s="50">
        <v>62</v>
      </c>
      <c r="L1274" s="32">
        <v>1.0833333333333333</v>
      </c>
      <c r="M1274" s="32">
        <v>0</v>
      </c>
      <c r="N1274" s="28">
        <v>0.91805555555555562</v>
      </c>
      <c r="O1274" s="31"/>
    </row>
    <row r="1275" spans="1:15" ht="36" hidden="1">
      <c r="A1275" s="132"/>
      <c r="B1275" s="133"/>
      <c r="C1275" s="20" t="s">
        <v>896</v>
      </c>
      <c r="D1275" s="20" t="s">
        <v>1066</v>
      </c>
      <c r="E1275" s="20" t="s">
        <v>896</v>
      </c>
      <c r="F1275" s="20" t="s">
        <v>1066</v>
      </c>
      <c r="G1275" s="21" t="s">
        <v>1082</v>
      </c>
      <c r="H1275" s="22" t="s">
        <v>1086</v>
      </c>
      <c r="I1275" s="20" t="s">
        <v>1087</v>
      </c>
      <c r="J1275" s="29" t="s">
        <v>244</v>
      </c>
      <c r="K1275" s="24">
        <v>21</v>
      </c>
      <c r="L1275" s="32">
        <v>0.41666666666666669</v>
      </c>
      <c r="M1275" s="32"/>
      <c r="N1275" s="28"/>
      <c r="O1275" s="31"/>
    </row>
    <row r="1276" spans="1:15" ht="36" hidden="1">
      <c r="A1276" s="131">
        <v>637</v>
      </c>
      <c r="B1276" s="133">
        <v>165</v>
      </c>
      <c r="C1276" s="20" t="s">
        <v>896</v>
      </c>
      <c r="D1276" s="20" t="s">
        <v>1066</v>
      </c>
      <c r="E1276" s="20" t="s">
        <v>896</v>
      </c>
      <c r="F1276" s="20" t="s">
        <v>1066</v>
      </c>
      <c r="G1276" s="21" t="s">
        <v>1088</v>
      </c>
      <c r="H1276" s="22" t="s">
        <v>1089</v>
      </c>
      <c r="I1276" s="20" t="s">
        <v>336</v>
      </c>
      <c r="J1276" s="23" t="s">
        <v>243</v>
      </c>
      <c r="K1276" s="24">
        <v>70</v>
      </c>
      <c r="L1276" s="32">
        <v>1.0694444444444444</v>
      </c>
      <c r="M1276" s="32">
        <v>0</v>
      </c>
      <c r="N1276" s="28">
        <v>0.28587962962962965</v>
      </c>
      <c r="O1276" s="31"/>
    </row>
    <row r="1277" spans="1:15" ht="36" hidden="1">
      <c r="A1277" s="132"/>
      <c r="B1277" s="133"/>
      <c r="C1277" s="20" t="s">
        <v>896</v>
      </c>
      <c r="D1277" s="20" t="s">
        <v>1066</v>
      </c>
      <c r="E1277" s="20" t="s">
        <v>896</v>
      </c>
      <c r="F1277" s="20" t="s">
        <v>1066</v>
      </c>
      <c r="G1277" s="21" t="s">
        <v>1088</v>
      </c>
      <c r="H1277" s="22" t="s">
        <v>1089</v>
      </c>
      <c r="I1277" s="20" t="s">
        <v>336</v>
      </c>
      <c r="J1277" s="29" t="s">
        <v>244</v>
      </c>
      <c r="K1277" s="24">
        <v>44</v>
      </c>
      <c r="L1277" s="32">
        <v>0.51736111111111105</v>
      </c>
      <c r="M1277" s="32"/>
      <c r="N1277" s="28"/>
      <c r="O1277" s="31"/>
    </row>
    <row r="1278" spans="1:15" ht="36" hidden="1">
      <c r="A1278" s="131">
        <v>638</v>
      </c>
      <c r="B1278" s="133">
        <v>166</v>
      </c>
      <c r="C1278" s="20" t="s">
        <v>896</v>
      </c>
      <c r="D1278" s="20" t="s">
        <v>1066</v>
      </c>
      <c r="E1278" s="20" t="s">
        <v>896</v>
      </c>
      <c r="F1278" s="20" t="s">
        <v>1066</v>
      </c>
      <c r="G1278" s="21" t="s">
        <v>1088</v>
      </c>
      <c r="H1278" s="22" t="s">
        <v>1089</v>
      </c>
      <c r="I1278" s="20" t="s">
        <v>334</v>
      </c>
      <c r="J1278" s="23" t="s">
        <v>243</v>
      </c>
      <c r="K1278" s="24">
        <v>149</v>
      </c>
      <c r="L1278" s="32">
        <v>2.2048611111111112</v>
      </c>
      <c r="M1278" s="32">
        <v>0</v>
      </c>
      <c r="N1278" s="28">
        <v>0.89386574074074088</v>
      </c>
      <c r="O1278" s="31"/>
    </row>
    <row r="1279" spans="1:15" ht="36" hidden="1">
      <c r="A1279" s="132"/>
      <c r="B1279" s="133"/>
      <c r="C1279" s="20" t="s">
        <v>896</v>
      </c>
      <c r="D1279" s="20" t="s">
        <v>1066</v>
      </c>
      <c r="E1279" s="20" t="s">
        <v>896</v>
      </c>
      <c r="F1279" s="20" t="s">
        <v>1066</v>
      </c>
      <c r="G1279" s="21" t="s">
        <v>1088</v>
      </c>
      <c r="H1279" s="22" t="s">
        <v>1089</v>
      </c>
      <c r="I1279" s="20" t="s">
        <v>334</v>
      </c>
      <c r="J1279" s="29" t="s">
        <v>244</v>
      </c>
      <c r="K1279" s="50">
        <v>72</v>
      </c>
      <c r="L1279" s="32">
        <v>0.46527777777777773</v>
      </c>
      <c r="M1279" s="32"/>
      <c r="N1279" s="28"/>
      <c r="O1279" s="31"/>
    </row>
    <row r="1280" spans="1:15" ht="36" hidden="1">
      <c r="A1280" s="131">
        <v>639</v>
      </c>
      <c r="B1280" s="133">
        <v>167</v>
      </c>
      <c r="C1280" s="20" t="s">
        <v>896</v>
      </c>
      <c r="D1280" s="20" t="s">
        <v>1066</v>
      </c>
      <c r="E1280" s="20" t="s">
        <v>896</v>
      </c>
      <c r="F1280" s="20" t="s">
        <v>1090</v>
      </c>
      <c r="G1280" s="21" t="s">
        <v>1091</v>
      </c>
      <c r="H1280" s="22" t="s">
        <v>1092</v>
      </c>
      <c r="I1280" s="20" t="s">
        <v>557</v>
      </c>
      <c r="J1280" s="23" t="s">
        <v>243</v>
      </c>
      <c r="K1280" s="50">
        <v>108</v>
      </c>
      <c r="L1280" s="32">
        <v>1.8368055555555556</v>
      </c>
      <c r="M1280" s="32">
        <v>0.37349537037037039</v>
      </c>
      <c r="N1280" s="28">
        <v>0.42141203703703706</v>
      </c>
      <c r="O1280" s="31"/>
    </row>
    <row r="1281" spans="1:15" ht="36" hidden="1">
      <c r="A1281" s="132"/>
      <c r="B1281" s="133"/>
      <c r="C1281" s="20" t="s">
        <v>896</v>
      </c>
      <c r="D1281" s="20" t="s">
        <v>1066</v>
      </c>
      <c r="E1281" s="20" t="s">
        <v>896</v>
      </c>
      <c r="F1281" s="20" t="s">
        <v>1090</v>
      </c>
      <c r="G1281" s="21" t="s">
        <v>1091</v>
      </c>
      <c r="H1281" s="22" t="s">
        <v>1092</v>
      </c>
      <c r="I1281" s="20" t="s">
        <v>557</v>
      </c>
      <c r="J1281" s="29" t="s">
        <v>244</v>
      </c>
      <c r="K1281" s="50">
        <v>84</v>
      </c>
      <c r="L1281" s="32">
        <v>0.60416666666666663</v>
      </c>
      <c r="M1281" s="32"/>
      <c r="N1281" s="28"/>
      <c r="O1281" s="31"/>
    </row>
    <row r="1282" spans="1:15" ht="36" hidden="1">
      <c r="A1282" s="131">
        <v>640</v>
      </c>
      <c r="B1282" s="133">
        <v>168</v>
      </c>
      <c r="C1282" s="20" t="s">
        <v>896</v>
      </c>
      <c r="D1282" s="20" t="s">
        <v>1066</v>
      </c>
      <c r="E1282" s="20" t="s">
        <v>896</v>
      </c>
      <c r="F1282" s="20" t="s">
        <v>1066</v>
      </c>
      <c r="G1282" s="21" t="s">
        <v>1088</v>
      </c>
      <c r="H1282" s="22" t="s">
        <v>1093</v>
      </c>
      <c r="I1282" s="20" t="s">
        <v>336</v>
      </c>
      <c r="J1282" s="23" t="s">
        <v>243</v>
      </c>
      <c r="K1282" s="50">
        <v>32</v>
      </c>
      <c r="L1282" s="32">
        <v>0.90972222222222221</v>
      </c>
      <c r="M1282" s="32">
        <v>0</v>
      </c>
      <c r="N1282" s="28">
        <v>0.28229166666666666</v>
      </c>
      <c r="O1282" s="31"/>
    </row>
    <row r="1283" spans="1:15" ht="36" hidden="1">
      <c r="A1283" s="132"/>
      <c r="B1283" s="133"/>
      <c r="C1283" s="20" t="s">
        <v>896</v>
      </c>
      <c r="D1283" s="20" t="s">
        <v>1066</v>
      </c>
      <c r="E1283" s="20" t="s">
        <v>896</v>
      </c>
      <c r="F1283" s="20" t="s">
        <v>1066</v>
      </c>
      <c r="G1283" s="21" t="s">
        <v>1088</v>
      </c>
      <c r="H1283" s="22" t="s">
        <v>1093</v>
      </c>
      <c r="I1283" s="20" t="s">
        <v>336</v>
      </c>
      <c r="J1283" s="29" t="s">
        <v>244</v>
      </c>
      <c r="K1283" s="50">
        <v>80</v>
      </c>
      <c r="L1283" s="32">
        <v>1.0381944444444444</v>
      </c>
      <c r="M1283" s="32"/>
      <c r="N1283" s="28"/>
      <c r="O1283" s="31"/>
    </row>
    <row r="1284" spans="1:15" ht="36" hidden="1">
      <c r="A1284" s="131">
        <v>641</v>
      </c>
      <c r="B1284" s="133">
        <v>169</v>
      </c>
      <c r="C1284" s="20" t="s">
        <v>896</v>
      </c>
      <c r="D1284" s="20" t="s">
        <v>1066</v>
      </c>
      <c r="E1284" s="20" t="s">
        <v>896</v>
      </c>
      <c r="F1284" s="20" t="s">
        <v>1066</v>
      </c>
      <c r="G1284" s="21" t="s">
        <v>1088</v>
      </c>
      <c r="H1284" s="22" t="s">
        <v>1093</v>
      </c>
      <c r="I1284" s="20" t="s">
        <v>334</v>
      </c>
      <c r="J1284" s="23" t="s">
        <v>243</v>
      </c>
      <c r="K1284" s="50">
        <v>102</v>
      </c>
      <c r="L1284" s="32">
        <v>1.9548611111111109</v>
      </c>
      <c r="M1284" s="32">
        <v>0</v>
      </c>
      <c r="N1284" s="28">
        <v>0.8822916666666667</v>
      </c>
      <c r="O1284" s="31"/>
    </row>
    <row r="1285" spans="1:15" ht="36" hidden="1">
      <c r="A1285" s="132"/>
      <c r="B1285" s="133"/>
      <c r="C1285" s="20" t="s">
        <v>896</v>
      </c>
      <c r="D1285" s="20" t="s">
        <v>1066</v>
      </c>
      <c r="E1285" s="20" t="s">
        <v>896</v>
      </c>
      <c r="F1285" s="20" t="s">
        <v>1066</v>
      </c>
      <c r="G1285" s="21" t="s">
        <v>1088</v>
      </c>
      <c r="H1285" s="22" t="s">
        <v>1093</v>
      </c>
      <c r="I1285" s="20" t="s">
        <v>334</v>
      </c>
      <c r="J1285" s="29" t="s">
        <v>244</v>
      </c>
      <c r="K1285" s="50">
        <v>102</v>
      </c>
      <c r="L1285" s="32">
        <v>1.0520833333333333</v>
      </c>
      <c r="M1285" s="32"/>
      <c r="N1285" s="28"/>
      <c r="O1285" s="31"/>
    </row>
    <row r="1286" spans="1:15" ht="36" hidden="1">
      <c r="A1286" s="131">
        <v>642</v>
      </c>
      <c r="B1286" s="133">
        <v>170</v>
      </c>
      <c r="C1286" s="20" t="s">
        <v>896</v>
      </c>
      <c r="D1286" s="20" t="s">
        <v>1066</v>
      </c>
      <c r="E1286" s="20" t="s">
        <v>896</v>
      </c>
      <c r="F1286" s="20" t="s">
        <v>1090</v>
      </c>
      <c r="G1286" s="21" t="s">
        <v>1088</v>
      </c>
      <c r="H1286" s="22" t="s">
        <v>1094</v>
      </c>
      <c r="I1286" s="20" t="s">
        <v>336</v>
      </c>
      <c r="J1286" s="23" t="s">
        <v>243</v>
      </c>
      <c r="K1286" s="50">
        <v>28</v>
      </c>
      <c r="L1286" s="32">
        <v>0.35069444444444442</v>
      </c>
      <c r="M1286" s="32">
        <v>0</v>
      </c>
      <c r="N1286" s="28">
        <v>0.28321759259259255</v>
      </c>
      <c r="O1286" s="28"/>
    </row>
    <row r="1287" spans="1:15" ht="36" hidden="1">
      <c r="A1287" s="132"/>
      <c r="B1287" s="133"/>
      <c r="C1287" s="20" t="s">
        <v>896</v>
      </c>
      <c r="D1287" s="20" t="s">
        <v>1066</v>
      </c>
      <c r="E1287" s="20" t="s">
        <v>896</v>
      </c>
      <c r="F1287" s="20" t="s">
        <v>1090</v>
      </c>
      <c r="G1287" s="21" t="s">
        <v>1088</v>
      </c>
      <c r="H1287" s="22" t="s">
        <v>1094</v>
      </c>
      <c r="I1287" s="20" t="s">
        <v>336</v>
      </c>
      <c r="J1287" s="29" t="s">
        <v>244</v>
      </c>
      <c r="K1287" s="50">
        <v>50</v>
      </c>
      <c r="L1287" s="32">
        <v>1.0902777777777779</v>
      </c>
      <c r="M1287" s="32"/>
      <c r="N1287" s="28"/>
      <c r="O1287" s="31"/>
    </row>
    <row r="1288" spans="1:15" ht="54" hidden="1">
      <c r="A1288" s="131">
        <v>643</v>
      </c>
      <c r="B1288" s="133">
        <v>171</v>
      </c>
      <c r="C1288" s="20" t="s">
        <v>896</v>
      </c>
      <c r="D1288" s="20" t="s">
        <v>1051</v>
      </c>
      <c r="E1288" s="20" t="s">
        <v>896</v>
      </c>
      <c r="F1288" s="20" t="s">
        <v>1051</v>
      </c>
      <c r="G1288" s="21" t="s">
        <v>1095</v>
      </c>
      <c r="H1288" s="22" t="s">
        <v>1096</v>
      </c>
      <c r="I1288" s="20" t="s">
        <v>334</v>
      </c>
      <c r="J1288" s="23" t="s">
        <v>243</v>
      </c>
      <c r="K1288" s="50">
        <v>45</v>
      </c>
      <c r="L1288" s="32">
        <v>1.2673611111111112</v>
      </c>
      <c r="M1288" s="32">
        <v>0</v>
      </c>
      <c r="N1288" s="28">
        <v>0.71979166666666672</v>
      </c>
      <c r="O1288" s="31"/>
    </row>
    <row r="1289" spans="1:15" ht="54" hidden="1">
      <c r="A1289" s="132"/>
      <c r="B1289" s="133"/>
      <c r="C1289" s="20" t="s">
        <v>896</v>
      </c>
      <c r="D1289" s="20" t="s">
        <v>1051</v>
      </c>
      <c r="E1289" s="20" t="s">
        <v>896</v>
      </c>
      <c r="F1289" s="20" t="s">
        <v>1051</v>
      </c>
      <c r="G1289" s="21" t="s">
        <v>1095</v>
      </c>
      <c r="H1289" s="22" t="s">
        <v>1096</v>
      </c>
      <c r="I1289" s="20" t="s">
        <v>334</v>
      </c>
      <c r="J1289" s="29" t="s">
        <v>244</v>
      </c>
      <c r="K1289" s="50">
        <v>10</v>
      </c>
      <c r="L1289" s="32">
        <v>0.29166666666666669</v>
      </c>
      <c r="M1289" s="32"/>
      <c r="N1289" s="28"/>
      <c r="O1289" s="31"/>
    </row>
    <row r="1290" spans="1:15" ht="54" hidden="1">
      <c r="A1290" s="131">
        <v>644</v>
      </c>
      <c r="B1290" s="133">
        <v>172</v>
      </c>
      <c r="C1290" s="20" t="s">
        <v>896</v>
      </c>
      <c r="D1290" s="20" t="s">
        <v>1051</v>
      </c>
      <c r="E1290" s="20" t="s">
        <v>896</v>
      </c>
      <c r="F1290" s="20" t="s">
        <v>1051</v>
      </c>
      <c r="G1290" s="21" t="s">
        <v>1095</v>
      </c>
      <c r="H1290" s="22" t="s">
        <v>1097</v>
      </c>
      <c r="I1290" s="20" t="s">
        <v>400</v>
      </c>
      <c r="J1290" s="23" t="s">
        <v>243</v>
      </c>
      <c r="K1290" s="50">
        <v>34</v>
      </c>
      <c r="L1290" s="32">
        <v>0.86805555555555547</v>
      </c>
      <c r="M1290" s="32">
        <v>0</v>
      </c>
      <c r="N1290" s="28">
        <v>0.67618055555555556</v>
      </c>
      <c r="O1290" s="31"/>
    </row>
    <row r="1291" spans="1:15" ht="54" hidden="1">
      <c r="A1291" s="132"/>
      <c r="B1291" s="133"/>
      <c r="C1291" s="20" t="s">
        <v>896</v>
      </c>
      <c r="D1291" s="20" t="s">
        <v>1051</v>
      </c>
      <c r="E1291" s="20" t="s">
        <v>896</v>
      </c>
      <c r="F1291" s="20" t="s">
        <v>1051</v>
      </c>
      <c r="G1291" s="21" t="s">
        <v>1095</v>
      </c>
      <c r="H1291" s="22" t="s">
        <v>1097</v>
      </c>
      <c r="I1291" s="20" t="s">
        <v>400</v>
      </c>
      <c r="J1291" s="29" t="s">
        <v>244</v>
      </c>
      <c r="K1291" s="50">
        <v>31</v>
      </c>
      <c r="L1291" s="32">
        <v>7.2513888888888891</v>
      </c>
      <c r="M1291" s="32"/>
      <c r="N1291" s="28"/>
      <c r="O1291" s="31"/>
    </row>
    <row r="1292" spans="1:15" ht="54" hidden="1">
      <c r="A1292" s="131">
        <v>645</v>
      </c>
      <c r="B1292" s="133">
        <v>173</v>
      </c>
      <c r="C1292" s="20" t="s">
        <v>896</v>
      </c>
      <c r="D1292" s="20" t="s">
        <v>1051</v>
      </c>
      <c r="E1292" s="20" t="s">
        <v>896</v>
      </c>
      <c r="F1292" s="20" t="s">
        <v>1051</v>
      </c>
      <c r="G1292" s="21" t="s">
        <v>1095</v>
      </c>
      <c r="H1292" s="22" t="s">
        <v>1098</v>
      </c>
      <c r="I1292" s="20" t="s">
        <v>336</v>
      </c>
      <c r="J1292" s="23" t="s">
        <v>243</v>
      </c>
      <c r="K1292" s="50">
        <v>61</v>
      </c>
      <c r="L1292" s="32">
        <v>1.7881944444444444</v>
      </c>
      <c r="M1292" s="32">
        <v>0</v>
      </c>
      <c r="N1292" s="28">
        <v>0.65055555555555555</v>
      </c>
      <c r="O1292" s="31"/>
    </row>
    <row r="1293" spans="1:15" ht="54" hidden="1">
      <c r="A1293" s="132"/>
      <c r="B1293" s="133"/>
      <c r="C1293" s="20" t="s">
        <v>896</v>
      </c>
      <c r="D1293" s="20" t="s">
        <v>1051</v>
      </c>
      <c r="E1293" s="20" t="s">
        <v>896</v>
      </c>
      <c r="F1293" s="20" t="s">
        <v>1051</v>
      </c>
      <c r="G1293" s="21" t="s">
        <v>1095</v>
      </c>
      <c r="H1293" s="22" t="s">
        <v>1098</v>
      </c>
      <c r="I1293" s="20" t="s">
        <v>336</v>
      </c>
      <c r="J1293" s="29" t="s">
        <v>244</v>
      </c>
      <c r="K1293" s="50">
        <v>24</v>
      </c>
      <c r="L1293" s="32">
        <v>1.2118055555555556</v>
      </c>
      <c r="M1293" s="32"/>
      <c r="N1293" s="28"/>
      <c r="O1293" s="31"/>
    </row>
    <row r="1294" spans="1:15" ht="54" hidden="1">
      <c r="A1294" s="131">
        <v>646</v>
      </c>
      <c r="B1294" s="133">
        <v>174</v>
      </c>
      <c r="C1294" s="20" t="s">
        <v>896</v>
      </c>
      <c r="D1294" s="20" t="s">
        <v>1051</v>
      </c>
      <c r="E1294" s="20" t="s">
        <v>896</v>
      </c>
      <c r="F1294" s="20" t="s">
        <v>1051</v>
      </c>
      <c r="G1294" s="21" t="s">
        <v>1095</v>
      </c>
      <c r="H1294" s="22" t="s">
        <v>1099</v>
      </c>
      <c r="I1294" s="20" t="s">
        <v>557</v>
      </c>
      <c r="J1294" s="23" t="s">
        <v>243</v>
      </c>
      <c r="K1294" s="50">
        <v>59</v>
      </c>
      <c r="L1294" s="32">
        <v>1.9597222222222221</v>
      </c>
      <c r="M1294" s="32">
        <v>0.10995370370370371</v>
      </c>
      <c r="N1294" s="28">
        <v>0.46030092592592597</v>
      </c>
      <c r="O1294" s="31"/>
    </row>
    <row r="1295" spans="1:15" ht="54" hidden="1">
      <c r="A1295" s="132"/>
      <c r="B1295" s="133"/>
      <c r="C1295" s="20" t="s">
        <v>896</v>
      </c>
      <c r="D1295" s="20" t="s">
        <v>1051</v>
      </c>
      <c r="E1295" s="20" t="s">
        <v>896</v>
      </c>
      <c r="F1295" s="20" t="s">
        <v>1051</v>
      </c>
      <c r="G1295" s="21" t="s">
        <v>1095</v>
      </c>
      <c r="H1295" s="22" t="s">
        <v>1099</v>
      </c>
      <c r="I1295" s="20" t="s">
        <v>557</v>
      </c>
      <c r="J1295" s="29" t="s">
        <v>244</v>
      </c>
      <c r="K1295" s="50">
        <v>27</v>
      </c>
      <c r="L1295" s="32">
        <v>3.125</v>
      </c>
      <c r="M1295" s="32"/>
      <c r="N1295" s="28"/>
      <c r="O1295" s="31"/>
    </row>
    <row r="1296" spans="1:15" ht="54" hidden="1">
      <c r="A1296" s="131">
        <v>647</v>
      </c>
      <c r="B1296" s="133">
        <v>175</v>
      </c>
      <c r="C1296" s="20" t="s">
        <v>896</v>
      </c>
      <c r="D1296" s="20" t="s">
        <v>1051</v>
      </c>
      <c r="E1296" s="20" t="s">
        <v>896</v>
      </c>
      <c r="F1296" s="20" t="s">
        <v>1051</v>
      </c>
      <c r="G1296" s="21" t="s">
        <v>1095</v>
      </c>
      <c r="H1296" s="22" t="s">
        <v>1100</v>
      </c>
      <c r="I1296" s="20" t="s">
        <v>336</v>
      </c>
      <c r="J1296" s="23" t="s">
        <v>243</v>
      </c>
      <c r="K1296" s="50">
        <v>37</v>
      </c>
      <c r="L1296" s="32">
        <v>1.0034722222222221</v>
      </c>
      <c r="M1296" s="32">
        <v>0</v>
      </c>
      <c r="N1296" s="28">
        <v>0.27787037037037032</v>
      </c>
      <c r="O1296" s="31"/>
    </row>
    <row r="1297" spans="1:15" ht="54" hidden="1">
      <c r="A1297" s="132"/>
      <c r="B1297" s="133"/>
      <c r="C1297" s="20" t="s">
        <v>896</v>
      </c>
      <c r="D1297" s="20" t="s">
        <v>1051</v>
      </c>
      <c r="E1297" s="20" t="s">
        <v>896</v>
      </c>
      <c r="F1297" s="20" t="s">
        <v>1051</v>
      </c>
      <c r="G1297" s="21" t="s">
        <v>1095</v>
      </c>
      <c r="H1297" s="22" t="s">
        <v>1100</v>
      </c>
      <c r="I1297" s="20" t="s">
        <v>336</v>
      </c>
      <c r="J1297" s="29" t="s">
        <v>244</v>
      </c>
      <c r="K1297" s="50">
        <v>19</v>
      </c>
      <c r="L1297" s="32">
        <v>2.8423611111111113</v>
      </c>
      <c r="M1297" s="32"/>
      <c r="N1297" s="28"/>
      <c r="O1297" s="31"/>
    </row>
    <row r="1298" spans="1:15" ht="54" hidden="1">
      <c r="A1298" s="131">
        <v>648</v>
      </c>
      <c r="B1298" s="133">
        <v>176</v>
      </c>
      <c r="C1298" s="20" t="s">
        <v>896</v>
      </c>
      <c r="D1298" s="20" t="s">
        <v>1051</v>
      </c>
      <c r="E1298" s="20" t="s">
        <v>896</v>
      </c>
      <c r="F1298" s="20" t="s">
        <v>1051</v>
      </c>
      <c r="G1298" s="21" t="s">
        <v>1095</v>
      </c>
      <c r="H1298" s="22" t="s">
        <v>1101</v>
      </c>
      <c r="I1298" s="20" t="s">
        <v>334</v>
      </c>
      <c r="J1298" s="23" t="s">
        <v>243</v>
      </c>
      <c r="K1298" s="50">
        <v>79</v>
      </c>
      <c r="L1298" s="32">
        <v>2.4666666666666668</v>
      </c>
      <c r="M1298" s="32">
        <v>0</v>
      </c>
      <c r="N1298" s="28">
        <v>0.85249999999999992</v>
      </c>
      <c r="O1298" s="31"/>
    </row>
    <row r="1299" spans="1:15" ht="54" hidden="1">
      <c r="A1299" s="132"/>
      <c r="B1299" s="133"/>
      <c r="C1299" s="20" t="s">
        <v>896</v>
      </c>
      <c r="D1299" s="20" t="s">
        <v>1051</v>
      </c>
      <c r="E1299" s="20" t="s">
        <v>896</v>
      </c>
      <c r="F1299" s="20" t="s">
        <v>1051</v>
      </c>
      <c r="G1299" s="21" t="s">
        <v>1095</v>
      </c>
      <c r="H1299" s="22" t="s">
        <v>1101</v>
      </c>
      <c r="I1299" s="20" t="s">
        <v>334</v>
      </c>
      <c r="J1299" s="29" t="s">
        <v>244</v>
      </c>
      <c r="K1299" s="50">
        <v>5</v>
      </c>
      <c r="L1299" s="32">
        <v>0.19791666666666666</v>
      </c>
      <c r="M1299" s="32"/>
      <c r="N1299" s="28"/>
      <c r="O1299" s="31"/>
    </row>
    <row r="1300" spans="1:15" ht="36" hidden="1">
      <c r="A1300" s="131">
        <v>649</v>
      </c>
      <c r="B1300" s="133">
        <v>177</v>
      </c>
      <c r="C1300" s="20" t="s">
        <v>896</v>
      </c>
      <c r="D1300" s="20" t="s">
        <v>1051</v>
      </c>
      <c r="E1300" s="20" t="s">
        <v>896</v>
      </c>
      <c r="F1300" s="20" t="s">
        <v>1051</v>
      </c>
      <c r="G1300" s="21" t="s">
        <v>1102</v>
      </c>
      <c r="H1300" s="22" t="s">
        <v>1103</v>
      </c>
      <c r="I1300" s="20" t="s">
        <v>336</v>
      </c>
      <c r="J1300" s="23" t="s">
        <v>243</v>
      </c>
      <c r="K1300" s="50">
        <v>96</v>
      </c>
      <c r="L1300" s="32">
        <v>1.5243055555555556</v>
      </c>
      <c r="M1300" s="32">
        <v>0</v>
      </c>
      <c r="N1300" s="28">
        <v>0.82974537037037033</v>
      </c>
      <c r="O1300" s="31"/>
    </row>
    <row r="1301" spans="1:15" ht="36" hidden="1">
      <c r="A1301" s="132"/>
      <c r="B1301" s="133"/>
      <c r="C1301" s="20" t="s">
        <v>896</v>
      </c>
      <c r="D1301" s="20" t="s">
        <v>1051</v>
      </c>
      <c r="E1301" s="20" t="s">
        <v>896</v>
      </c>
      <c r="F1301" s="20" t="s">
        <v>1051</v>
      </c>
      <c r="G1301" s="21" t="s">
        <v>1102</v>
      </c>
      <c r="H1301" s="22" t="s">
        <v>1103</v>
      </c>
      <c r="I1301" s="20" t="s">
        <v>336</v>
      </c>
      <c r="J1301" s="29" t="s">
        <v>244</v>
      </c>
      <c r="K1301" s="50">
        <v>104</v>
      </c>
      <c r="L1301" s="32">
        <v>1.0972222222222221</v>
      </c>
      <c r="M1301" s="32"/>
      <c r="N1301" s="28"/>
      <c r="O1301" s="31"/>
    </row>
    <row r="1302" spans="1:15" ht="36" hidden="1">
      <c r="A1302" s="131">
        <v>650</v>
      </c>
      <c r="B1302" s="133">
        <v>178</v>
      </c>
      <c r="C1302" s="20" t="s">
        <v>896</v>
      </c>
      <c r="D1302" s="20" t="s">
        <v>1051</v>
      </c>
      <c r="E1302" s="20" t="s">
        <v>896</v>
      </c>
      <c r="F1302" s="20" t="s">
        <v>1051</v>
      </c>
      <c r="G1302" s="21" t="s">
        <v>1102</v>
      </c>
      <c r="H1302" s="22" t="s">
        <v>1104</v>
      </c>
      <c r="I1302" s="20" t="s">
        <v>336</v>
      </c>
      <c r="J1302" s="23" t="s">
        <v>243</v>
      </c>
      <c r="K1302" s="50">
        <v>76</v>
      </c>
      <c r="L1302" s="32">
        <v>0.99305555555555547</v>
      </c>
      <c r="M1302" s="32">
        <v>0</v>
      </c>
      <c r="N1302" s="28">
        <v>0.64004629629629628</v>
      </c>
      <c r="O1302" s="31"/>
    </row>
    <row r="1303" spans="1:15" ht="36" hidden="1">
      <c r="A1303" s="132"/>
      <c r="B1303" s="133"/>
      <c r="C1303" s="20" t="s">
        <v>896</v>
      </c>
      <c r="D1303" s="20" t="s">
        <v>1051</v>
      </c>
      <c r="E1303" s="20" t="s">
        <v>896</v>
      </c>
      <c r="F1303" s="20" t="s">
        <v>1051</v>
      </c>
      <c r="G1303" s="21" t="s">
        <v>1102</v>
      </c>
      <c r="H1303" s="22" t="s">
        <v>1104</v>
      </c>
      <c r="I1303" s="20" t="s">
        <v>336</v>
      </c>
      <c r="J1303" s="29" t="s">
        <v>244</v>
      </c>
      <c r="K1303" s="50">
        <v>23</v>
      </c>
      <c r="L1303" s="32">
        <v>1.7881944444444444</v>
      </c>
      <c r="M1303" s="32"/>
      <c r="N1303" s="28"/>
      <c r="O1303" s="31"/>
    </row>
    <row r="1304" spans="1:15" ht="36" hidden="1">
      <c r="A1304" s="131">
        <v>651</v>
      </c>
      <c r="B1304" s="133">
        <v>179</v>
      </c>
      <c r="C1304" s="20" t="s">
        <v>896</v>
      </c>
      <c r="D1304" s="20" t="s">
        <v>1051</v>
      </c>
      <c r="E1304" s="20" t="s">
        <v>896</v>
      </c>
      <c r="F1304" s="20" t="s">
        <v>1051</v>
      </c>
      <c r="G1304" s="21" t="s">
        <v>1102</v>
      </c>
      <c r="H1304" s="22" t="s">
        <v>1105</v>
      </c>
      <c r="I1304" s="20" t="s">
        <v>334</v>
      </c>
      <c r="J1304" s="23" t="s">
        <v>243</v>
      </c>
      <c r="K1304" s="50">
        <v>102</v>
      </c>
      <c r="L1304" s="32">
        <v>1.3888888888888891</v>
      </c>
      <c r="M1304" s="32">
        <v>0</v>
      </c>
      <c r="N1304" s="28">
        <v>0.88483796296296302</v>
      </c>
      <c r="O1304" s="31"/>
    </row>
    <row r="1305" spans="1:15" ht="36" hidden="1">
      <c r="A1305" s="132"/>
      <c r="B1305" s="133"/>
      <c r="C1305" s="20" t="s">
        <v>896</v>
      </c>
      <c r="D1305" s="20" t="s">
        <v>1051</v>
      </c>
      <c r="E1305" s="20" t="s">
        <v>896</v>
      </c>
      <c r="F1305" s="20" t="s">
        <v>1051</v>
      </c>
      <c r="G1305" s="21" t="s">
        <v>1102</v>
      </c>
      <c r="H1305" s="22" t="s">
        <v>1105</v>
      </c>
      <c r="I1305" s="20" t="s">
        <v>334</v>
      </c>
      <c r="J1305" s="29" t="s">
        <v>244</v>
      </c>
      <c r="K1305" s="50">
        <v>87</v>
      </c>
      <c r="L1305" s="32">
        <v>0.44444444444444442</v>
      </c>
      <c r="M1305" s="32"/>
      <c r="N1305" s="28"/>
      <c r="O1305" s="31"/>
    </row>
    <row r="1306" spans="1:15" ht="36" hidden="1">
      <c r="A1306" s="131">
        <v>652</v>
      </c>
      <c r="B1306" s="133">
        <v>180</v>
      </c>
      <c r="C1306" s="20" t="s">
        <v>896</v>
      </c>
      <c r="D1306" s="20" t="s">
        <v>1051</v>
      </c>
      <c r="E1306" s="20" t="s">
        <v>896</v>
      </c>
      <c r="F1306" s="20" t="s">
        <v>1051</v>
      </c>
      <c r="G1306" s="21" t="s">
        <v>1102</v>
      </c>
      <c r="H1306" s="22" t="s">
        <v>1106</v>
      </c>
      <c r="I1306" s="20" t="s">
        <v>242</v>
      </c>
      <c r="J1306" s="23" t="s">
        <v>243</v>
      </c>
      <c r="K1306" s="50">
        <v>35</v>
      </c>
      <c r="L1306" s="32">
        <v>0.14583333333333334</v>
      </c>
      <c r="M1306" s="32">
        <v>0</v>
      </c>
      <c r="N1306" s="28">
        <v>0.93472222222222223</v>
      </c>
      <c r="O1306" s="31"/>
    </row>
    <row r="1307" spans="1:15" ht="36" hidden="1">
      <c r="A1307" s="132"/>
      <c r="B1307" s="133"/>
      <c r="C1307" s="20" t="s">
        <v>896</v>
      </c>
      <c r="D1307" s="20" t="s">
        <v>1051</v>
      </c>
      <c r="E1307" s="20" t="s">
        <v>896</v>
      </c>
      <c r="F1307" s="20" t="s">
        <v>1051</v>
      </c>
      <c r="G1307" s="21" t="s">
        <v>1102</v>
      </c>
      <c r="H1307" s="22" t="s">
        <v>1106</v>
      </c>
      <c r="I1307" s="20" t="s">
        <v>242</v>
      </c>
      <c r="J1307" s="29" t="s">
        <v>244</v>
      </c>
      <c r="K1307" s="50">
        <v>54</v>
      </c>
      <c r="L1307" s="32">
        <v>0.2638888888888889</v>
      </c>
      <c r="M1307" s="32"/>
      <c r="N1307" s="28"/>
      <c r="O1307" s="31"/>
    </row>
    <row r="1308" spans="1:15" ht="36" hidden="1">
      <c r="A1308" s="131">
        <v>653</v>
      </c>
      <c r="B1308" s="133">
        <v>181</v>
      </c>
      <c r="C1308" s="20" t="s">
        <v>896</v>
      </c>
      <c r="D1308" s="20" t="s">
        <v>1051</v>
      </c>
      <c r="E1308" s="20" t="s">
        <v>896</v>
      </c>
      <c r="F1308" s="20" t="s">
        <v>1051</v>
      </c>
      <c r="G1308" s="21" t="s">
        <v>1102</v>
      </c>
      <c r="H1308" s="22" t="s">
        <v>1107</v>
      </c>
      <c r="I1308" s="20" t="s">
        <v>400</v>
      </c>
      <c r="J1308" s="23" t="s">
        <v>243</v>
      </c>
      <c r="K1308" s="50">
        <v>99</v>
      </c>
      <c r="L1308" s="32">
        <v>1.1388888888888888</v>
      </c>
      <c r="M1308" s="32">
        <v>0</v>
      </c>
      <c r="N1308" s="28">
        <v>0.84861111111111109</v>
      </c>
      <c r="O1308" s="31"/>
    </row>
    <row r="1309" spans="1:15" ht="36" hidden="1">
      <c r="A1309" s="132"/>
      <c r="B1309" s="133"/>
      <c r="C1309" s="20" t="s">
        <v>896</v>
      </c>
      <c r="D1309" s="20" t="s">
        <v>1051</v>
      </c>
      <c r="E1309" s="20" t="s">
        <v>896</v>
      </c>
      <c r="F1309" s="20" t="s">
        <v>1051</v>
      </c>
      <c r="G1309" s="21" t="s">
        <v>1102</v>
      </c>
      <c r="H1309" s="22" t="s">
        <v>1107</v>
      </c>
      <c r="I1309" s="20" t="s">
        <v>400</v>
      </c>
      <c r="J1309" s="29" t="s">
        <v>244</v>
      </c>
      <c r="K1309" s="50">
        <v>72</v>
      </c>
      <c r="L1309" s="32">
        <v>1.0972222222222221</v>
      </c>
      <c r="M1309" s="32"/>
      <c r="N1309" s="28"/>
      <c r="O1309" s="31"/>
    </row>
    <row r="1310" spans="1:15" ht="54" hidden="1">
      <c r="A1310" s="131">
        <v>654</v>
      </c>
      <c r="B1310" s="133">
        <v>182</v>
      </c>
      <c r="C1310" s="20" t="s">
        <v>896</v>
      </c>
      <c r="D1310" s="20" t="s">
        <v>1051</v>
      </c>
      <c r="E1310" s="20" t="s">
        <v>896</v>
      </c>
      <c r="F1310" s="20" t="s">
        <v>1051</v>
      </c>
      <c r="G1310" s="21" t="s">
        <v>1108</v>
      </c>
      <c r="H1310" s="22" t="s">
        <v>1109</v>
      </c>
      <c r="I1310" s="20" t="s">
        <v>334</v>
      </c>
      <c r="J1310" s="23" t="s">
        <v>243</v>
      </c>
      <c r="K1310" s="50">
        <v>33</v>
      </c>
      <c r="L1310" s="32">
        <v>0.73263888888888884</v>
      </c>
      <c r="M1310" s="32">
        <v>0</v>
      </c>
      <c r="N1310" s="28">
        <v>0.88240740740740753</v>
      </c>
      <c r="O1310" s="31"/>
    </row>
    <row r="1311" spans="1:15" ht="54" hidden="1">
      <c r="A1311" s="132"/>
      <c r="B1311" s="133"/>
      <c r="C1311" s="20" t="s">
        <v>896</v>
      </c>
      <c r="D1311" s="20" t="s">
        <v>1051</v>
      </c>
      <c r="E1311" s="20" t="s">
        <v>896</v>
      </c>
      <c r="F1311" s="20" t="s">
        <v>1051</v>
      </c>
      <c r="G1311" s="21" t="s">
        <v>1108</v>
      </c>
      <c r="H1311" s="22" t="s">
        <v>1109</v>
      </c>
      <c r="I1311" s="20" t="s">
        <v>334</v>
      </c>
      <c r="J1311" s="29" t="s">
        <v>244</v>
      </c>
      <c r="K1311" s="50">
        <v>20</v>
      </c>
      <c r="L1311" s="32">
        <v>1.4791666666666667</v>
      </c>
      <c r="M1311" s="32"/>
      <c r="N1311" s="28"/>
      <c r="O1311" s="31"/>
    </row>
    <row r="1312" spans="1:15" ht="54" hidden="1">
      <c r="A1312" s="131">
        <v>655</v>
      </c>
      <c r="B1312" s="133">
        <v>183</v>
      </c>
      <c r="C1312" s="20" t="s">
        <v>896</v>
      </c>
      <c r="D1312" s="20" t="s">
        <v>1051</v>
      </c>
      <c r="E1312" s="20" t="s">
        <v>896</v>
      </c>
      <c r="F1312" s="20" t="s">
        <v>1051</v>
      </c>
      <c r="G1312" s="21" t="s">
        <v>1110</v>
      </c>
      <c r="H1312" s="22" t="s">
        <v>1111</v>
      </c>
      <c r="I1312" s="20" t="s">
        <v>336</v>
      </c>
      <c r="J1312" s="23" t="s">
        <v>243</v>
      </c>
      <c r="K1312" s="50">
        <v>23</v>
      </c>
      <c r="L1312" s="32">
        <v>0.66319444444444442</v>
      </c>
      <c r="M1312" s="32">
        <v>0</v>
      </c>
      <c r="N1312" s="28">
        <v>0.28854166666666664</v>
      </c>
      <c r="O1312" s="31"/>
    </row>
    <row r="1313" spans="1:15" ht="54" hidden="1">
      <c r="A1313" s="132"/>
      <c r="B1313" s="133"/>
      <c r="C1313" s="20" t="s">
        <v>896</v>
      </c>
      <c r="D1313" s="20" t="s">
        <v>1051</v>
      </c>
      <c r="E1313" s="20" t="s">
        <v>896</v>
      </c>
      <c r="F1313" s="20" t="s">
        <v>1051</v>
      </c>
      <c r="G1313" s="21" t="s">
        <v>1110</v>
      </c>
      <c r="H1313" s="22" t="s">
        <v>1111</v>
      </c>
      <c r="I1313" s="20" t="s">
        <v>336</v>
      </c>
      <c r="J1313" s="29" t="s">
        <v>244</v>
      </c>
      <c r="K1313" s="24">
        <v>16</v>
      </c>
      <c r="L1313" s="32">
        <v>1.3993055555555556</v>
      </c>
      <c r="M1313" s="32"/>
      <c r="N1313" s="28"/>
      <c r="O1313" s="31"/>
    </row>
    <row r="1314" spans="1:15" ht="54" hidden="1">
      <c r="A1314" s="131">
        <v>656</v>
      </c>
      <c r="B1314" s="133">
        <v>184</v>
      </c>
      <c r="C1314" s="20" t="s">
        <v>896</v>
      </c>
      <c r="D1314" s="20" t="s">
        <v>1051</v>
      </c>
      <c r="E1314" s="20" t="s">
        <v>896</v>
      </c>
      <c r="F1314" s="20" t="s">
        <v>1051</v>
      </c>
      <c r="G1314" s="21" t="s">
        <v>1110</v>
      </c>
      <c r="H1314" s="22" t="s">
        <v>1112</v>
      </c>
      <c r="I1314" s="20" t="s">
        <v>336</v>
      </c>
      <c r="J1314" s="23" t="s">
        <v>243</v>
      </c>
      <c r="K1314" s="24">
        <v>37</v>
      </c>
      <c r="L1314" s="32">
        <v>1.4965277777777777</v>
      </c>
      <c r="M1314" s="32">
        <v>0</v>
      </c>
      <c r="N1314" s="28">
        <v>0.27847222222222218</v>
      </c>
      <c r="O1314" s="31"/>
    </row>
    <row r="1315" spans="1:15" ht="54" hidden="1">
      <c r="A1315" s="132"/>
      <c r="B1315" s="133"/>
      <c r="C1315" s="20" t="s">
        <v>896</v>
      </c>
      <c r="D1315" s="20" t="s">
        <v>1051</v>
      </c>
      <c r="E1315" s="20" t="s">
        <v>896</v>
      </c>
      <c r="F1315" s="20" t="s">
        <v>1051</v>
      </c>
      <c r="G1315" s="21" t="s">
        <v>1110</v>
      </c>
      <c r="H1315" s="22" t="s">
        <v>1112</v>
      </c>
      <c r="I1315" s="20" t="s">
        <v>336</v>
      </c>
      <c r="J1315" s="29" t="s">
        <v>244</v>
      </c>
      <c r="K1315" s="50">
        <v>27</v>
      </c>
      <c r="L1315" s="32">
        <v>2.9409722222222219</v>
      </c>
      <c r="M1315" s="32"/>
      <c r="N1315" s="28"/>
      <c r="O1315" s="31"/>
    </row>
    <row r="1316" spans="1:15" ht="54" hidden="1">
      <c r="A1316" s="131">
        <v>657</v>
      </c>
      <c r="B1316" s="133">
        <v>185</v>
      </c>
      <c r="C1316" s="20" t="s">
        <v>896</v>
      </c>
      <c r="D1316" s="20" t="s">
        <v>1051</v>
      </c>
      <c r="E1316" s="20" t="s">
        <v>896</v>
      </c>
      <c r="F1316" s="20" t="s">
        <v>1051</v>
      </c>
      <c r="G1316" s="21" t="s">
        <v>1108</v>
      </c>
      <c r="H1316" s="22" t="s">
        <v>1006</v>
      </c>
      <c r="I1316" s="20" t="s">
        <v>334</v>
      </c>
      <c r="J1316" s="23" t="s">
        <v>243</v>
      </c>
      <c r="K1316" s="50">
        <v>55</v>
      </c>
      <c r="L1316" s="32">
        <v>1.90625</v>
      </c>
      <c r="M1316" s="32">
        <v>0</v>
      </c>
      <c r="N1316" s="28">
        <v>0.8490740740740742</v>
      </c>
      <c r="O1316" s="31"/>
    </row>
    <row r="1317" spans="1:15" ht="54" hidden="1">
      <c r="A1317" s="132"/>
      <c r="B1317" s="133"/>
      <c r="C1317" s="20" t="s">
        <v>896</v>
      </c>
      <c r="D1317" s="20" t="s">
        <v>1051</v>
      </c>
      <c r="E1317" s="20" t="s">
        <v>896</v>
      </c>
      <c r="F1317" s="20" t="s">
        <v>1051</v>
      </c>
      <c r="G1317" s="21" t="s">
        <v>1108</v>
      </c>
      <c r="H1317" s="22" t="s">
        <v>1006</v>
      </c>
      <c r="I1317" s="20" t="s">
        <v>334</v>
      </c>
      <c r="J1317" s="29" t="s">
        <v>244</v>
      </c>
      <c r="K1317" s="24">
        <v>11</v>
      </c>
      <c r="L1317" s="32">
        <v>0.84722222222222221</v>
      </c>
      <c r="M1317" s="32"/>
      <c r="N1317" s="28"/>
      <c r="O1317" s="31"/>
    </row>
    <row r="1318" spans="1:15" ht="54" hidden="1">
      <c r="A1318" s="131">
        <v>658</v>
      </c>
      <c r="B1318" s="133">
        <v>186</v>
      </c>
      <c r="C1318" s="20" t="s">
        <v>896</v>
      </c>
      <c r="D1318" s="20" t="s">
        <v>1051</v>
      </c>
      <c r="E1318" s="20" t="s">
        <v>896</v>
      </c>
      <c r="F1318" s="20" t="s">
        <v>1051</v>
      </c>
      <c r="G1318" s="21" t="s">
        <v>1108</v>
      </c>
      <c r="H1318" s="22" t="s">
        <v>1113</v>
      </c>
      <c r="I1318" s="20" t="s">
        <v>334</v>
      </c>
      <c r="J1318" s="23" t="s">
        <v>243</v>
      </c>
      <c r="K1318" s="24">
        <v>49</v>
      </c>
      <c r="L1318" s="32">
        <v>1.8680555555555556</v>
      </c>
      <c r="M1318" s="32">
        <v>0</v>
      </c>
      <c r="N1318" s="28">
        <v>0.86076388888888888</v>
      </c>
      <c r="O1318" s="31"/>
    </row>
    <row r="1319" spans="1:15" ht="54" hidden="1">
      <c r="A1319" s="132"/>
      <c r="B1319" s="133"/>
      <c r="C1319" s="20" t="s">
        <v>896</v>
      </c>
      <c r="D1319" s="20" t="s">
        <v>1051</v>
      </c>
      <c r="E1319" s="20" t="s">
        <v>896</v>
      </c>
      <c r="F1319" s="20" t="s">
        <v>1051</v>
      </c>
      <c r="G1319" s="21" t="s">
        <v>1108</v>
      </c>
      <c r="H1319" s="22" t="s">
        <v>1113</v>
      </c>
      <c r="I1319" s="20" t="s">
        <v>334</v>
      </c>
      <c r="J1319" s="29" t="s">
        <v>244</v>
      </c>
      <c r="K1319" s="24">
        <v>17</v>
      </c>
      <c r="L1319" s="32">
        <v>0.75</v>
      </c>
      <c r="M1319" s="32"/>
      <c r="N1319" s="28"/>
      <c r="O1319" s="31"/>
    </row>
    <row r="1320" spans="1:15" ht="54" hidden="1">
      <c r="A1320" s="131">
        <v>659</v>
      </c>
      <c r="B1320" s="133">
        <v>187</v>
      </c>
      <c r="C1320" s="20" t="s">
        <v>896</v>
      </c>
      <c r="D1320" s="20" t="s">
        <v>1051</v>
      </c>
      <c r="E1320" s="20" t="s">
        <v>896</v>
      </c>
      <c r="F1320" s="20" t="s">
        <v>1051</v>
      </c>
      <c r="G1320" s="21" t="s">
        <v>1110</v>
      </c>
      <c r="H1320" s="22" t="s">
        <v>1114</v>
      </c>
      <c r="I1320" s="20" t="s">
        <v>336</v>
      </c>
      <c r="J1320" s="23" t="s">
        <v>243</v>
      </c>
      <c r="K1320" s="24">
        <v>38</v>
      </c>
      <c r="L1320" s="32">
        <v>1.3541666666666667</v>
      </c>
      <c r="M1320" s="32">
        <v>0</v>
      </c>
      <c r="N1320" s="28">
        <v>0.28819444444444448</v>
      </c>
      <c r="O1320" s="31"/>
    </row>
    <row r="1321" spans="1:15" ht="54" hidden="1">
      <c r="A1321" s="132"/>
      <c r="B1321" s="133"/>
      <c r="C1321" s="20" t="s">
        <v>896</v>
      </c>
      <c r="D1321" s="20" t="s">
        <v>1051</v>
      </c>
      <c r="E1321" s="20" t="s">
        <v>896</v>
      </c>
      <c r="F1321" s="20" t="s">
        <v>1051</v>
      </c>
      <c r="G1321" s="21" t="s">
        <v>1110</v>
      </c>
      <c r="H1321" s="22" t="s">
        <v>1114</v>
      </c>
      <c r="I1321" s="20" t="s">
        <v>336</v>
      </c>
      <c r="J1321" s="29" t="s">
        <v>244</v>
      </c>
      <c r="K1321" s="24">
        <v>5</v>
      </c>
      <c r="L1321" s="32">
        <v>0.41319444444444442</v>
      </c>
      <c r="M1321" s="32"/>
      <c r="N1321" s="28"/>
      <c r="O1321" s="31"/>
    </row>
    <row r="1322" spans="1:15" ht="36" hidden="1">
      <c r="A1322" s="131">
        <v>660</v>
      </c>
      <c r="B1322" s="133">
        <v>188</v>
      </c>
      <c r="C1322" s="20" t="s">
        <v>896</v>
      </c>
      <c r="D1322" s="20" t="s">
        <v>1051</v>
      </c>
      <c r="E1322" s="20" t="s">
        <v>896</v>
      </c>
      <c r="F1322" s="20" t="s">
        <v>1066</v>
      </c>
      <c r="G1322" s="21" t="s">
        <v>1115</v>
      </c>
      <c r="H1322" s="22" t="s">
        <v>1116</v>
      </c>
      <c r="I1322" s="20" t="s">
        <v>334</v>
      </c>
      <c r="J1322" s="23" t="s">
        <v>243</v>
      </c>
      <c r="K1322" s="24">
        <v>4</v>
      </c>
      <c r="L1322" s="32">
        <v>0.32847222222222222</v>
      </c>
      <c r="M1322" s="32">
        <v>0</v>
      </c>
      <c r="N1322" s="28">
        <v>0.94166666666666665</v>
      </c>
      <c r="O1322" s="31"/>
    </row>
    <row r="1323" spans="1:15" ht="36" hidden="1">
      <c r="A1323" s="132"/>
      <c r="B1323" s="133"/>
      <c r="C1323" s="20" t="s">
        <v>896</v>
      </c>
      <c r="D1323" s="20" t="s">
        <v>1051</v>
      </c>
      <c r="E1323" s="20" t="s">
        <v>896</v>
      </c>
      <c r="F1323" s="20" t="s">
        <v>1066</v>
      </c>
      <c r="G1323" s="21" t="s">
        <v>1115</v>
      </c>
      <c r="H1323" s="22" t="s">
        <v>1116</v>
      </c>
      <c r="I1323" s="20" t="s">
        <v>334</v>
      </c>
      <c r="J1323" s="29" t="s">
        <v>244</v>
      </c>
      <c r="K1323" s="53">
        <v>8</v>
      </c>
      <c r="L1323" s="32">
        <v>6.25E-2</v>
      </c>
      <c r="M1323" s="32"/>
      <c r="N1323" s="28"/>
      <c r="O1323" s="31"/>
    </row>
    <row r="1324" spans="1:15" ht="36" hidden="1">
      <c r="A1324" s="131">
        <v>661</v>
      </c>
      <c r="B1324" s="133">
        <v>189</v>
      </c>
      <c r="C1324" s="20" t="s">
        <v>896</v>
      </c>
      <c r="D1324" s="20" t="s">
        <v>1051</v>
      </c>
      <c r="E1324" s="20" t="s">
        <v>896</v>
      </c>
      <c r="F1324" s="20" t="s">
        <v>1066</v>
      </c>
      <c r="G1324" s="21" t="s">
        <v>1117</v>
      </c>
      <c r="H1324" s="22" t="s">
        <v>1118</v>
      </c>
      <c r="I1324" s="20" t="s">
        <v>557</v>
      </c>
      <c r="J1324" s="23" t="s">
        <v>243</v>
      </c>
      <c r="K1324" s="53">
        <v>4</v>
      </c>
      <c r="L1324" s="32">
        <v>0.32847222222222222</v>
      </c>
      <c r="M1324" s="32">
        <v>0</v>
      </c>
      <c r="N1324" s="28">
        <v>0.28472222222222221</v>
      </c>
      <c r="O1324" s="31"/>
    </row>
    <row r="1325" spans="1:15" ht="36" hidden="1">
      <c r="A1325" s="132"/>
      <c r="B1325" s="133"/>
      <c r="C1325" s="20" t="s">
        <v>896</v>
      </c>
      <c r="D1325" s="20" t="s">
        <v>1051</v>
      </c>
      <c r="E1325" s="20" t="s">
        <v>896</v>
      </c>
      <c r="F1325" s="20" t="s">
        <v>1066</v>
      </c>
      <c r="G1325" s="21" t="s">
        <v>1117</v>
      </c>
      <c r="H1325" s="22" t="s">
        <v>1118</v>
      </c>
      <c r="I1325" s="20" t="s">
        <v>557</v>
      </c>
      <c r="J1325" s="29" t="s">
        <v>244</v>
      </c>
      <c r="K1325" s="53">
        <v>3</v>
      </c>
      <c r="L1325" s="32">
        <v>1.3888888888888888E-2</v>
      </c>
      <c r="M1325" s="32"/>
      <c r="N1325" s="28"/>
      <c r="O1325" s="31"/>
    </row>
    <row r="1326" spans="1:15" ht="36" hidden="1">
      <c r="A1326" s="131">
        <v>662</v>
      </c>
      <c r="B1326" s="133">
        <v>190</v>
      </c>
      <c r="C1326" s="20" t="s">
        <v>896</v>
      </c>
      <c r="D1326" s="20" t="s">
        <v>1051</v>
      </c>
      <c r="E1326" s="20" t="s">
        <v>896</v>
      </c>
      <c r="F1326" s="20" t="s">
        <v>1051</v>
      </c>
      <c r="G1326" s="21" t="s">
        <v>1119</v>
      </c>
      <c r="H1326" s="22" t="s">
        <v>1120</v>
      </c>
      <c r="I1326" s="20" t="s">
        <v>336</v>
      </c>
      <c r="J1326" s="23" t="s">
        <v>243</v>
      </c>
      <c r="K1326" s="53">
        <v>8</v>
      </c>
      <c r="L1326" s="32">
        <v>0.1423611111111111</v>
      </c>
      <c r="M1326" s="32">
        <v>0</v>
      </c>
      <c r="N1326" s="28">
        <v>0.29166666666666669</v>
      </c>
      <c r="O1326" s="31"/>
    </row>
    <row r="1327" spans="1:15" ht="36" hidden="1">
      <c r="A1327" s="132"/>
      <c r="B1327" s="133"/>
      <c r="C1327" s="20" t="s">
        <v>896</v>
      </c>
      <c r="D1327" s="20" t="s">
        <v>1051</v>
      </c>
      <c r="E1327" s="20" t="s">
        <v>896</v>
      </c>
      <c r="F1327" s="20" t="s">
        <v>1051</v>
      </c>
      <c r="G1327" s="21" t="s">
        <v>1119</v>
      </c>
      <c r="H1327" s="22" t="s">
        <v>1120</v>
      </c>
      <c r="I1327" s="20" t="s">
        <v>336</v>
      </c>
      <c r="J1327" s="29" t="s">
        <v>244</v>
      </c>
      <c r="K1327" s="53">
        <v>23</v>
      </c>
      <c r="L1327" s="32">
        <v>0.3263888888888889</v>
      </c>
      <c r="M1327" s="32"/>
      <c r="N1327" s="28"/>
      <c r="O1327" s="31"/>
    </row>
    <row r="1328" spans="1:15" ht="36" hidden="1">
      <c r="A1328" s="131">
        <v>663</v>
      </c>
      <c r="B1328" s="133">
        <v>191</v>
      </c>
      <c r="C1328" s="20" t="s">
        <v>896</v>
      </c>
      <c r="D1328" s="20" t="s">
        <v>1051</v>
      </c>
      <c r="E1328" s="20" t="s">
        <v>896</v>
      </c>
      <c r="F1328" s="20" t="s">
        <v>1051</v>
      </c>
      <c r="G1328" s="21" t="s">
        <v>1119</v>
      </c>
      <c r="H1328" s="22" t="s">
        <v>1121</v>
      </c>
      <c r="I1328" s="20" t="s">
        <v>334</v>
      </c>
      <c r="J1328" s="23" t="s">
        <v>243</v>
      </c>
      <c r="K1328" s="53">
        <v>72</v>
      </c>
      <c r="L1328" s="32">
        <v>1.3645833333333333</v>
      </c>
      <c r="M1328" s="32">
        <v>0</v>
      </c>
      <c r="N1328" s="28">
        <v>0.89537037037037037</v>
      </c>
      <c r="O1328" s="31"/>
    </row>
    <row r="1329" spans="1:15" ht="36" hidden="1">
      <c r="A1329" s="132"/>
      <c r="B1329" s="133"/>
      <c r="C1329" s="20" t="s">
        <v>896</v>
      </c>
      <c r="D1329" s="20" t="s">
        <v>1051</v>
      </c>
      <c r="E1329" s="20" t="s">
        <v>896</v>
      </c>
      <c r="F1329" s="20" t="s">
        <v>1051</v>
      </c>
      <c r="G1329" s="21" t="s">
        <v>1119</v>
      </c>
      <c r="H1329" s="22" t="s">
        <v>1121</v>
      </c>
      <c r="I1329" s="20" t="s">
        <v>334</v>
      </c>
      <c r="J1329" s="29" t="s">
        <v>244</v>
      </c>
      <c r="K1329" s="53">
        <v>18</v>
      </c>
      <c r="L1329" s="32">
        <v>0.21527777777777779</v>
      </c>
      <c r="M1329" s="32"/>
      <c r="N1329" s="28"/>
      <c r="O1329" s="31"/>
    </row>
    <row r="1330" spans="1:15" ht="36" hidden="1">
      <c r="A1330" s="131">
        <v>664</v>
      </c>
      <c r="B1330" s="133">
        <v>192</v>
      </c>
      <c r="C1330" s="20" t="s">
        <v>896</v>
      </c>
      <c r="D1330" s="20" t="s">
        <v>1051</v>
      </c>
      <c r="E1330" s="20" t="s">
        <v>896</v>
      </c>
      <c r="F1330" s="20" t="s">
        <v>1051</v>
      </c>
      <c r="G1330" s="21" t="s">
        <v>1119</v>
      </c>
      <c r="H1330" s="22" t="s">
        <v>1122</v>
      </c>
      <c r="I1330" s="20" t="s">
        <v>334</v>
      </c>
      <c r="J1330" s="23" t="s">
        <v>243</v>
      </c>
      <c r="K1330" s="53">
        <v>51</v>
      </c>
      <c r="L1330" s="32">
        <v>1.0381944444444444</v>
      </c>
      <c r="M1330" s="32">
        <v>0</v>
      </c>
      <c r="N1330" s="28">
        <v>0.90810185185185188</v>
      </c>
      <c r="O1330" s="31"/>
    </row>
    <row r="1331" spans="1:15" ht="36" hidden="1">
      <c r="A1331" s="132"/>
      <c r="B1331" s="133"/>
      <c r="C1331" s="20" t="s">
        <v>896</v>
      </c>
      <c r="D1331" s="20" t="s">
        <v>1051</v>
      </c>
      <c r="E1331" s="20" t="s">
        <v>896</v>
      </c>
      <c r="F1331" s="20" t="s">
        <v>1051</v>
      </c>
      <c r="G1331" s="21" t="s">
        <v>1119</v>
      </c>
      <c r="H1331" s="22" t="s">
        <v>1122</v>
      </c>
      <c r="I1331" s="20" t="s">
        <v>334</v>
      </c>
      <c r="J1331" s="29" t="s">
        <v>244</v>
      </c>
      <c r="K1331" s="53">
        <v>18</v>
      </c>
      <c r="L1331" s="32">
        <v>0.15972222222222224</v>
      </c>
      <c r="M1331" s="32"/>
      <c r="N1331" s="28"/>
      <c r="O1331" s="31"/>
    </row>
    <row r="1332" spans="1:15" ht="36" hidden="1">
      <c r="A1332" s="131">
        <v>665</v>
      </c>
      <c r="B1332" s="20"/>
      <c r="C1332" s="20"/>
      <c r="D1332" s="20" t="s">
        <v>1051</v>
      </c>
      <c r="E1332" s="20" t="s">
        <v>896</v>
      </c>
      <c r="F1332" s="20" t="s">
        <v>1051</v>
      </c>
      <c r="G1332" s="21" t="s">
        <v>1119</v>
      </c>
      <c r="H1332" s="22" t="s">
        <v>1123</v>
      </c>
      <c r="I1332" s="20" t="s">
        <v>336</v>
      </c>
      <c r="J1332" s="23" t="s">
        <v>243</v>
      </c>
      <c r="K1332" s="53">
        <v>3</v>
      </c>
      <c r="L1332" s="32">
        <v>2.7777777777777776E-2</v>
      </c>
      <c r="M1332" s="32">
        <v>0</v>
      </c>
      <c r="N1332" s="28">
        <v>0.29131944444444446</v>
      </c>
      <c r="O1332" s="31"/>
    </row>
    <row r="1333" spans="1:15" ht="36" hidden="1">
      <c r="A1333" s="132"/>
      <c r="B1333" s="20"/>
      <c r="C1333" s="20"/>
      <c r="D1333" s="20" t="s">
        <v>1051</v>
      </c>
      <c r="E1333" s="20" t="s">
        <v>896</v>
      </c>
      <c r="F1333" s="20" t="s">
        <v>1051</v>
      </c>
      <c r="G1333" s="21" t="s">
        <v>1119</v>
      </c>
      <c r="H1333" s="22" t="s">
        <v>1123</v>
      </c>
      <c r="I1333" s="20" t="s">
        <v>336</v>
      </c>
      <c r="J1333" s="29" t="s">
        <v>244</v>
      </c>
      <c r="K1333" s="53">
        <v>18</v>
      </c>
      <c r="L1333" s="32">
        <v>0.85069444444444453</v>
      </c>
      <c r="M1333" s="32"/>
      <c r="N1333" s="28"/>
      <c r="O1333" s="31"/>
    </row>
    <row r="1334" spans="1:15" ht="36" hidden="1">
      <c r="A1334" s="131">
        <v>666</v>
      </c>
      <c r="B1334" s="133">
        <v>1</v>
      </c>
      <c r="C1334" s="20" t="s">
        <v>53</v>
      </c>
      <c r="D1334" s="20" t="s">
        <v>1124</v>
      </c>
      <c r="E1334" s="20" t="s">
        <v>146</v>
      </c>
      <c r="F1334" s="20" t="s">
        <v>1125</v>
      </c>
      <c r="G1334" s="21" t="s">
        <v>1126</v>
      </c>
      <c r="H1334" s="20" t="s">
        <v>1127</v>
      </c>
      <c r="I1334" s="20" t="s">
        <v>242</v>
      </c>
      <c r="J1334" s="23" t="s">
        <v>243</v>
      </c>
      <c r="K1334" s="53">
        <v>25</v>
      </c>
      <c r="L1334" s="25">
        <v>0.53125</v>
      </c>
      <c r="M1334" s="32">
        <v>0</v>
      </c>
      <c r="N1334" s="28">
        <v>0.92764336917562717</v>
      </c>
      <c r="O1334" s="31"/>
    </row>
    <row r="1335" spans="1:15" ht="36" hidden="1">
      <c r="A1335" s="132"/>
      <c r="B1335" s="133"/>
      <c r="C1335" s="20" t="s">
        <v>53</v>
      </c>
      <c r="D1335" s="20" t="s">
        <v>1124</v>
      </c>
      <c r="E1335" s="20" t="s">
        <v>146</v>
      </c>
      <c r="F1335" s="20" t="s">
        <v>1125</v>
      </c>
      <c r="G1335" s="21" t="s">
        <v>1126</v>
      </c>
      <c r="H1335" s="20" t="s">
        <v>1127</v>
      </c>
      <c r="I1335" s="20" t="s">
        <v>242</v>
      </c>
      <c r="J1335" s="29" t="s">
        <v>244</v>
      </c>
      <c r="K1335" s="53">
        <v>49</v>
      </c>
      <c r="L1335" s="25">
        <v>0.71180555555555547</v>
      </c>
      <c r="M1335" s="32">
        <v>0</v>
      </c>
      <c r="N1335" s="28">
        <v>0</v>
      </c>
      <c r="O1335" s="31"/>
    </row>
    <row r="1336" spans="1:15" ht="36" hidden="1">
      <c r="A1336" s="131">
        <v>667</v>
      </c>
      <c r="B1336" s="133">
        <v>2</v>
      </c>
      <c r="C1336" s="20" t="s">
        <v>53</v>
      </c>
      <c r="D1336" s="20" t="s">
        <v>1124</v>
      </c>
      <c r="E1336" s="20" t="s">
        <v>146</v>
      </c>
      <c r="F1336" s="20" t="s">
        <v>1125</v>
      </c>
      <c r="G1336" s="21" t="s">
        <v>1126</v>
      </c>
      <c r="H1336" s="20" t="s">
        <v>1128</v>
      </c>
      <c r="I1336" s="20" t="s">
        <v>336</v>
      </c>
      <c r="J1336" s="23" t="s">
        <v>243</v>
      </c>
      <c r="K1336" s="53">
        <v>8</v>
      </c>
      <c r="L1336" s="25">
        <v>0.11805555555555557</v>
      </c>
      <c r="M1336" s="32">
        <v>0</v>
      </c>
      <c r="N1336" s="28">
        <v>0.26467293906810035</v>
      </c>
      <c r="O1336" s="31"/>
    </row>
    <row r="1337" spans="1:15" ht="36" hidden="1">
      <c r="A1337" s="132"/>
      <c r="B1337" s="133"/>
      <c r="C1337" s="20" t="s">
        <v>53</v>
      </c>
      <c r="D1337" s="20" t="s">
        <v>1124</v>
      </c>
      <c r="E1337" s="20" t="s">
        <v>146</v>
      </c>
      <c r="F1337" s="20" t="s">
        <v>1125</v>
      </c>
      <c r="G1337" s="21" t="s">
        <v>1126</v>
      </c>
      <c r="H1337" s="20" t="s">
        <v>1128</v>
      </c>
      <c r="I1337" s="20" t="s">
        <v>336</v>
      </c>
      <c r="J1337" s="29" t="s">
        <v>244</v>
      </c>
      <c r="K1337" s="53">
        <v>28</v>
      </c>
      <c r="L1337" s="25">
        <v>0.46875</v>
      </c>
      <c r="M1337" s="32">
        <v>0</v>
      </c>
      <c r="N1337" s="28">
        <v>0</v>
      </c>
      <c r="O1337" s="31"/>
    </row>
    <row r="1338" spans="1:15" ht="36" hidden="1">
      <c r="A1338" s="131">
        <v>668</v>
      </c>
      <c r="B1338" s="133">
        <v>3</v>
      </c>
      <c r="C1338" s="20" t="s">
        <v>53</v>
      </c>
      <c r="D1338" s="20" t="s">
        <v>1124</v>
      </c>
      <c r="E1338" s="20" t="s">
        <v>146</v>
      </c>
      <c r="F1338" s="20" t="s">
        <v>1125</v>
      </c>
      <c r="G1338" s="21" t="s">
        <v>1126</v>
      </c>
      <c r="H1338" s="20" t="s">
        <v>1129</v>
      </c>
      <c r="I1338" s="20" t="s">
        <v>336</v>
      </c>
      <c r="J1338" s="23" t="s">
        <v>243</v>
      </c>
      <c r="K1338" s="53">
        <v>30</v>
      </c>
      <c r="L1338" s="25">
        <v>0.52430555555555558</v>
      </c>
      <c r="M1338" s="32">
        <v>0</v>
      </c>
      <c r="N1338" s="28">
        <v>0.51680107526881713</v>
      </c>
      <c r="O1338" s="31"/>
    </row>
    <row r="1339" spans="1:15" ht="36" hidden="1">
      <c r="A1339" s="132"/>
      <c r="B1339" s="133"/>
      <c r="C1339" s="20" t="s">
        <v>53</v>
      </c>
      <c r="D1339" s="20" t="s">
        <v>1124</v>
      </c>
      <c r="E1339" s="20" t="s">
        <v>146</v>
      </c>
      <c r="F1339" s="20" t="s">
        <v>1125</v>
      </c>
      <c r="G1339" s="21" t="s">
        <v>1126</v>
      </c>
      <c r="H1339" s="20" t="s">
        <v>1129</v>
      </c>
      <c r="I1339" s="20" t="s">
        <v>336</v>
      </c>
      <c r="J1339" s="29" t="s">
        <v>244</v>
      </c>
      <c r="K1339" s="54">
        <v>25</v>
      </c>
      <c r="L1339" s="25">
        <v>0.2673611111111111</v>
      </c>
      <c r="M1339" s="32">
        <v>0</v>
      </c>
      <c r="N1339" s="28">
        <v>0</v>
      </c>
      <c r="O1339" s="31"/>
    </row>
    <row r="1340" spans="1:15" ht="36" hidden="1">
      <c r="A1340" s="131">
        <v>669</v>
      </c>
      <c r="B1340" s="133">
        <v>4</v>
      </c>
      <c r="C1340" s="20" t="s">
        <v>53</v>
      </c>
      <c r="D1340" s="20" t="s">
        <v>1124</v>
      </c>
      <c r="E1340" s="20" t="s">
        <v>146</v>
      </c>
      <c r="F1340" s="20" t="s">
        <v>1125</v>
      </c>
      <c r="G1340" s="21" t="s">
        <v>1126</v>
      </c>
      <c r="H1340" s="20" t="s">
        <v>1130</v>
      </c>
      <c r="I1340" s="20" t="s">
        <v>336</v>
      </c>
      <c r="J1340" s="23" t="s">
        <v>243</v>
      </c>
      <c r="K1340" s="53">
        <v>9</v>
      </c>
      <c r="L1340" s="25">
        <v>0.18055555555555555</v>
      </c>
      <c r="M1340" s="32">
        <v>0</v>
      </c>
      <c r="N1340" s="28">
        <v>0.26064068100358423</v>
      </c>
      <c r="O1340" s="31"/>
    </row>
    <row r="1341" spans="1:15" ht="36" hidden="1">
      <c r="A1341" s="132"/>
      <c r="B1341" s="133"/>
      <c r="C1341" s="20" t="s">
        <v>53</v>
      </c>
      <c r="D1341" s="20" t="s">
        <v>1124</v>
      </c>
      <c r="E1341" s="20" t="s">
        <v>146</v>
      </c>
      <c r="F1341" s="20" t="s">
        <v>1125</v>
      </c>
      <c r="G1341" s="21" t="s">
        <v>1126</v>
      </c>
      <c r="H1341" s="20" t="s">
        <v>1130</v>
      </c>
      <c r="I1341" s="20" t="s">
        <v>336</v>
      </c>
      <c r="J1341" s="29" t="s">
        <v>244</v>
      </c>
      <c r="K1341" s="53">
        <v>75</v>
      </c>
      <c r="L1341" s="25">
        <v>0.74652777777777779</v>
      </c>
      <c r="M1341" s="32">
        <v>0</v>
      </c>
      <c r="N1341" s="28">
        <v>0</v>
      </c>
      <c r="O1341" s="31"/>
    </row>
    <row r="1342" spans="1:15" ht="36" hidden="1">
      <c r="A1342" s="131">
        <v>670</v>
      </c>
      <c r="B1342" s="133">
        <v>5</v>
      </c>
      <c r="C1342" s="20" t="s">
        <v>53</v>
      </c>
      <c r="D1342" s="20" t="s">
        <v>1124</v>
      </c>
      <c r="E1342" s="20" t="s">
        <v>146</v>
      </c>
      <c r="F1342" s="20" t="s">
        <v>1125</v>
      </c>
      <c r="G1342" s="21" t="s">
        <v>1126</v>
      </c>
      <c r="H1342" s="20" t="s">
        <v>1131</v>
      </c>
      <c r="I1342" s="20" t="s">
        <v>336</v>
      </c>
      <c r="J1342" s="23" t="s">
        <v>243</v>
      </c>
      <c r="K1342" s="53">
        <v>10</v>
      </c>
      <c r="L1342" s="25">
        <v>0.30902777777777779</v>
      </c>
      <c r="M1342" s="32">
        <v>0</v>
      </c>
      <c r="N1342" s="28">
        <v>0.25369623655913975</v>
      </c>
      <c r="O1342" s="31"/>
    </row>
    <row r="1343" spans="1:15" ht="36" hidden="1">
      <c r="A1343" s="132"/>
      <c r="B1343" s="133"/>
      <c r="C1343" s="20" t="s">
        <v>53</v>
      </c>
      <c r="D1343" s="20" t="s">
        <v>1124</v>
      </c>
      <c r="E1343" s="20" t="s">
        <v>146</v>
      </c>
      <c r="F1343" s="20" t="s">
        <v>1125</v>
      </c>
      <c r="G1343" s="21" t="s">
        <v>1126</v>
      </c>
      <c r="H1343" s="20" t="s">
        <v>1131</v>
      </c>
      <c r="I1343" s="20" t="s">
        <v>336</v>
      </c>
      <c r="J1343" s="29" t="s">
        <v>244</v>
      </c>
      <c r="K1343" s="53">
        <v>70</v>
      </c>
      <c r="L1343" s="25">
        <v>0.67708333333333337</v>
      </c>
      <c r="M1343" s="32">
        <v>0</v>
      </c>
      <c r="N1343" s="28">
        <v>0</v>
      </c>
      <c r="O1343" s="31"/>
    </row>
    <row r="1344" spans="1:15" ht="36" hidden="1">
      <c r="A1344" s="131">
        <v>671</v>
      </c>
      <c r="B1344" s="133">
        <v>6</v>
      </c>
      <c r="C1344" s="20" t="s">
        <v>53</v>
      </c>
      <c r="D1344" s="20" t="s">
        <v>1124</v>
      </c>
      <c r="E1344" s="20" t="s">
        <v>146</v>
      </c>
      <c r="F1344" s="20" t="s">
        <v>1125</v>
      </c>
      <c r="G1344" s="21" t="s">
        <v>1126</v>
      </c>
      <c r="H1344" s="20" t="s">
        <v>1132</v>
      </c>
      <c r="I1344" s="20" t="s">
        <v>336</v>
      </c>
      <c r="J1344" s="23" t="s">
        <v>243</v>
      </c>
      <c r="K1344" s="53">
        <v>6</v>
      </c>
      <c r="L1344" s="25">
        <v>0.16319444444444445</v>
      </c>
      <c r="M1344" s="32">
        <v>0</v>
      </c>
      <c r="N1344" s="28">
        <v>0.27665770609318996</v>
      </c>
      <c r="O1344" s="31"/>
    </row>
    <row r="1345" spans="1:15" ht="36" hidden="1">
      <c r="A1345" s="132"/>
      <c r="B1345" s="133"/>
      <c r="C1345" s="20" t="s">
        <v>53</v>
      </c>
      <c r="D1345" s="20" t="s">
        <v>1124</v>
      </c>
      <c r="E1345" s="20" t="s">
        <v>146</v>
      </c>
      <c r="F1345" s="20" t="s">
        <v>1125</v>
      </c>
      <c r="G1345" s="21" t="s">
        <v>1126</v>
      </c>
      <c r="H1345" s="20" t="s">
        <v>1132</v>
      </c>
      <c r="I1345" s="20" t="s">
        <v>336</v>
      </c>
      <c r="J1345" s="29" t="s">
        <v>244</v>
      </c>
      <c r="K1345" s="53">
        <v>22</v>
      </c>
      <c r="L1345" s="25">
        <v>0.21875</v>
      </c>
      <c r="M1345" s="32">
        <v>0</v>
      </c>
      <c r="N1345" s="28">
        <v>0</v>
      </c>
      <c r="O1345" s="31"/>
    </row>
    <row r="1346" spans="1:15" ht="36" hidden="1">
      <c r="A1346" s="131">
        <v>672</v>
      </c>
      <c r="B1346" s="133">
        <v>7</v>
      </c>
      <c r="C1346" s="20" t="s">
        <v>53</v>
      </c>
      <c r="D1346" s="20" t="s">
        <v>1124</v>
      </c>
      <c r="E1346" s="20" t="s">
        <v>146</v>
      </c>
      <c r="F1346" s="20" t="s">
        <v>1125</v>
      </c>
      <c r="G1346" s="21" t="s">
        <v>1126</v>
      </c>
      <c r="H1346" s="20" t="s">
        <v>1133</v>
      </c>
      <c r="I1346" s="20" t="s">
        <v>336</v>
      </c>
      <c r="J1346" s="23" t="s">
        <v>243</v>
      </c>
      <c r="K1346" s="53">
        <v>10</v>
      </c>
      <c r="L1346" s="25">
        <v>0.25347222222222221</v>
      </c>
      <c r="M1346" s="32">
        <v>0</v>
      </c>
      <c r="N1346" s="28">
        <v>0.26332885304659498</v>
      </c>
      <c r="O1346" s="31"/>
    </row>
    <row r="1347" spans="1:15" ht="36" hidden="1">
      <c r="A1347" s="132"/>
      <c r="B1347" s="133"/>
      <c r="C1347" s="20" t="s">
        <v>53</v>
      </c>
      <c r="D1347" s="20" t="s">
        <v>1124</v>
      </c>
      <c r="E1347" s="20" t="s">
        <v>146</v>
      </c>
      <c r="F1347" s="20" t="s">
        <v>1125</v>
      </c>
      <c r="G1347" s="21" t="s">
        <v>1126</v>
      </c>
      <c r="H1347" s="20" t="s">
        <v>1133</v>
      </c>
      <c r="I1347" s="20" t="s">
        <v>336</v>
      </c>
      <c r="J1347" s="29" t="s">
        <v>244</v>
      </c>
      <c r="K1347" s="53">
        <v>39</v>
      </c>
      <c r="L1347" s="25">
        <v>0.56597222222222221</v>
      </c>
      <c r="M1347" s="32">
        <v>0</v>
      </c>
      <c r="N1347" s="28">
        <v>0</v>
      </c>
      <c r="O1347" s="31"/>
    </row>
    <row r="1348" spans="1:15" ht="36" hidden="1">
      <c r="A1348" s="131">
        <v>673</v>
      </c>
      <c r="B1348" s="133">
        <v>8</v>
      </c>
      <c r="C1348" s="20" t="s">
        <v>53</v>
      </c>
      <c r="D1348" s="20" t="s">
        <v>1124</v>
      </c>
      <c r="E1348" s="20" t="s">
        <v>146</v>
      </c>
      <c r="F1348" s="20" t="s">
        <v>1125</v>
      </c>
      <c r="G1348" s="21" t="s">
        <v>1126</v>
      </c>
      <c r="H1348" s="20" t="s">
        <v>1134</v>
      </c>
      <c r="I1348" s="20" t="s">
        <v>334</v>
      </c>
      <c r="J1348" s="23" t="s">
        <v>243</v>
      </c>
      <c r="K1348" s="54">
        <v>28</v>
      </c>
      <c r="L1348" s="25">
        <v>0.52083333333333337</v>
      </c>
      <c r="M1348" s="32">
        <v>1.6801075268817207E-2</v>
      </c>
      <c r="N1348" s="28">
        <v>0.93503584229390679</v>
      </c>
      <c r="O1348" s="31"/>
    </row>
    <row r="1349" spans="1:15" ht="36" hidden="1">
      <c r="A1349" s="132"/>
      <c r="B1349" s="133"/>
      <c r="C1349" s="20" t="s">
        <v>53</v>
      </c>
      <c r="D1349" s="20" t="s">
        <v>1124</v>
      </c>
      <c r="E1349" s="20" t="s">
        <v>146</v>
      </c>
      <c r="F1349" s="20" t="s">
        <v>1125</v>
      </c>
      <c r="G1349" s="21" t="s">
        <v>1126</v>
      </c>
      <c r="H1349" s="20" t="s">
        <v>1134</v>
      </c>
      <c r="I1349" s="20" t="s">
        <v>334</v>
      </c>
      <c r="J1349" s="29" t="s">
        <v>244</v>
      </c>
      <c r="K1349" s="54">
        <v>39</v>
      </c>
      <c r="L1349" s="25">
        <v>0.49305555555555558</v>
      </c>
      <c r="M1349" s="32">
        <v>0</v>
      </c>
      <c r="N1349" s="28">
        <v>0</v>
      </c>
      <c r="O1349" s="31"/>
    </row>
    <row r="1350" spans="1:15" ht="36" hidden="1">
      <c r="A1350" s="131">
        <v>674</v>
      </c>
      <c r="B1350" s="133">
        <v>9</v>
      </c>
      <c r="C1350" s="20" t="s">
        <v>53</v>
      </c>
      <c r="D1350" s="20" t="s">
        <v>1124</v>
      </c>
      <c r="E1350" s="20" t="s">
        <v>146</v>
      </c>
      <c r="F1350" s="20" t="s">
        <v>1125</v>
      </c>
      <c r="G1350" s="21" t="s">
        <v>1126</v>
      </c>
      <c r="H1350" s="20" t="s">
        <v>1135</v>
      </c>
      <c r="I1350" s="20" t="s">
        <v>334</v>
      </c>
      <c r="J1350" s="23" t="s">
        <v>243</v>
      </c>
      <c r="K1350" s="54">
        <v>55</v>
      </c>
      <c r="L1350" s="25">
        <v>1.1076388888888888</v>
      </c>
      <c r="M1350" s="32">
        <v>0</v>
      </c>
      <c r="N1350" s="28">
        <v>0.91756272401433692</v>
      </c>
      <c r="O1350" s="31"/>
    </row>
    <row r="1351" spans="1:15" ht="36" hidden="1">
      <c r="A1351" s="132"/>
      <c r="B1351" s="133"/>
      <c r="C1351" s="20" t="s">
        <v>53</v>
      </c>
      <c r="D1351" s="20" t="s">
        <v>1124</v>
      </c>
      <c r="E1351" s="20" t="s">
        <v>146</v>
      </c>
      <c r="F1351" s="20" t="s">
        <v>1125</v>
      </c>
      <c r="G1351" s="21" t="s">
        <v>1126</v>
      </c>
      <c r="H1351" s="20" t="s">
        <v>1135</v>
      </c>
      <c r="I1351" s="20" t="s">
        <v>334</v>
      </c>
      <c r="J1351" s="29" t="s">
        <v>244</v>
      </c>
      <c r="K1351" s="53">
        <v>23</v>
      </c>
      <c r="L1351" s="25">
        <v>0.44791666666666669</v>
      </c>
      <c r="M1351" s="32">
        <v>0</v>
      </c>
      <c r="N1351" s="28">
        <v>0</v>
      </c>
      <c r="O1351" s="31"/>
    </row>
    <row r="1352" spans="1:15" ht="54" hidden="1">
      <c r="A1352" s="131">
        <v>675</v>
      </c>
      <c r="B1352" s="133">
        <v>10</v>
      </c>
      <c r="C1352" s="20" t="s">
        <v>53</v>
      </c>
      <c r="D1352" s="20" t="s">
        <v>1124</v>
      </c>
      <c r="E1352" s="20" t="s">
        <v>146</v>
      </c>
      <c r="F1352" s="20" t="s">
        <v>1125</v>
      </c>
      <c r="G1352" s="21" t="s">
        <v>1136</v>
      </c>
      <c r="H1352" s="20" t="s">
        <v>1137</v>
      </c>
      <c r="I1352" s="20" t="s">
        <v>336</v>
      </c>
      <c r="J1352" s="23" t="s">
        <v>243</v>
      </c>
      <c r="K1352" s="53">
        <v>20</v>
      </c>
      <c r="L1352" s="25">
        <v>0.46527777777777773</v>
      </c>
      <c r="M1352" s="32">
        <v>0</v>
      </c>
      <c r="N1352" s="28">
        <v>0.28181003584229392</v>
      </c>
      <c r="O1352" s="31"/>
    </row>
    <row r="1353" spans="1:15" ht="54" hidden="1">
      <c r="A1353" s="132"/>
      <c r="B1353" s="133"/>
      <c r="C1353" s="20" t="s">
        <v>53</v>
      </c>
      <c r="D1353" s="20" t="s">
        <v>1124</v>
      </c>
      <c r="E1353" s="20" t="s">
        <v>146</v>
      </c>
      <c r="F1353" s="20" t="s">
        <v>1125</v>
      </c>
      <c r="G1353" s="21" t="s">
        <v>1136</v>
      </c>
      <c r="H1353" s="20" t="s">
        <v>1137</v>
      </c>
      <c r="I1353" s="20" t="s">
        <v>336</v>
      </c>
      <c r="J1353" s="29" t="s">
        <v>244</v>
      </c>
      <c r="K1353" s="53">
        <v>20</v>
      </c>
      <c r="L1353" s="25">
        <v>0.11805555555555557</v>
      </c>
      <c r="M1353" s="32">
        <v>0</v>
      </c>
      <c r="N1353" s="28">
        <v>0</v>
      </c>
      <c r="O1353" s="31"/>
    </row>
    <row r="1354" spans="1:15" ht="54" hidden="1">
      <c r="A1354" s="131">
        <v>676</v>
      </c>
      <c r="B1354" s="133">
        <v>11</v>
      </c>
      <c r="C1354" s="20" t="s">
        <v>53</v>
      </c>
      <c r="D1354" s="20" t="s">
        <v>1124</v>
      </c>
      <c r="E1354" s="20" t="s">
        <v>146</v>
      </c>
      <c r="F1354" s="20" t="s">
        <v>1125</v>
      </c>
      <c r="G1354" s="21" t="s">
        <v>1136</v>
      </c>
      <c r="H1354" s="20" t="s">
        <v>1138</v>
      </c>
      <c r="I1354" s="20" t="s">
        <v>336</v>
      </c>
      <c r="J1354" s="23" t="s">
        <v>243</v>
      </c>
      <c r="K1354" s="55">
        <v>13</v>
      </c>
      <c r="L1354" s="25">
        <v>0.15625</v>
      </c>
      <c r="M1354" s="32">
        <v>0</v>
      </c>
      <c r="N1354" s="28">
        <v>0.28225806451612906</v>
      </c>
      <c r="O1354" s="31"/>
    </row>
    <row r="1355" spans="1:15" ht="54" hidden="1">
      <c r="A1355" s="132"/>
      <c r="B1355" s="133"/>
      <c r="C1355" s="20" t="s">
        <v>53</v>
      </c>
      <c r="D1355" s="20" t="s">
        <v>1124</v>
      </c>
      <c r="E1355" s="20" t="s">
        <v>146</v>
      </c>
      <c r="F1355" s="20" t="s">
        <v>1125</v>
      </c>
      <c r="G1355" s="21" t="s">
        <v>1136</v>
      </c>
      <c r="H1355" s="20" t="s">
        <v>1138</v>
      </c>
      <c r="I1355" s="20" t="s">
        <v>336</v>
      </c>
      <c r="J1355" s="29" t="s">
        <v>244</v>
      </c>
      <c r="K1355" s="55">
        <v>81</v>
      </c>
      <c r="L1355" s="25">
        <v>0.60069444444444442</v>
      </c>
      <c r="M1355" s="32">
        <v>0</v>
      </c>
      <c r="N1355" s="28">
        <v>0</v>
      </c>
      <c r="O1355" s="31"/>
    </row>
    <row r="1356" spans="1:15" ht="54" hidden="1">
      <c r="A1356" s="131">
        <v>677</v>
      </c>
      <c r="B1356" s="133">
        <v>12</v>
      </c>
      <c r="C1356" s="20" t="s">
        <v>53</v>
      </c>
      <c r="D1356" s="20" t="s">
        <v>1124</v>
      </c>
      <c r="E1356" s="20" t="s">
        <v>146</v>
      </c>
      <c r="F1356" s="20" t="s">
        <v>1125</v>
      </c>
      <c r="G1356" s="21" t="s">
        <v>1136</v>
      </c>
      <c r="H1356" s="20" t="s">
        <v>1139</v>
      </c>
      <c r="I1356" s="20" t="s">
        <v>334</v>
      </c>
      <c r="J1356" s="23" t="s">
        <v>243</v>
      </c>
      <c r="K1356" s="55">
        <v>28</v>
      </c>
      <c r="L1356" s="25">
        <v>0.62847222222222221</v>
      </c>
      <c r="M1356" s="32">
        <v>0</v>
      </c>
      <c r="N1356" s="28">
        <v>0.938508064516129</v>
      </c>
      <c r="O1356" s="31"/>
    </row>
    <row r="1357" spans="1:15" ht="54" hidden="1">
      <c r="A1357" s="132"/>
      <c r="B1357" s="133"/>
      <c r="C1357" s="20" t="s">
        <v>53</v>
      </c>
      <c r="D1357" s="20" t="s">
        <v>1124</v>
      </c>
      <c r="E1357" s="20" t="s">
        <v>146</v>
      </c>
      <c r="F1357" s="20" t="s">
        <v>1125</v>
      </c>
      <c r="G1357" s="21" t="s">
        <v>1136</v>
      </c>
      <c r="H1357" s="20" t="s">
        <v>1139</v>
      </c>
      <c r="I1357" s="20" t="s">
        <v>334</v>
      </c>
      <c r="J1357" s="29" t="s">
        <v>244</v>
      </c>
      <c r="K1357" s="55">
        <v>29</v>
      </c>
      <c r="L1357" s="25">
        <v>0.27777777777777779</v>
      </c>
      <c r="M1357" s="32">
        <v>0</v>
      </c>
      <c r="N1357" s="28">
        <v>0</v>
      </c>
      <c r="O1357" s="31"/>
    </row>
    <row r="1358" spans="1:15" ht="36" hidden="1">
      <c r="A1358" s="131">
        <v>678</v>
      </c>
      <c r="B1358" s="133">
        <v>13</v>
      </c>
      <c r="C1358" s="20" t="s">
        <v>53</v>
      </c>
      <c r="D1358" s="20" t="s">
        <v>1124</v>
      </c>
      <c r="E1358" s="20" t="s">
        <v>146</v>
      </c>
      <c r="F1358" s="20" t="s">
        <v>1125</v>
      </c>
      <c r="G1358" s="21" t="s">
        <v>1140</v>
      </c>
      <c r="H1358" s="20" t="s">
        <v>1141</v>
      </c>
      <c r="I1358" s="20" t="s">
        <v>336</v>
      </c>
      <c r="J1358" s="23" t="s">
        <v>243</v>
      </c>
      <c r="K1358" s="53">
        <v>8</v>
      </c>
      <c r="L1358" s="25">
        <v>0.18055555555555555</v>
      </c>
      <c r="M1358" s="32">
        <v>0</v>
      </c>
      <c r="N1358" s="28">
        <v>0.28024193548387094</v>
      </c>
      <c r="O1358" s="31"/>
    </row>
    <row r="1359" spans="1:15" ht="36" hidden="1">
      <c r="A1359" s="132"/>
      <c r="B1359" s="133"/>
      <c r="C1359" s="20" t="s">
        <v>53</v>
      </c>
      <c r="D1359" s="20" t="s">
        <v>1124</v>
      </c>
      <c r="E1359" s="20" t="s">
        <v>146</v>
      </c>
      <c r="F1359" s="20" t="s">
        <v>1125</v>
      </c>
      <c r="G1359" s="21" t="s">
        <v>1140</v>
      </c>
      <c r="H1359" s="20" t="s">
        <v>1141</v>
      </c>
      <c r="I1359" s="20" t="s">
        <v>336</v>
      </c>
      <c r="J1359" s="29" t="s">
        <v>244</v>
      </c>
      <c r="K1359" s="53">
        <v>27</v>
      </c>
      <c r="L1359" s="25">
        <v>0.15277777777777776</v>
      </c>
      <c r="M1359" s="32">
        <v>0</v>
      </c>
      <c r="N1359" s="28">
        <v>0</v>
      </c>
      <c r="O1359" s="31"/>
    </row>
    <row r="1360" spans="1:15" ht="36" hidden="1">
      <c r="A1360" s="131">
        <v>679</v>
      </c>
      <c r="B1360" s="133">
        <v>14</v>
      </c>
      <c r="C1360" s="20" t="s">
        <v>53</v>
      </c>
      <c r="D1360" s="20" t="s">
        <v>1124</v>
      </c>
      <c r="E1360" s="20" t="s">
        <v>146</v>
      </c>
      <c r="F1360" s="20" t="s">
        <v>1125</v>
      </c>
      <c r="G1360" s="21" t="s">
        <v>1140</v>
      </c>
      <c r="H1360" s="20" t="s">
        <v>1142</v>
      </c>
      <c r="I1360" s="20" t="s">
        <v>334</v>
      </c>
      <c r="J1360" s="23" t="s">
        <v>243</v>
      </c>
      <c r="K1360" s="53">
        <v>14</v>
      </c>
      <c r="L1360" s="25">
        <v>0.42708333333333331</v>
      </c>
      <c r="M1360" s="32">
        <v>0</v>
      </c>
      <c r="N1360" s="28">
        <v>0.27352150537634407</v>
      </c>
      <c r="O1360" s="31"/>
    </row>
    <row r="1361" spans="1:15" ht="36" hidden="1">
      <c r="A1361" s="132"/>
      <c r="B1361" s="133"/>
      <c r="C1361" s="20" t="s">
        <v>53</v>
      </c>
      <c r="D1361" s="20" t="s">
        <v>1124</v>
      </c>
      <c r="E1361" s="20" t="s">
        <v>146</v>
      </c>
      <c r="F1361" s="20" t="s">
        <v>1125</v>
      </c>
      <c r="G1361" s="21" t="s">
        <v>1140</v>
      </c>
      <c r="H1361" s="20" t="s">
        <v>1142</v>
      </c>
      <c r="I1361" s="20" t="s">
        <v>334</v>
      </c>
      <c r="J1361" s="29" t="s">
        <v>244</v>
      </c>
      <c r="K1361" s="53">
        <v>38</v>
      </c>
      <c r="L1361" s="25">
        <v>0.34375</v>
      </c>
      <c r="M1361" s="32">
        <v>0</v>
      </c>
      <c r="N1361" s="28">
        <v>0</v>
      </c>
      <c r="O1361" s="31"/>
    </row>
    <row r="1362" spans="1:15" ht="36" hidden="1">
      <c r="A1362" s="131">
        <v>680</v>
      </c>
      <c r="B1362" s="133">
        <v>15</v>
      </c>
      <c r="C1362" s="20" t="s">
        <v>53</v>
      </c>
      <c r="D1362" s="20" t="s">
        <v>1124</v>
      </c>
      <c r="E1362" s="20" t="s">
        <v>146</v>
      </c>
      <c r="F1362" s="20" t="s">
        <v>1125</v>
      </c>
      <c r="G1362" s="21" t="s">
        <v>1140</v>
      </c>
      <c r="H1362" s="20" t="s">
        <v>1143</v>
      </c>
      <c r="I1362" s="20" t="s">
        <v>336</v>
      </c>
      <c r="J1362" s="23" t="s">
        <v>243</v>
      </c>
      <c r="K1362" s="53">
        <v>26</v>
      </c>
      <c r="L1362" s="25">
        <v>0.81944444444444453</v>
      </c>
      <c r="M1362" s="32">
        <v>0</v>
      </c>
      <c r="N1362" s="28">
        <v>0.26747311827956988</v>
      </c>
      <c r="O1362" s="31"/>
    </row>
    <row r="1363" spans="1:15" ht="36" hidden="1">
      <c r="A1363" s="132"/>
      <c r="B1363" s="133"/>
      <c r="C1363" s="20" t="s">
        <v>53</v>
      </c>
      <c r="D1363" s="20" t="s">
        <v>1124</v>
      </c>
      <c r="E1363" s="20" t="s">
        <v>146</v>
      </c>
      <c r="F1363" s="20" t="s">
        <v>1125</v>
      </c>
      <c r="G1363" s="21" t="s">
        <v>1140</v>
      </c>
      <c r="H1363" s="20" t="s">
        <v>1143</v>
      </c>
      <c r="I1363" s="20" t="s">
        <v>336</v>
      </c>
      <c r="J1363" s="29" t="s">
        <v>244</v>
      </c>
      <c r="K1363" s="53">
        <v>46</v>
      </c>
      <c r="L1363" s="25">
        <v>0.47222222222222227</v>
      </c>
      <c r="M1363" s="32">
        <v>0</v>
      </c>
      <c r="N1363" s="28">
        <v>0</v>
      </c>
      <c r="O1363" s="31"/>
    </row>
    <row r="1364" spans="1:15" ht="36" hidden="1">
      <c r="A1364" s="131">
        <v>681</v>
      </c>
      <c r="B1364" s="133">
        <v>16</v>
      </c>
      <c r="C1364" s="20" t="s">
        <v>53</v>
      </c>
      <c r="D1364" s="20" t="s">
        <v>1124</v>
      </c>
      <c r="E1364" s="20" t="s">
        <v>146</v>
      </c>
      <c r="F1364" s="20" t="s">
        <v>1125</v>
      </c>
      <c r="G1364" s="21" t="s">
        <v>1140</v>
      </c>
      <c r="H1364" s="20" t="s">
        <v>1144</v>
      </c>
      <c r="I1364" s="20" t="s">
        <v>336</v>
      </c>
      <c r="J1364" s="23" t="s">
        <v>243</v>
      </c>
      <c r="K1364" s="53">
        <v>14</v>
      </c>
      <c r="L1364" s="25">
        <v>0.42708333333333331</v>
      </c>
      <c r="M1364" s="32">
        <v>0</v>
      </c>
      <c r="N1364" s="28">
        <v>0.27352150537634407</v>
      </c>
      <c r="O1364" s="31"/>
    </row>
    <row r="1365" spans="1:15" ht="36" hidden="1">
      <c r="A1365" s="132"/>
      <c r="B1365" s="133"/>
      <c r="C1365" s="20" t="s">
        <v>53</v>
      </c>
      <c r="D1365" s="20" t="s">
        <v>1124</v>
      </c>
      <c r="E1365" s="20" t="s">
        <v>146</v>
      </c>
      <c r="F1365" s="20" t="s">
        <v>1125</v>
      </c>
      <c r="G1365" s="21" t="s">
        <v>1140</v>
      </c>
      <c r="H1365" s="20" t="s">
        <v>1144</v>
      </c>
      <c r="I1365" s="20" t="s">
        <v>336</v>
      </c>
      <c r="J1365" s="29" t="s">
        <v>244</v>
      </c>
      <c r="K1365" s="53">
        <v>38</v>
      </c>
      <c r="L1365" s="25">
        <v>0.34375</v>
      </c>
      <c r="M1365" s="32">
        <v>0</v>
      </c>
      <c r="N1365" s="28">
        <v>0</v>
      </c>
      <c r="O1365" s="31"/>
    </row>
    <row r="1366" spans="1:15" ht="36" hidden="1">
      <c r="A1366" s="131">
        <v>682</v>
      </c>
      <c r="B1366" s="133">
        <v>17</v>
      </c>
      <c r="C1366" s="20" t="s">
        <v>53</v>
      </c>
      <c r="D1366" s="20" t="s">
        <v>1124</v>
      </c>
      <c r="E1366" s="20" t="s">
        <v>146</v>
      </c>
      <c r="F1366" s="20" t="s">
        <v>1125</v>
      </c>
      <c r="G1366" s="21" t="s">
        <v>1140</v>
      </c>
      <c r="H1366" s="20" t="s">
        <v>1145</v>
      </c>
      <c r="I1366" s="20" t="s">
        <v>334</v>
      </c>
      <c r="J1366" s="23" t="s">
        <v>243</v>
      </c>
      <c r="K1366" s="53">
        <v>19</v>
      </c>
      <c r="L1366" s="25">
        <v>0.57986111111111105</v>
      </c>
      <c r="M1366" s="32">
        <v>0</v>
      </c>
      <c r="N1366" s="28">
        <v>0.9433243727598567</v>
      </c>
      <c r="O1366" s="31"/>
    </row>
    <row r="1367" spans="1:15" ht="36" hidden="1">
      <c r="A1367" s="132"/>
      <c r="B1367" s="133"/>
      <c r="C1367" s="20" t="s">
        <v>53</v>
      </c>
      <c r="D1367" s="20" t="s">
        <v>1124</v>
      </c>
      <c r="E1367" s="20" t="s">
        <v>146</v>
      </c>
      <c r="F1367" s="20" t="s">
        <v>1125</v>
      </c>
      <c r="G1367" s="21" t="s">
        <v>1140</v>
      </c>
      <c r="H1367" s="20" t="s">
        <v>1145</v>
      </c>
      <c r="I1367" s="20" t="s">
        <v>334</v>
      </c>
      <c r="J1367" s="29" t="s">
        <v>244</v>
      </c>
      <c r="K1367" s="56">
        <v>20</v>
      </c>
      <c r="L1367" s="25">
        <v>0.17708333333333334</v>
      </c>
      <c r="M1367" s="32">
        <v>0</v>
      </c>
      <c r="N1367" s="28">
        <v>0</v>
      </c>
      <c r="O1367" s="31"/>
    </row>
    <row r="1368" spans="1:15" ht="36" hidden="1">
      <c r="A1368" s="131">
        <v>683</v>
      </c>
      <c r="B1368" s="133">
        <v>18</v>
      </c>
      <c r="C1368" s="20" t="s">
        <v>53</v>
      </c>
      <c r="D1368" s="20" t="s">
        <v>1124</v>
      </c>
      <c r="E1368" s="20" t="s">
        <v>146</v>
      </c>
      <c r="F1368" s="20" t="s">
        <v>1125</v>
      </c>
      <c r="G1368" s="21" t="s">
        <v>1140</v>
      </c>
      <c r="H1368" s="20" t="s">
        <v>1146</v>
      </c>
      <c r="I1368" s="20" t="s">
        <v>336</v>
      </c>
      <c r="J1368" s="23" t="s">
        <v>243</v>
      </c>
      <c r="K1368" s="56">
        <v>23</v>
      </c>
      <c r="L1368" s="25">
        <v>0.44444444444444442</v>
      </c>
      <c r="M1368" s="32">
        <v>0</v>
      </c>
      <c r="N1368" s="28">
        <v>0.27643369175627241</v>
      </c>
      <c r="O1368" s="31"/>
    </row>
    <row r="1369" spans="1:15" ht="36" hidden="1">
      <c r="A1369" s="132"/>
      <c r="B1369" s="133"/>
      <c r="C1369" s="20" t="s">
        <v>53</v>
      </c>
      <c r="D1369" s="20" t="s">
        <v>1124</v>
      </c>
      <c r="E1369" s="20" t="s">
        <v>146</v>
      </c>
      <c r="F1369" s="20" t="s">
        <v>1125</v>
      </c>
      <c r="G1369" s="21" t="s">
        <v>1140</v>
      </c>
      <c r="H1369" s="20" t="s">
        <v>1146</v>
      </c>
      <c r="I1369" s="20" t="s">
        <v>336</v>
      </c>
      <c r="J1369" s="29" t="s">
        <v>244</v>
      </c>
      <c r="K1369" s="53">
        <v>39</v>
      </c>
      <c r="L1369" s="25">
        <v>0.33333333333333331</v>
      </c>
      <c r="M1369" s="32">
        <v>0</v>
      </c>
      <c r="N1369" s="28">
        <v>0</v>
      </c>
      <c r="O1369" s="31"/>
    </row>
    <row r="1370" spans="1:15" ht="36" hidden="1">
      <c r="A1370" s="131">
        <v>684</v>
      </c>
      <c r="B1370" s="133">
        <v>19</v>
      </c>
      <c r="C1370" s="20" t="s">
        <v>53</v>
      </c>
      <c r="D1370" s="20" t="s">
        <v>1124</v>
      </c>
      <c r="E1370" s="20" t="s">
        <v>146</v>
      </c>
      <c r="F1370" s="20" t="s">
        <v>1125</v>
      </c>
      <c r="G1370" s="21" t="s">
        <v>1140</v>
      </c>
      <c r="H1370" s="20" t="s">
        <v>1147</v>
      </c>
      <c r="I1370" s="20" t="s">
        <v>334</v>
      </c>
      <c r="J1370" s="23" t="s">
        <v>243</v>
      </c>
      <c r="K1370" s="53">
        <v>33</v>
      </c>
      <c r="L1370" s="25">
        <v>0.85416666666666663</v>
      </c>
      <c r="M1370" s="32">
        <v>0</v>
      </c>
      <c r="N1370" s="28">
        <v>0.92607526881720426</v>
      </c>
      <c r="O1370" s="31"/>
    </row>
    <row r="1371" spans="1:15" ht="36" hidden="1">
      <c r="A1371" s="132"/>
      <c r="B1371" s="133"/>
      <c r="C1371" s="20" t="s">
        <v>53</v>
      </c>
      <c r="D1371" s="20" t="s">
        <v>1124</v>
      </c>
      <c r="E1371" s="20" t="s">
        <v>146</v>
      </c>
      <c r="F1371" s="20" t="s">
        <v>1125</v>
      </c>
      <c r="G1371" s="21" t="s">
        <v>1140</v>
      </c>
      <c r="H1371" s="20" t="s">
        <v>1147</v>
      </c>
      <c r="I1371" s="20" t="s">
        <v>334</v>
      </c>
      <c r="J1371" s="29" t="s">
        <v>244</v>
      </c>
      <c r="K1371" s="53">
        <v>39</v>
      </c>
      <c r="L1371" s="25">
        <v>0.4375</v>
      </c>
      <c r="M1371" s="32">
        <v>0</v>
      </c>
      <c r="N1371" s="28">
        <v>0</v>
      </c>
      <c r="O1371" s="31"/>
    </row>
    <row r="1372" spans="1:15" ht="36" hidden="1">
      <c r="A1372" s="131">
        <v>685</v>
      </c>
      <c r="B1372" s="133">
        <v>20</v>
      </c>
      <c r="C1372" s="20" t="s">
        <v>53</v>
      </c>
      <c r="D1372" s="20" t="s">
        <v>1124</v>
      </c>
      <c r="E1372" s="20" t="s">
        <v>146</v>
      </c>
      <c r="F1372" s="20" t="s">
        <v>1125</v>
      </c>
      <c r="G1372" s="21" t="s">
        <v>1140</v>
      </c>
      <c r="H1372" s="20" t="s">
        <v>1148</v>
      </c>
      <c r="I1372" s="20" t="s">
        <v>336</v>
      </c>
      <c r="J1372" s="23" t="s">
        <v>243</v>
      </c>
      <c r="K1372" s="53">
        <v>22</v>
      </c>
      <c r="L1372" s="25">
        <v>0.41666666666666669</v>
      </c>
      <c r="M1372" s="32">
        <v>0</v>
      </c>
      <c r="N1372" s="28">
        <v>0.27822580645161288</v>
      </c>
      <c r="O1372" s="31"/>
    </row>
    <row r="1373" spans="1:15" ht="36" hidden="1">
      <c r="A1373" s="132"/>
      <c r="B1373" s="133"/>
      <c r="C1373" s="20" t="s">
        <v>53</v>
      </c>
      <c r="D1373" s="20" t="s">
        <v>1124</v>
      </c>
      <c r="E1373" s="20" t="s">
        <v>146</v>
      </c>
      <c r="F1373" s="20" t="s">
        <v>1125</v>
      </c>
      <c r="G1373" s="21" t="s">
        <v>1140</v>
      </c>
      <c r="H1373" s="20" t="s">
        <v>1148</v>
      </c>
      <c r="I1373" s="20" t="s">
        <v>336</v>
      </c>
      <c r="J1373" s="29" t="s">
        <v>244</v>
      </c>
      <c r="K1373" s="53">
        <v>29</v>
      </c>
      <c r="L1373" s="25">
        <v>0.25694444444444448</v>
      </c>
      <c r="M1373" s="32">
        <v>0</v>
      </c>
      <c r="N1373" s="28">
        <v>0</v>
      </c>
      <c r="O1373" s="31"/>
    </row>
    <row r="1374" spans="1:15" ht="36" hidden="1">
      <c r="A1374" s="131">
        <v>686</v>
      </c>
      <c r="B1374" s="133">
        <v>21</v>
      </c>
      <c r="C1374" s="20" t="s">
        <v>53</v>
      </c>
      <c r="D1374" s="20" t="s">
        <v>1124</v>
      </c>
      <c r="E1374" s="20" t="s">
        <v>146</v>
      </c>
      <c r="F1374" s="20" t="s">
        <v>1125</v>
      </c>
      <c r="G1374" s="21" t="s">
        <v>1140</v>
      </c>
      <c r="H1374" s="20" t="s">
        <v>1149</v>
      </c>
      <c r="I1374" s="20" t="s">
        <v>334</v>
      </c>
      <c r="J1374" s="23" t="s">
        <v>243</v>
      </c>
      <c r="K1374" s="54">
        <v>17</v>
      </c>
      <c r="L1374" s="25">
        <v>0.4548611111111111</v>
      </c>
      <c r="M1374" s="32">
        <v>0</v>
      </c>
      <c r="N1374" s="28">
        <v>0.9467965949820788</v>
      </c>
      <c r="O1374" s="31"/>
    </row>
    <row r="1375" spans="1:15" ht="36" hidden="1">
      <c r="A1375" s="132"/>
      <c r="B1375" s="133"/>
      <c r="C1375" s="20" t="s">
        <v>53</v>
      </c>
      <c r="D1375" s="20" t="s">
        <v>1124</v>
      </c>
      <c r="E1375" s="20" t="s">
        <v>146</v>
      </c>
      <c r="F1375" s="20" t="s">
        <v>1125</v>
      </c>
      <c r="G1375" s="21" t="s">
        <v>1140</v>
      </c>
      <c r="H1375" s="20" t="s">
        <v>1149</v>
      </c>
      <c r="I1375" s="20" t="s">
        <v>334</v>
      </c>
      <c r="J1375" s="29" t="s">
        <v>244</v>
      </c>
      <c r="K1375" s="53">
        <v>12</v>
      </c>
      <c r="L1375" s="25">
        <v>0.19444444444444445</v>
      </c>
      <c r="M1375" s="32">
        <v>0</v>
      </c>
      <c r="N1375" s="28">
        <v>0</v>
      </c>
      <c r="O1375" s="31"/>
    </row>
    <row r="1376" spans="1:15" ht="36" hidden="1">
      <c r="A1376" s="131">
        <v>687</v>
      </c>
      <c r="B1376" s="133">
        <v>22</v>
      </c>
      <c r="C1376" s="20" t="s">
        <v>53</v>
      </c>
      <c r="D1376" s="20" t="s">
        <v>1124</v>
      </c>
      <c r="E1376" s="20" t="s">
        <v>146</v>
      </c>
      <c r="F1376" s="20" t="s">
        <v>1125</v>
      </c>
      <c r="G1376" s="21" t="s">
        <v>1140</v>
      </c>
      <c r="H1376" s="20" t="s">
        <v>1150</v>
      </c>
      <c r="I1376" s="20" t="s">
        <v>334</v>
      </c>
      <c r="J1376" s="23" t="s">
        <v>243</v>
      </c>
      <c r="K1376" s="53">
        <v>33</v>
      </c>
      <c r="L1376" s="25">
        <v>0.92013888888888884</v>
      </c>
      <c r="M1376" s="32">
        <v>0</v>
      </c>
      <c r="N1376" s="28">
        <v>0.91397849462365588</v>
      </c>
      <c r="O1376" s="31"/>
    </row>
    <row r="1377" spans="1:15" ht="36" hidden="1">
      <c r="A1377" s="132"/>
      <c r="B1377" s="133"/>
      <c r="C1377" s="20" t="s">
        <v>53</v>
      </c>
      <c r="D1377" s="20" t="s">
        <v>1124</v>
      </c>
      <c r="E1377" s="20" t="s">
        <v>146</v>
      </c>
      <c r="F1377" s="20" t="s">
        <v>1125</v>
      </c>
      <c r="G1377" s="21" t="s">
        <v>1140</v>
      </c>
      <c r="H1377" s="20" t="s">
        <v>1150</v>
      </c>
      <c r="I1377" s="20" t="s">
        <v>334</v>
      </c>
      <c r="J1377" s="29" t="s">
        <v>244</v>
      </c>
      <c r="K1377" s="53">
        <v>59</v>
      </c>
      <c r="L1377" s="25">
        <v>0.74652777777777779</v>
      </c>
      <c r="M1377" s="32">
        <v>0</v>
      </c>
      <c r="N1377" s="28">
        <v>0</v>
      </c>
      <c r="O1377" s="31"/>
    </row>
    <row r="1378" spans="1:15" ht="36" hidden="1">
      <c r="A1378" s="131">
        <v>688</v>
      </c>
      <c r="B1378" s="133">
        <v>23</v>
      </c>
      <c r="C1378" s="20" t="s">
        <v>53</v>
      </c>
      <c r="D1378" s="20" t="s">
        <v>1124</v>
      </c>
      <c r="E1378" s="20" t="s">
        <v>146</v>
      </c>
      <c r="F1378" s="20" t="s">
        <v>146</v>
      </c>
      <c r="G1378" s="21" t="s">
        <v>1151</v>
      </c>
      <c r="H1378" s="20" t="s">
        <v>1152</v>
      </c>
      <c r="I1378" s="20" t="s">
        <v>350</v>
      </c>
      <c r="J1378" s="23" t="s">
        <v>243</v>
      </c>
      <c r="K1378" s="53">
        <v>5</v>
      </c>
      <c r="L1378" s="25">
        <v>0.35138888888888892</v>
      </c>
      <c r="M1378" s="32">
        <v>0</v>
      </c>
      <c r="N1378" s="28">
        <v>0.9331093189964158</v>
      </c>
      <c r="O1378" s="31"/>
    </row>
    <row r="1379" spans="1:15" ht="36" hidden="1">
      <c r="A1379" s="132"/>
      <c r="B1379" s="133"/>
      <c r="C1379" s="20" t="s">
        <v>53</v>
      </c>
      <c r="D1379" s="20" t="s">
        <v>146</v>
      </c>
      <c r="E1379" s="20" t="s">
        <v>146</v>
      </c>
      <c r="F1379" s="20" t="s">
        <v>146</v>
      </c>
      <c r="G1379" s="21" t="s">
        <v>1151</v>
      </c>
      <c r="H1379" s="20" t="s">
        <v>1152</v>
      </c>
      <c r="I1379" s="20" t="s">
        <v>350</v>
      </c>
      <c r="J1379" s="29" t="s">
        <v>244</v>
      </c>
      <c r="K1379" s="53">
        <v>21</v>
      </c>
      <c r="L1379" s="25">
        <v>0.72222222222222221</v>
      </c>
      <c r="M1379" s="32">
        <v>0</v>
      </c>
      <c r="N1379" s="28">
        <v>0</v>
      </c>
      <c r="O1379" s="31"/>
    </row>
    <row r="1380" spans="1:15" ht="36" hidden="1">
      <c r="A1380" s="131">
        <v>689</v>
      </c>
      <c r="B1380" s="133">
        <v>24</v>
      </c>
      <c r="C1380" s="20" t="s">
        <v>53</v>
      </c>
      <c r="D1380" s="20" t="s">
        <v>146</v>
      </c>
      <c r="E1380" s="20" t="s">
        <v>146</v>
      </c>
      <c r="F1380" s="20" t="s">
        <v>146</v>
      </c>
      <c r="G1380" s="21" t="s">
        <v>1151</v>
      </c>
      <c r="H1380" s="20" t="s">
        <v>1153</v>
      </c>
      <c r="I1380" s="20" t="s">
        <v>334</v>
      </c>
      <c r="J1380" s="23" t="s">
        <v>243</v>
      </c>
      <c r="K1380" s="53">
        <v>34</v>
      </c>
      <c r="L1380" s="25">
        <v>1.3020833333333333</v>
      </c>
      <c r="M1380" s="32">
        <v>0</v>
      </c>
      <c r="N1380" s="28">
        <v>0.90107526881720434</v>
      </c>
      <c r="O1380" s="31"/>
    </row>
    <row r="1381" spans="1:15" ht="36" hidden="1">
      <c r="A1381" s="132"/>
      <c r="B1381" s="133"/>
      <c r="C1381" s="20" t="s">
        <v>53</v>
      </c>
      <c r="D1381" s="20" t="s">
        <v>146</v>
      </c>
      <c r="E1381" s="20" t="s">
        <v>146</v>
      </c>
      <c r="F1381" s="20" t="s">
        <v>146</v>
      </c>
      <c r="G1381" s="21" t="s">
        <v>1151</v>
      </c>
      <c r="H1381" s="20" t="s">
        <v>1153</v>
      </c>
      <c r="I1381" s="20" t="s">
        <v>334</v>
      </c>
      <c r="J1381" s="29" t="s">
        <v>244</v>
      </c>
      <c r="K1381" s="53">
        <v>43</v>
      </c>
      <c r="L1381" s="25">
        <v>0.76458333333333339</v>
      </c>
      <c r="M1381" s="32">
        <v>0</v>
      </c>
      <c r="N1381" s="28">
        <v>0</v>
      </c>
      <c r="O1381" s="31"/>
    </row>
    <row r="1382" spans="1:15" ht="36" hidden="1">
      <c r="A1382" s="131">
        <v>690</v>
      </c>
      <c r="B1382" s="133">
        <v>25</v>
      </c>
      <c r="C1382" s="20" t="s">
        <v>53</v>
      </c>
      <c r="D1382" s="20" t="s">
        <v>146</v>
      </c>
      <c r="E1382" s="20" t="s">
        <v>146</v>
      </c>
      <c r="F1382" s="20" t="s">
        <v>146</v>
      </c>
      <c r="G1382" s="21" t="s">
        <v>1151</v>
      </c>
      <c r="H1382" s="20" t="s">
        <v>1154</v>
      </c>
      <c r="I1382" s="20" t="s">
        <v>350</v>
      </c>
      <c r="J1382" s="23" t="s">
        <v>243</v>
      </c>
      <c r="K1382" s="53">
        <v>5</v>
      </c>
      <c r="L1382" s="25">
        <v>0.27361111111111108</v>
      </c>
      <c r="M1382" s="32">
        <v>0</v>
      </c>
      <c r="N1382" s="28">
        <v>0.95676523297491045</v>
      </c>
      <c r="O1382" s="31"/>
    </row>
    <row r="1383" spans="1:15" ht="36" hidden="1">
      <c r="A1383" s="132"/>
      <c r="B1383" s="133"/>
      <c r="C1383" s="20" t="s">
        <v>53</v>
      </c>
      <c r="D1383" s="20" t="s">
        <v>146</v>
      </c>
      <c r="E1383" s="20" t="s">
        <v>146</v>
      </c>
      <c r="F1383" s="20" t="s">
        <v>146</v>
      </c>
      <c r="G1383" s="21" t="s">
        <v>1151</v>
      </c>
      <c r="H1383" s="20" t="s">
        <v>1154</v>
      </c>
      <c r="I1383" s="20" t="s">
        <v>350</v>
      </c>
      <c r="J1383" s="29" t="s">
        <v>244</v>
      </c>
      <c r="K1383" s="53">
        <v>6</v>
      </c>
      <c r="L1383" s="32">
        <v>6.6666666666666666E-2</v>
      </c>
      <c r="M1383" s="32">
        <v>0</v>
      </c>
      <c r="N1383" s="28">
        <v>0</v>
      </c>
      <c r="O1383" s="31"/>
    </row>
    <row r="1384" spans="1:15" ht="36" hidden="1">
      <c r="A1384" s="131">
        <v>691</v>
      </c>
      <c r="B1384" s="133">
        <v>26</v>
      </c>
      <c r="C1384" s="20" t="s">
        <v>53</v>
      </c>
      <c r="D1384" s="20" t="s">
        <v>146</v>
      </c>
      <c r="E1384" s="20" t="s">
        <v>146</v>
      </c>
      <c r="F1384" s="20" t="s">
        <v>146</v>
      </c>
      <c r="G1384" s="21" t="s">
        <v>1151</v>
      </c>
      <c r="H1384" s="20" t="s">
        <v>1155</v>
      </c>
      <c r="I1384" s="20" t="s">
        <v>350</v>
      </c>
      <c r="J1384" s="23" t="s">
        <v>243</v>
      </c>
      <c r="K1384" s="53">
        <v>4</v>
      </c>
      <c r="L1384" s="32">
        <v>0.34027777777777773</v>
      </c>
      <c r="M1384" s="32">
        <v>0</v>
      </c>
      <c r="N1384" s="28">
        <v>0.95622759856630812</v>
      </c>
      <c r="O1384" s="31"/>
    </row>
    <row r="1385" spans="1:15" ht="36" hidden="1">
      <c r="A1385" s="132"/>
      <c r="B1385" s="133"/>
      <c r="C1385" s="20" t="s">
        <v>53</v>
      </c>
      <c r="D1385" s="20" t="s">
        <v>146</v>
      </c>
      <c r="E1385" s="20" t="s">
        <v>146</v>
      </c>
      <c r="F1385" s="20" t="s">
        <v>146</v>
      </c>
      <c r="G1385" s="21" t="s">
        <v>1151</v>
      </c>
      <c r="H1385" s="20" t="s">
        <v>1155</v>
      </c>
      <c r="I1385" s="20" t="s">
        <v>350</v>
      </c>
      <c r="J1385" s="29" t="s">
        <v>244</v>
      </c>
      <c r="K1385" s="53">
        <v>2</v>
      </c>
      <c r="L1385" s="32">
        <v>1.6666666666666666E-2</v>
      </c>
      <c r="M1385" s="32">
        <v>0</v>
      </c>
      <c r="N1385" s="28">
        <v>0</v>
      </c>
      <c r="O1385" s="31"/>
    </row>
    <row r="1386" spans="1:15" ht="36" hidden="1">
      <c r="A1386" s="131">
        <v>692</v>
      </c>
      <c r="B1386" s="133">
        <v>27</v>
      </c>
      <c r="C1386" s="20" t="s">
        <v>53</v>
      </c>
      <c r="D1386" s="20" t="s">
        <v>146</v>
      </c>
      <c r="E1386" s="20" t="s">
        <v>146</v>
      </c>
      <c r="F1386" s="20" t="s">
        <v>146</v>
      </c>
      <c r="G1386" s="21" t="s">
        <v>1151</v>
      </c>
      <c r="H1386" s="20" t="s">
        <v>1156</v>
      </c>
      <c r="I1386" s="20" t="s">
        <v>350</v>
      </c>
      <c r="J1386" s="23" t="s">
        <v>243</v>
      </c>
      <c r="K1386" s="53">
        <v>15</v>
      </c>
      <c r="L1386" s="25">
        <v>0.71388888888888891</v>
      </c>
      <c r="M1386" s="32">
        <v>0</v>
      </c>
      <c r="N1386" s="28">
        <v>0.93413978494623651</v>
      </c>
      <c r="O1386" s="31"/>
    </row>
    <row r="1387" spans="1:15" ht="36" hidden="1">
      <c r="A1387" s="132"/>
      <c r="B1387" s="133"/>
      <c r="C1387" s="20" t="s">
        <v>53</v>
      </c>
      <c r="D1387" s="20" t="s">
        <v>146</v>
      </c>
      <c r="E1387" s="20" t="s">
        <v>146</v>
      </c>
      <c r="F1387" s="20" t="s">
        <v>146</v>
      </c>
      <c r="G1387" s="21" t="s">
        <v>1151</v>
      </c>
      <c r="H1387" s="20" t="s">
        <v>1156</v>
      </c>
      <c r="I1387" s="20" t="s">
        <v>350</v>
      </c>
      <c r="J1387" s="29" t="s">
        <v>244</v>
      </c>
      <c r="K1387" s="53">
        <v>15</v>
      </c>
      <c r="L1387" s="25">
        <v>0.28958333333333336</v>
      </c>
      <c r="M1387" s="32">
        <v>0</v>
      </c>
      <c r="N1387" s="28">
        <v>0</v>
      </c>
      <c r="O1387" s="31"/>
    </row>
    <row r="1388" spans="1:15" ht="36" hidden="1">
      <c r="A1388" s="131">
        <v>693</v>
      </c>
      <c r="B1388" s="133">
        <v>28</v>
      </c>
      <c r="C1388" s="20" t="s">
        <v>53</v>
      </c>
      <c r="D1388" s="20" t="s">
        <v>146</v>
      </c>
      <c r="E1388" s="20" t="s">
        <v>146</v>
      </c>
      <c r="F1388" s="20" t="s">
        <v>146</v>
      </c>
      <c r="G1388" s="21" t="s">
        <v>1157</v>
      </c>
      <c r="H1388" s="20" t="s">
        <v>1158</v>
      </c>
      <c r="I1388" s="20" t="s">
        <v>242</v>
      </c>
      <c r="J1388" s="23" t="s">
        <v>243</v>
      </c>
      <c r="K1388" s="53">
        <v>20</v>
      </c>
      <c r="L1388" s="25">
        <v>0.42708333333333331</v>
      </c>
      <c r="M1388" s="32">
        <v>0</v>
      </c>
      <c r="N1388" s="28">
        <v>0.94690860215053763</v>
      </c>
      <c r="O1388" s="31"/>
    </row>
    <row r="1389" spans="1:15" ht="36" hidden="1">
      <c r="A1389" s="132"/>
      <c r="B1389" s="133"/>
      <c r="C1389" s="20" t="s">
        <v>53</v>
      </c>
      <c r="D1389" s="20" t="s">
        <v>146</v>
      </c>
      <c r="E1389" s="20" t="s">
        <v>146</v>
      </c>
      <c r="F1389" s="20" t="s">
        <v>146</v>
      </c>
      <c r="G1389" s="21" t="s">
        <v>1157</v>
      </c>
      <c r="H1389" s="20" t="s">
        <v>1158</v>
      </c>
      <c r="I1389" s="20" t="s">
        <v>242</v>
      </c>
      <c r="J1389" s="29" t="s">
        <v>244</v>
      </c>
      <c r="K1389" s="53">
        <v>22</v>
      </c>
      <c r="L1389" s="25">
        <v>0.21875</v>
      </c>
      <c r="M1389" s="32">
        <v>0</v>
      </c>
      <c r="N1389" s="28">
        <v>0</v>
      </c>
      <c r="O1389" s="31"/>
    </row>
    <row r="1390" spans="1:15" ht="36" hidden="1">
      <c r="A1390" s="131">
        <v>694</v>
      </c>
      <c r="B1390" s="133">
        <v>29</v>
      </c>
      <c r="C1390" s="20" t="s">
        <v>53</v>
      </c>
      <c r="D1390" s="20" t="s">
        <v>146</v>
      </c>
      <c r="E1390" s="20" t="s">
        <v>146</v>
      </c>
      <c r="F1390" s="20" t="s">
        <v>146</v>
      </c>
      <c r="G1390" s="21" t="s">
        <v>1157</v>
      </c>
      <c r="H1390" s="20" t="s">
        <v>1159</v>
      </c>
      <c r="I1390" s="20" t="s">
        <v>242</v>
      </c>
      <c r="J1390" s="23" t="s">
        <v>243</v>
      </c>
      <c r="K1390" s="53">
        <v>14</v>
      </c>
      <c r="L1390" s="25">
        <v>0.28125</v>
      </c>
      <c r="M1390" s="32">
        <v>0</v>
      </c>
      <c r="N1390" s="28">
        <v>0.95340501792114696</v>
      </c>
      <c r="O1390" s="31"/>
    </row>
    <row r="1391" spans="1:15" ht="36" hidden="1">
      <c r="A1391" s="132"/>
      <c r="B1391" s="133"/>
      <c r="C1391" s="20" t="s">
        <v>53</v>
      </c>
      <c r="D1391" s="20" t="s">
        <v>146</v>
      </c>
      <c r="E1391" s="20" t="s">
        <v>146</v>
      </c>
      <c r="F1391" s="20" t="s">
        <v>146</v>
      </c>
      <c r="G1391" s="21" t="s">
        <v>1157</v>
      </c>
      <c r="H1391" s="20" t="s">
        <v>1159</v>
      </c>
      <c r="I1391" s="20" t="s">
        <v>242</v>
      </c>
      <c r="J1391" s="29" t="s">
        <v>244</v>
      </c>
      <c r="K1391" s="53">
        <v>26</v>
      </c>
      <c r="L1391" s="25">
        <v>0.16319444444444445</v>
      </c>
      <c r="M1391" s="32">
        <v>0</v>
      </c>
      <c r="N1391" s="28">
        <v>0</v>
      </c>
      <c r="O1391" s="31"/>
    </row>
    <row r="1392" spans="1:15" ht="36" hidden="1">
      <c r="A1392" s="131">
        <v>695</v>
      </c>
      <c r="B1392" s="133">
        <v>30</v>
      </c>
      <c r="C1392" s="20" t="s">
        <v>53</v>
      </c>
      <c r="D1392" s="20" t="s">
        <v>146</v>
      </c>
      <c r="E1392" s="20" t="s">
        <v>146</v>
      </c>
      <c r="F1392" s="20" t="s">
        <v>146</v>
      </c>
      <c r="G1392" s="21" t="s">
        <v>1157</v>
      </c>
      <c r="H1392" s="20" t="s">
        <v>1160</v>
      </c>
      <c r="I1392" s="20" t="s">
        <v>336</v>
      </c>
      <c r="J1392" s="23" t="s">
        <v>243</v>
      </c>
      <c r="K1392" s="53">
        <v>14</v>
      </c>
      <c r="L1392" s="25">
        <v>0.22916666666666666</v>
      </c>
      <c r="M1392" s="32">
        <v>0</v>
      </c>
      <c r="N1392" s="28">
        <v>0.26971326164874548</v>
      </c>
      <c r="O1392" s="31"/>
    </row>
    <row r="1393" spans="1:15" ht="36" hidden="1">
      <c r="A1393" s="132"/>
      <c r="B1393" s="133"/>
      <c r="C1393" s="20" t="s">
        <v>53</v>
      </c>
      <c r="D1393" s="20" t="s">
        <v>146</v>
      </c>
      <c r="E1393" s="20" t="s">
        <v>146</v>
      </c>
      <c r="F1393" s="20" t="s">
        <v>146</v>
      </c>
      <c r="G1393" s="21" t="s">
        <v>1157</v>
      </c>
      <c r="H1393" s="20" t="s">
        <v>1160</v>
      </c>
      <c r="I1393" s="20" t="s">
        <v>336</v>
      </c>
      <c r="J1393" s="29" t="s">
        <v>244</v>
      </c>
      <c r="K1393" s="53">
        <v>32</v>
      </c>
      <c r="L1393" s="25">
        <v>0.35416666666666669</v>
      </c>
      <c r="M1393" s="32">
        <v>0</v>
      </c>
      <c r="N1393" s="28">
        <v>0</v>
      </c>
      <c r="O1393" s="31"/>
    </row>
    <row r="1394" spans="1:15" ht="36" hidden="1">
      <c r="A1394" s="131">
        <v>696</v>
      </c>
      <c r="B1394" s="133">
        <v>31</v>
      </c>
      <c r="C1394" s="20" t="s">
        <v>53</v>
      </c>
      <c r="D1394" s="20" t="s">
        <v>146</v>
      </c>
      <c r="E1394" s="20" t="s">
        <v>146</v>
      </c>
      <c r="F1394" s="20" t="s">
        <v>146</v>
      </c>
      <c r="G1394" s="21" t="s">
        <v>1157</v>
      </c>
      <c r="H1394" s="20" t="s">
        <v>1161</v>
      </c>
      <c r="I1394" s="20" t="s">
        <v>336</v>
      </c>
      <c r="J1394" s="23" t="s">
        <v>243</v>
      </c>
      <c r="K1394" s="53">
        <v>12</v>
      </c>
      <c r="L1394" s="25">
        <v>0.41666666666666669</v>
      </c>
      <c r="M1394" s="32">
        <v>0</v>
      </c>
      <c r="N1394" s="28">
        <v>0.27676971326164873</v>
      </c>
      <c r="O1394" s="31"/>
    </row>
    <row r="1395" spans="1:15" ht="36" hidden="1">
      <c r="A1395" s="132"/>
      <c r="B1395" s="133"/>
      <c r="C1395" s="20" t="s">
        <v>53</v>
      </c>
      <c r="D1395" s="20" t="s">
        <v>146</v>
      </c>
      <c r="E1395" s="20" t="s">
        <v>146</v>
      </c>
      <c r="F1395" s="20" t="s">
        <v>146</v>
      </c>
      <c r="G1395" s="21" t="s">
        <v>1157</v>
      </c>
      <c r="H1395" s="20" t="s">
        <v>1161</v>
      </c>
      <c r="I1395" s="20" t="s">
        <v>336</v>
      </c>
      <c r="J1395" s="29" t="s">
        <v>244</v>
      </c>
      <c r="K1395" s="53">
        <v>15</v>
      </c>
      <c r="L1395" s="25">
        <v>0.15277777777777776</v>
      </c>
      <c r="M1395" s="32">
        <v>0</v>
      </c>
      <c r="N1395" s="28">
        <v>0</v>
      </c>
      <c r="O1395" s="31"/>
    </row>
    <row r="1396" spans="1:15" ht="36" hidden="1">
      <c r="A1396" s="131">
        <v>697</v>
      </c>
      <c r="B1396" s="133">
        <v>32</v>
      </c>
      <c r="C1396" s="20" t="s">
        <v>53</v>
      </c>
      <c r="D1396" s="20" t="s">
        <v>146</v>
      </c>
      <c r="E1396" s="20" t="s">
        <v>146</v>
      </c>
      <c r="F1396" s="20" t="s">
        <v>146</v>
      </c>
      <c r="G1396" s="21" t="s">
        <v>1157</v>
      </c>
      <c r="H1396" s="20" t="s">
        <v>1162</v>
      </c>
      <c r="I1396" s="20" t="s">
        <v>336</v>
      </c>
      <c r="J1396" s="23" t="s">
        <v>243</v>
      </c>
      <c r="K1396" s="53">
        <v>13</v>
      </c>
      <c r="L1396" s="25">
        <v>0.2986111111111111</v>
      </c>
      <c r="M1396" s="32">
        <v>0</v>
      </c>
      <c r="N1396" s="28">
        <v>0.2758736559139785</v>
      </c>
      <c r="O1396" s="31"/>
    </row>
    <row r="1397" spans="1:15" ht="36" hidden="1">
      <c r="A1397" s="132"/>
      <c r="B1397" s="133"/>
      <c r="C1397" s="20" t="s">
        <v>53</v>
      </c>
      <c r="D1397" s="20" t="s">
        <v>146</v>
      </c>
      <c r="E1397" s="20" t="s">
        <v>146</v>
      </c>
      <c r="F1397" s="20" t="s">
        <v>146</v>
      </c>
      <c r="G1397" s="21" t="s">
        <v>1157</v>
      </c>
      <c r="H1397" s="20" t="s">
        <v>1162</v>
      </c>
      <c r="I1397" s="20" t="s">
        <v>336</v>
      </c>
      <c r="J1397" s="29" t="s">
        <v>244</v>
      </c>
      <c r="K1397" s="53">
        <v>38</v>
      </c>
      <c r="L1397" s="25">
        <v>0.59375</v>
      </c>
      <c r="M1397" s="32">
        <v>0</v>
      </c>
      <c r="N1397" s="28">
        <v>0</v>
      </c>
      <c r="O1397" s="31"/>
    </row>
    <row r="1398" spans="1:15" ht="36" hidden="1">
      <c r="A1398" s="131">
        <v>698</v>
      </c>
      <c r="B1398" s="133">
        <v>33</v>
      </c>
      <c r="C1398" s="20" t="s">
        <v>53</v>
      </c>
      <c r="D1398" s="20" t="s">
        <v>146</v>
      </c>
      <c r="E1398" s="20" t="s">
        <v>146</v>
      </c>
      <c r="F1398" s="20" t="s">
        <v>146</v>
      </c>
      <c r="G1398" s="21" t="s">
        <v>1157</v>
      </c>
      <c r="H1398" s="20" t="s">
        <v>1163</v>
      </c>
      <c r="I1398" s="20" t="s">
        <v>336</v>
      </c>
      <c r="J1398" s="23" t="s">
        <v>243</v>
      </c>
      <c r="K1398" s="53">
        <v>9</v>
      </c>
      <c r="L1398" s="25">
        <v>0.17361111111111113</v>
      </c>
      <c r="M1398" s="32">
        <v>0</v>
      </c>
      <c r="N1398" s="28">
        <v>0.26926523297491045</v>
      </c>
      <c r="O1398" s="31"/>
    </row>
    <row r="1399" spans="1:15" ht="36" hidden="1">
      <c r="A1399" s="132"/>
      <c r="B1399" s="133"/>
      <c r="C1399" s="20" t="s">
        <v>53</v>
      </c>
      <c r="D1399" s="20" t="s">
        <v>146</v>
      </c>
      <c r="E1399" s="20" t="s">
        <v>146</v>
      </c>
      <c r="F1399" s="20" t="s">
        <v>146</v>
      </c>
      <c r="G1399" s="21" t="s">
        <v>1157</v>
      </c>
      <c r="H1399" s="20" t="s">
        <v>1163</v>
      </c>
      <c r="I1399" s="20" t="s">
        <v>336</v>
      </c>
      <c r="J1399" s="29" t="s">
        <v>244</v>
      </c>
      <c r="K1399" s="53">
        <v>50</v>
      </c>
      <c r="L1399" s="25">
        <v>0.53125</v>
      </c>
      <c r="M1399" s="32">
        <v>0</v>
      </c>
      <c r="N1399" s="28">
        <v>0</v>
      </c>
      <c r="O1399" s="31"/>
    </row>
    <row r="1400" spans="1:15" ht="36" hidden="1">
      <c r="A1400" s="131">
        <v>699</v>
      </c>
      <c r="B1400" s="133">
        <v>34</v>
      </c>
      <c r="C1400" s="20" t="s">
        <v>53</v>
      </c>
      <c r="D1400" s="20" t="s">
        <v>146</v>
      </c>
      <c r="E1400" s="20" t="s">
        <v>146</v>
      </c>
      <c r="F1400" s="20" t="s">
        <v>146</v>
      </c>
      <c r="G1400" s="21" t="s">
        <v>1157</v>
      </c>
      <c r="H1400" s="20" t="s">
        <v>1164</v>
      </c>
      <c r="I1400" s="20" t="s">
        <v>336</v>
      </c>
      <c r="J1400" s="23" t="s">
        <v>243</v>
      </c>
      <c r="K1400" s="53">
        <v>6</v>
      </c>
      <c r="L1400" s="25">
        <v>0.12847222222222224</v>
      </c>
      <c r="M1400" s="32">
        <v>0</v>
      </c>
      <c r="N1400" s="28">
        <v>0.28225806451612906</v>
      </c>
      <c r="O1400" s="31"/>
    </row>
    <row r="1401" spans="1:15" ht="36" hidden="1">
      <c r="A1401" s="132"/>
      <c r="B1401" s="133"/>
      <c r="C1401" s="20" t="s">
        <v>53</v>
      </c>
      <c r="D1401" s="20" t="s">
        <v>146</v>
      </c>
      <c r="E1401" s="20" t="s">
        <v>146</v>
      </c>
      <c r="F1401" s="20" t="s">
        <v>146</v>
      </c>
      <c r="G1401" s="21" t="s">
        <v>1157</v>
      </c>
      <c r="H1401" s="20" t="s">
        <v>1164</v>
      </c>
      <c r="I1401" s="20" t="s">
        <v>336</v>
      </c>
      <c r="J1401" s="29" t="s">
        <v>244</v>
      </c>
      <c r="K1401" s="53">
        <v>2</v>
      </c>
      <c r="L1401" s="25">
        <v>6.9444444444444441E-3</v>
      </c>
      <c r="M1401" s="32">
        <v>0</v>
      </c>
      <c r="N1401" s="28">
        <v>0</v>
      </c>
      <c r="O1401" s="31"/>
    </row>
    <row r="1402" spans="1:15" ht="36" hidden="1">
      <c r="A1402" s="131">
        <v>700</v>
      </c>
      <c r="B1402" s="133">
        <v>35</v>
      </c>
      <c r="C1402" s="20" t="s">
        <v>53</v>
      </c>
      <c r="D1402" s="20" t="s">
        <v>146</v>
      </c>
      <c r="E1402" s="20" t="s">
        <v>146</v>
      </c>
      <c r="F1402" s="20" t="s">
        <v>146</v>
      </c>
      <c r="G1402" s="21" t="s">
        <v>1157</v>
      </c>
      <c r="H1402" s="20" t="s">
        <v>1165</v>
      </c>
      <c r="I1402" s="20" t="s">
        <v>242</v>
      </c>
      <c r="J1402" s="23" t="s">
        <v>243</v>
      </c>
      <c r="K1402" s="24">
        <v>12</v>
      </c>
      <c r="L1402" s="25">
        <v>0.1076388888888889</v>
      </c>
      <c r="M1402" s="32">
        <v>0</v>
      </c>
      <c r="N1402" s="28">
        <v>0.96090949820788529</v>
      </c>
      <c r="O1402" s="31"/>
    </row>
    <row r="1403" spans="1:15" ht="36" hidden="1">
      <c r="A1403" s="132"/>
      <c r="B1403" s="133"/>
      <c r="C1403" s="20" t="s">
        <v>53</v>
      </c>
      <c r="D1403" s="20" t="s">
        <v>146</v>
      </c>
      <c r="E1403" s="20" t="s">
        <v>146</v>
      </c>
      <c r="F1403" s="20" t="s">
        <v>146</v>
      </c>
      <c r="G1403" s="21" t="s">
        <v>1157</v>
      </c>
      <c r="H1403" s="20" t="s">
        <v>1165</v>
      </c>
      <c r="I1403" s="20" t="s">
        <v>242</v>
      </c>
      <c r="J1403" s="29" t="s">
        <v>244</v>
      </c>
      <c r="K1403" s="24">
        <v>11</v>
      </c>
      <c r="L1403" s="25">
        <v>6.9444444444444434E-2</v>
      </c>
      <c r="M1403" s="32">
        <v>0</v>
      </c>
      <c r="N1403" s="28">
        <v>0</v>
      </c>
      <c r="O1403" s="31"/>
    </row>
    <row r="1404" spans="1:15" ht="36" hidden="1">
      <c r="A1404" s="131">
        <v>701</v>
      </c>
      <c r="B1404" s="133">
        <v>36</v>
      </c>
      <c r="C1404" s="20" t="s">
        <v>53</v>
      </c>
      <c r="D1404" s="20" t="s">
        <v>146</v>
      </c>
      <c r="E1404" s="20" t="s">
        <v>146</v>
      </c>
      <c r="F1404" s="20" t="s">
        <v>146</v>
      </c>
      <c r="G1404" s="21" t="s">
        <v>1157</v>
      </c>
      <c r="H1404" s="20" t="s">
        <v>1166</v>
      </c>
      <c r="I1404" s="20" t="s">
        <v>336</v>
      </c>
      <c r="J1404" s="23" t="s">
        <v>243</v>
      </c>
      <c r="K1404" s="24">
        <v>3</v>
      </c>
      <c r="L1404" s="25">
        <v>0.27777777777777779</v>
      </c>
      <c r="M1404" s="32">
        <v>0</v>
      </c>
      <c r="N1404" s="28">
        <v>0.27352150537634407</v>
      </c>
      <c r="O1404" s="31"/>
    </row>
    <row r="1405" spans="1:15" ht="36" hidden="1">
      <c r="A1405" s="132"/>
      <c r="B1405" s="133"/>
      <c r="C1405" s="20" t="s">
        <v>53</v>
      </c>
      <c r="D1405" s="20" t="s">
        <v>146</v>
      </c>
      <c r="E1405" s="20" t="s">
        <v>146</v>
      </c>
      <c r="F1405" s="20" t="s">
        <v>146</v>
      </c>
      <c r="G1405" s="21" t="s">
        <v>1157</v>
      </c>
      <c r="H1405" s="20" t="s">
        <v>1166</v>
      </c>
      <c r="I1405" s="20" t="s">
        <v>336</v>
      </c>
      <c r="J1405" s="29" t="s">
        <v>244</v>
      </c>
      <c r="K1405" s="24">
        <v>36</v>
      </c>
      <c r="L1405" s="25">
        <v>0.62152777777777779</v>
      </c>
      <c r="M1405" s="32">
        <v>0</v>
      </c>
      <c r="N1405" s="28">
        <v>0</v>
      </c>
      <c r="O1405" s="31"/>
    </row>
    <row r="1406" spans="1:15" ht="36" hidden="1">
      <c r="A1406" s="131">
        <v>702</v>
      </c>
      <c r="B1406" s="133">
        <v>37</v>
      </c>
      <c r="C1406" s="20" t="s">
        <v>53</v>
      </c>
      <c r="D1406" s="20" t="s">
        <v>146</v>
      </c>
      <c r="E1406" s="20" t="s">
        <v>146</v>
      </c>
      <c r="F1406" s="20" t="s">
        <v>146</v>
      </c>
      <c r="G1406" s="21" t="s">
        <v>1157</v>
      </c>
      <c r="H1406" s="20" t="s">
        <v>1167</v>
      </c>
      <c r="I1406" s="20" t="s">
        <v>334</v>
      </c>
      <c r="J1406" s="23" t="s">
        <v>243</v>
      </c>
      <c r="K1406" s="24">
        <v>28</v>
      </c>
      <c r="L1406" s="25">
        <v>0.57638888888888895</v>
      </c>
      <c r="M1406" s="32">
        <v>0</v>
      </c>
      <c r="N1406" s="28">
        <v>0.93985215053763449</v>
      </c>
      <c r="O1406" s="31"/>
    </row>
    <row r="1407" spans="1:15" ht="36" hidden="1">
      <c r="A1407" s="132"/>
      <c r="B1407" s="133"/>
      <c r="C1407" s="20" t="s">
        <v>53</v>
      </c>
      <c r="D1407" s="20" t="s">
        <v>146</v>
      </c>
      <c r="E1407" s="20" t="s">
        <v>146</v>
      </c>
      <c r="F1407" s="20" t="s">
        <v>146</v>
      </c>
      <c r="G1407" s="21" t="s">
        <v>1157</v>
      </c>
      <c r="H1407" s="20" t="s">
        <v>1167</v>
      </c>
      <c r="I1407" s="20" t="s">
        <v>334</v>
      </c>
      <c r="J1407" s="29" t="s">
        <v>244</v>
      </c>
      <c r="K1407" s="24">
        <v>38</v>
      </c>
      <c r="L1407" s="25">
        <v>0.28819444444444448</v>
      </c>
      <c r="M1407" s="32">
        <v>0</v>
      </c>
      <c r="N1407" s="28">
        <v>0</v>
      </c>
      <c r="O1407" s="31"/>
    </row>
    <row r="1408" spans="1:15" ht="36" hidden="1">
      <c r="A1408" s="131">
        <v>703</v>
      </c>
      <c r="B1408" s="133">
        <v>38</v>
      </c>
      <c r="C1408" s="20" t="s">
        <v>53</v>
      </c>
      <c r="D1408" s="20" t="s">
        <v>146</v>
      </c>
      <c r="E1408" s="20" t="s">
        <v>146</v>
      </c>
      <c r="F1408" s="20" t="s">
        <v>146</v>
      </c>
      <c r="G1408" s="21" t="s">
        <v>1157</v>
      </c>
      <c r="H1408" s="20" t="s">
        <v>1168</v>
      </c>
      <c r="I1408" s="20" t="s">
        <v>350</v>
      </c>
      <c r="J1408" s="23" t="s">
        <v>243</v>
      </c>
      <c r="K1408" s="24"/>
      <c r="L1408" s="25"/>
      <c r="M1408" s="32"/>
      <c r="N1408" s="28"/>
      <c r="O1408" s="31"/>
    </row>
    <row r="1409" spans="1:15" ht="36" hidden="1">
      <c r="A1409" s="132"/>
      <c r="B1409" s="133"/>
      <c r="C1409" s="20" t="s">
        <v>53</v>
      </c>
      <c r="D1409" s="20" t="s">
        <v>146</v>
      </c>
      <c r="E1409" s="20" t="s">
        <v>146</v>
      </c>
      <c r="F1409" s="20" t="s">
        <v>146</v>
      </c>
      <c r="G1409" s="21" t="s">
        <v>1157</v>
      </c>
      <c r="H1409" s="20" t="s">
        <v>1168</v>
      </c>
      <c r="I1409" s="20" t="s">
        <v>350</v>
      </c>
      <c r="J1409" s="29" t="s">
        <v>244</v>
      </c>
      <c r="K1409" s="24"/>
      <c r="L1409" s="25"/>
      <c r="M1409" s="32"/>
      <c r="N1409" s="28"/>
      <c r="O1409" s="31"/>
    </row>
    <row r="1410" spans="1:15" ht="36" hidden="1">
      <c r="A1410" s="131">
        <v>704</v>
      </c>
      <c r="B1410" s="133">
        <v>39</v>
      </c>
      <c r="C1410" s="20" t="s">
        <v>53</v>
      </c>
      <c r="D1410" s="20" t="s">
        <v>146</v>
      </c>
      <c r="E1410" s="20" t="s">
        <v>146</v>
      </c>
      <c r="F1410" s="20" t="s">
        <v>146</v>
      </c>
      <c r="G1410" s="21" t="s">
        <v>1169</v>
      </c>
      <c r="H1410" s="20" t="s">
        <v>1170</v>
      </c>
      <c r="I1410" s="20" t="s">
        <v>336</v>
      </c>
      <c r="J1410" s="23" t="s">
        <v>243</v>
      </c>
      <c r="K1410" s="24">
        <v>12</v>
      </c>
      <c r="L1410" s="25">
        <v>0.65972222222222221</v>
      </c>
      <c r="M1410" s="32">
        <v>0</v>
      </c>
      <c r="N1410" s="28">
        <v>0.28225806451612906</v>
      </c>
      <c r="O1410" s="31"/>
    </row>
    <row r="1411" spans="1:15" ht="36" hidden="1">
      <c r="A1411" s="132"/>
      <c r="B1411" s="133"/>
      <c r="C1411" s="20" t="s">
        <v>53</v>
      </c>
      <c r="D1411" s="20" t="s">
        <v>146</v>
      </c>
      <c r="E1411" s="20" t="s">
        <v>146</v>
      </c>
      <c r="F1411" s="20" t="s">
        <v>146</v>
      </c>
      <c r="G1411" s="21" t="s">
        <v>1169</v>
      </c>
      <c r="H1411" s="20" t="s">
        <v>1170</v>
      </c>
      <c r="I1411" s="20" t="s">
        <v>336</v>
      </c>
      <c r="J1411" s="29" t="s">
        <v>244</v>
      </c>
      <c r="K1411" s="24">
        <v>31</v>
      </c>
      <c r="L1411" s="25">
        <v>0.43402777777777773</v>
      </c>
      <c r="M1411" s="32">
        <v>0</v>
      </c>
      <c r="N1411" s="28">
        <v>0</v>
      </c>
      <c r="O1411" s="31"/>
    </row>
    <row r="1412" spans="1:15" ht="36" hidden="1">
      <c r="A1412" s="131">
        <v>705</v>
      </c>
      <c r="B1412" s="133">
        <v>40</v>
      </c>
      <c r="C1412" s="20" t="s">
        <v>53</v>
      </c>
      <c r="D1412" s="20" t="s">
        <v>146</v>
      </c>
      <c r="E1412" s="20" t="s">
        <v>146</v>
      </c>
      <c r="F1412" s="20" t="s">
        <v>146</v>
      </c>
      <c r="G1412" s="21" t="s">
        <v>1169</v>
      </c>
      <c r="H1412" s="20" t="s">
        <v>1171</v>
      </c>
      <c r="I1412" s="20" t="s">
        <v>350</v>
      </c>
      <c r="J1412" s="23" t="s">
        <v>243</v>
      </c>
      <c r="K1412" s="24">
        <v>17</v>
      </c>
      <c r="L1412" s="25">
        <v>0.57986111111111105</v>
      </c>
      <c r="M1412" s="32">
        <v>0</v>
      </c>
      <c r="N1412" s="28">
        <v>0.93615591397849462</v>
      </c>
      <c r="O1412" s="31"/>
    </row>
    <row r="1413" spans="1:15" ht="36" hidden="1">
      <c r="A1413" s="132"/>
      <c r="B1413" s="133"/>
      <c r="C1413" s="20" t="s">
        <v>53</v>
      </c>
      <c r="D1413" s="20" t="s">
        <v>146</v>
      </c>
      <c r="E1413" s="20" t="s">
        <v>146</v>
      </c>
      <c r="F1413" s="20" t="s">
        <v>146</v>
      </c>
      <c r="G1413" s="21" t="s">
        <v>1169</v>
      </c>
      <c r="H1413" s="20" t="s">
        <v>1171</v>
      </c>
      <c r="I1413" s="20" t="s">
        <v>350</v>
      </c>
      <c r="J1413" s="29" t="s">
        <v>244</v>
      </c>
      <c r="K1413" s="24">
        <v>31</v>
      </c>
      <c r="L1413" s="25">
        <v>0.39930555555555558</v>
      </c>
      <c r="M1413" s="32">
        <v>0</v>
      </c>
      <c r="N1413" s="28">
        <v>0</v>
      </c>
      <c r="O1413" s="31"/>
    </row>
    <row r="1414" spans="1:15" ht="36" hidden="1">
      <c r="A1414" s="131">
        <v>706</v>
      </c>
      <c r="B1414" s="133">
        <v>41</v>
      </c>
      <c r="C1414" s="20" t="s">
        <v>53</v>
      </c>
      <c r="D1414" s="20" t="s">
        <v>146</v>
      </c>
      <c r="E1414" s="20" t="s">
        <v>146</v>
      </c>
      <c r="F1414" s="20" t="s">
        <v>146</v>
      </c>
      <c r="G1414" s="21" t="s">
        <v>1169</v>
      </c>
      <c r="H1414" s="20" t="s">
        <v>1172</v>
      </c>
      <c r="I1414" s="20" t="s">
        <v>557</v>
      </c>
      <c r="J1414" s="23" t="s">
        <v>243</v>
      </c>
      <c r="K1414" s="24">
        <v>37</v>
      </c>
      <c r="L1414" s="25">
        <v>2.1076388888888888</v>
      </c>
      <c r="M1414" s="32">
        <v>0.40378584229390685</v>
      </c>
      <c r="N1414" s="28">
        <v>0.27116935483870969</v>
      </c>
      <c r="O1414" s="31"/>
    </row>
    <row r="1415" spans="1:15" ht="36" hidden="1">
      <c r="A1415" s="132"/>
      <c r="B1415" s="133"/>
      <c r="C1415" s="20" t="s">
        <v>53</v>
      </c>
      <c r="D1415" s="20" t="s">
        <v>146</v>
      </c>
      <c r="E1415" s="20" t="s">
        <v>146</v>
      </c>
      <c r="F1415" s="20" t="s">
        <v>146</v>
      </c>
      <c r="G1415" s="21" t="s">
        <v>1169</v>
      </c>
      <c r="H1415" s="20" t="s">
        <v>1172</v>
      </c>
      <c r="I1415" s="20" t="s">
        <v>557</v>
      </c>
      <c r="J1415" s="29" t="s">
        <v>244</v>
      </c>
      <c r="K1415" s="52">
        <v>82</v>
      </c>
      <c r="L1415" s="25">
        <v>1.8159722222222223</v>
      </c>
      <c r="M1415" s="32">
        <v>0</v>
      </c>
      <c r="N1415" s="28">
        <v>0</v>
      </c>
      <c r="O1415" s="31"/>
    </row>
    <row r="1416" spans="1:15" ht="36" hidden="1">
      <c r="A1416" s="131">
        <v>707</v>
      </c>
      <c r="B1416" s="133">
        <v>42</v>
      </c>
      <c r="C1416" s="20" t="s">
        <v>53</v>
      </c>
      <c r="D1416" s="20" t="s">
        <v>146</v>
      </c>
      <c r="E1416" s="20" t="s">
        <v>146</v>
      </c>
      <c r="F1416" s="20" t="s">
        <v>146</v>
      </c>
      <c r="G1416" s="21" t="s">
        <v>1169</v>
      </c>
      <c r="H1416" s="20" t="s">
        <v>1173</v>
      </c>
      <c r="I1416" s="20" t="s">
        <v>557</v>
      </c>
      <c r="J1416" s="23" t="s">
        <v>243</v>
      </c>
      <c r="K1416" s="52">
        <v>24</v>
      </c>
      <c r="L1416" s="25">
        <v>0.82291666666666663</v>
      </c>
      <c r="M1416" s="32">
        <v>0</v>
      </c>
      <c r="N1416" s="28">
        <v>0.28181003584229392</v>
      </c>
      <c r="O1416" s="31"/>
    </row>
    <row r="1417" spans="1:15" ht="36" hidden="1">
      <c r="A1417" s="132"/>
      <c r="B1417" s="133"/>
      <c r="C1417" s="20" t="s">
        <v>53</v>
      </c>
      <c r="D1417" s="20" t="s">
        <v>146</v>
      </c>
      <c r="E1417" s="20" t="s">
        <v>146</v>
      </c>
      <c r="F1417" s="20" t="s">
        <v>146</v>
      </c>
      <c r="G1417" s="21" t="s">
        <v>1169</v>
      </c>
      <c r="H1417" s="20" t="s">
        <v>1173</v>
      </c>
      <c r="I1417" s="20" t="s">
        <v>557</v>
      </c>
      <c r="J1417" s="29" t="s">
        <v>244</v>
      </c>
      <c r="K1417" s="24">
        <v>34</v>
      </c>
      <c r="L1417" s="25">
        <v>0.32291666666666669</v>
      </c>
      <c r="M1417" s="32">
        <v>0</v>
      </c>
      <c r="N1417" s="28">
        <v>0</v>
      </c>
      <c r="O1417" s="31"/>
    </row>
    <row r="1418" spans="1:15" ht="36" hidden="1">
      <c r="A1418" s="131">
        <v>708</v>
      </c>
      <c r="B1418" s="133">
        <v>43</v>
      </c>
      <c r="C1418" s="20" t="s">
        <v>53</v>
      </c>
      <c r="D1418" s="20" t="s">
        <v>146</v>
      </c>
      <c r="E1418" s="20" t="s">
        <v>146</v>
      </c>
      <c r="F1418" s="20" t="s">
        <v>146</v>
      </c>
      <c r="G1418" s="21" t="s">
        <v>1169</v>
      </c>
      <c r="H1418" s="20" t="s">
        <v>1174</v>
      </c>
      <c r="I1418" s="20" t="s">
        <v>334</v>
      </c>
      <c r="J1418" s="23" t="s">
        <v>243</v>
      </c>
      <c r="K1418" s="24">
        <v>10</v>
      </c>
      <c r="L1418" s="25">
        <v>0.19791666666666666</v>
      </c>
      <c r="M1418" s="32">
        <v>0</v>
      </c>
      <c r="N1418" s="28">
        <v>0.96001344086021512</v>
      </c>
      <c r="O1418" s="31"/>
    </row>
    <row r="1419" spans="1:15" ht="36" hidden="1">
      <c r="A1419" s="132"/>
      <c r="B1419" s="133"/>
      <c r="C1419" s="20" t="s">
        <v>53</v>
      </c>
      <c r="D1419" s="20" t="s">
        <v>146</v>
      </c>
      <c r="E1419" s="20" t="s">
        <v>146</v>
      </c>
      <c r="F1419" s="20" t="s">
        <v>146</v>
      </c>
      <c r="G1419" s="21" t="s">
        <v>1169</v>
      </c>
      <c r="H1419" s="20" t="s">
        <v>1174</v>
      </c>
      <c r="I1419" s="20" t="s">
        <v>334</v>
      </c>
      <c r="J1419" s="29" t="s">
        <v>244</v>
      </c>
      <c r="K1419" s="24">
        <v>3</v>
      </c>
      <c r="L1419" s="25">
        <v>4.1666666666666664E-2</v>
      </c>
      <c r="M1419" s="32">
        <v>0</v>
      </c>
      <c r="N1419" s="28">
        <v>0</v>
      </c>
      <c r="O1419" s="31"/>
    </row>
    <row r="1420" spans="1:15" ht="36" hidden="1">
      <c r="A1420" s="131">
        <v>709</v>
      </c>
      <c r="B1420" s="133">
        <v>44</v>
      </c>
      <c r="C1420" s="20" t="s">
        <v>53</v>
      </c>
      <c r="D1420" s="20" t="s">
        <v>146</v>
      </c>
      <c r="E1420" s="20" t="s">
        <v>146</v>
      </c>
      <c r="F1420" s="20" t="s">
        <v>146</v>
      </c>
      <c r="G1420" s="21" t="s">
        <v>1169</v>
      </c>
      <c r="H1420" s="20" t="s">
        <v>1175</v>
      </c>
      <c r="I1420" s="20" t="s">
        <v>336</v>
      </c>
      <c r="J1420" s="23" t="s">
        <v>243</v>
      </c>
      <c r="K1420" s="24">
        <v>27</v>
      </c>
      <c r="L1420" s="25">
        <v>1.6319444444444444</v>
      </c>
      <c r="M1420" s="32">
        <v>0</v>
      </c>
      <c r="N1420" s="28">
        <v>0.28225806451612906</v>
      </c>
      <c r="O1420" s="31"/>
    </row>
    <row r="1421" spans="1:15" ht="36" hidden="1">
      <c r="A1421" s="132"/>
      <c r="B1421" s="133"/>
      <c r="C1421" s="20" t="s">
        <v>53</v>
      </c>
      <c r="D1421" s="20" t="s">
        <v>146</v>
      </c>
      <c r="E1421" s="20" t="s">
        <v>146</v>
      </c>
      <c r="F1421" s="20" t="s">
        <v>146</v>
      </c>
      <c r="G1421" s="21" t="s">
        <v>1169</v>
      </c>
      <c r="H1421" s="20" t="s">
        <v>1175</v>
      </c>
      <c r="I1421" s="20" t="s">
        <v>336</v>
      </c>
      <c r="J1421" s="29" t="s">
        <v>244</v>
      </c>
      <c r="K1421" s="24">
        <v>48</v>
      </c>
      <c r="L1421" s="25">
        <v>0.81597222222222221</v>
      </c>
      <c r="M1421" s="32">
        <v>0</v>
      </c>
      <c r="N1421" s="28">
        <v>0</v>
      </c>
      <c r="O1421" s="31"/>
    </row>
    <row r="1422" spans="1:15" ht="36" hidden="1">
      <c r="A1422" s="131">
        <v>710</v>
      </c>
      <c r="B1422" s="133">
        <v>45</v>
      </c>
      <c r="C1422" s="20" t="s">
        <v>53</v>
      </c>
      <c r="D1422" s="20" t="s">
        <v>146</v>
      </c>
      <c r="E1422" s="20" t="s">
        <v>146</v>
      </c>
      <c r="F1422" s="20" t="s">
        <v>146</v>
      </c>
      <c r="G1422" s="21" t="s">
        <v>1169</v>
      </c>
      <c r="H1422" s="20" t="s">
        <v>1176</v>
      </c>
      <c r="I1422" s="20" t="s">
        <v>334</v>
      </c>
      <c r="J1422" s="23" t="s">
        <v>243</v>
      </c>
      <c r="K1422" s="24">
        <v>9</v>
      </c>
      <c r="L1422" s="25">
        <v>0.2638888888888889</v>
      </c>
      <c r="M1422" s="32">
        <v>0</v>
      </c>
      <c r="N1422" s="28">
        <v>0.9497087813620072</v>
      </c>
      <c r="O1422" s="31"/>
    </row>
    <row r="1423" spans="1:15" ht="36" hidden="1">
      <c r="A1423" s="132"/>
      <c r="B1423" s="133"/>
      <c r="C1423" s="20" t="s">
        <v>53</v>
      </c>
      <c r="D1423" s="20" t="s">
        <v>146</v>
      </c>
      <c r="E1423" s="20" t="s">
        <v>146</v>
      </c>
      <c r="F1423" s="20" t="s">
        <v>146</v>
      </c>
      <c r="G1423" s="21" t="s">
        <v>1169</v>
      </c>
      <c r="H1423" s="20" t="s">
        <v>1176</v>
      </c>
      <c r="I1423" s="20" t="s">
        <v>334</v>
      </c>
      <c r="J1423" s="29" t="s">
        <v>244</v>
      </c>
      <c r="K1423" s="24">
        <v>22</v>
      </c>
      <c r="L1423" s="25">
        <v>0.2951388888888889</v>
      </c>
      <c r="M1423" s="32">
        <v>0</v>
      </c>
      <c r="N1423" s="28">
        <v>0</v>
      </c>
      <c r="O1423" s="31"/>
    </row>
    <row r="1424" spans="1:15" ht="36" hidden="1">
      <c r="A1424" s="131">
        <v>711</v>
      </c>
      <c r="B1424" s="133">
        <v>46</v>
      </c>
      <c r="C1424" s="20" t="s">
        <v>53</v>
      </c>
      <c r="D1424" s="20" t="s">
        <v>146</v>
      </c>
      <c r="E1424" s="20" t="s">
        <v>146</v>
      </c>
      <c r="F1424" s="20" t="s">
        <v>146</v>
      </c>
      <c r="G1424" s="21" t="s">
        <v>1169</v>
      </c>
      <c r="H1424" s="20" t="s">
        <v>1177</v>
      </c>
      <c r="I1424" s="20" t="s">
        <v>336</v>
      </c>
      <c r="J1424" s="23" t="s">
        <v>243</v>
      </c>
      <c r="K1424" s="24">
        <v>2</v>
      </c>
      <c r="L1424" s="25">
        <v>4.5138888888888888E-2</v>
      </c>
      <c r="M1424" s="32">
        <v>0</v>
      </c>
      <c r="N1424" s="28">
        <v>0.28225806451612906</v>
      </c>
      <c r="O1424" s="31"/>
    </row>
    <row r="1425" spans="1:15" ht="36" hidden="1">
      <c r="A1425" s="132"/>
      <c r="B1425" s="133"/>
      <c r="C1425" s="20" t="s">
        <v>53</v>
      </c>
      <c r="D1425" s="20" t="s">
        <v>146</v>
      </c>
      <c r="E1425" s="20" t="s">
        <v>146</v>
      </c>
      <c r="F1425" s="20" t="s">
        <v>146</v>
      </c>
      <c r="G1425" s="21" t="s">
        <v>1169</v>
      </c>
      <c r="H1425" s="20" t="s">
        <v>1178</v>
      </c>
      <c r="I1425" s="20" t="s">
        <v>336</v>
      </c>
      <c r="J1425" s="29" t="s">
        <v>244</v>
      </c>
      <c r="K1425" s="24">
        <v>4</v>
      </c>
      <c r="L1425" s="25">
        <v>4.1666666666666664E-2</v>
      </c>
      <c r="M1425" s="32">
        <v>0</v>
      </c>
      <c r="N1425" s="28">
        <v>0</v>
      </c>
      <c r="O1425" s="31"/>
    </row>
    <row r="1426" spans="1:15" ht="36" hidden="1">
      <c r="A1426" s="131">
        <v>712</v>
      </c>
      <c r="B1426" s="133">
        <v>47</v>
      </c>
      <c r="C1426" s="20" t="s">
        <v>53</v>
      </c>
      <c r="D1426" s="20" t="s">
        <v>146</v>
      </c>
      <c r="E1426" s="20" t="s">
        <v>146</v>
      </c>
      <c r="F1426" s="20" t="s">
        <v>146</v>
      </c>
      <c r="G1426" s="21" t="s">
        <v>1169</v>
      </c>
      <c r="H1426" s="20" t="s">
        <v>1179</v>
      </c>
      <c r="I1426" s="20" t="s">
        <v>336</v>
      </c>
      <c r="J1426" s="23" t="s">
        <v>243</v>
      </c>
      <c r="K1426" s="24">
        <v>42</v>
      </c>
      <c r="L1426" s="25">
        <v>1.1736111111111112</v>
      </c>
      <c r="M1426" s="32">
        <v>0</v>
      </c>
      <c r="N1426" s="28">
        <v>0.33691756272401435</v>
      </c>
      <c r="O1426" s="31"/>
    </row>
    <row r="1427" spans="1:15" ht="36" hidden="1">
      <c r="A1427" s="132"/>
      <c r="B1427" s="133"/>
      <c r="C1427" s="20" t="s">
        <v>53</v>
      </c>
      <c r="D1427" s="20" t="s">
        <v>146</v>
      </c>
      <c r="E1427" s="20" t="s">
        <v>146</v>
      </c>
      <c r="F1427" s="20" t="s">
        <v>146</v>
      </c>
      <c r="G1427" s="21" t="s">
        <v>1169</v>
      </c>
      <c r="H1427" s="20" t="s">
        <v>1179</v>
      </c>
      <c r="I1427" s="20" t="s">
        <v>336</v>
      </c>
      <c r="J1427" s="29" t="s">
        <v>244</v>
      </c>
      <c r="K1427" s="52">
        <v>69</v>
      </c>
      <c r="L1427" s="25">
        <v>0.59722222222222221</v>
      </c>
      <c r="M1427" s="32">
        <v>0</v>
      </c>
      <c r="N1427" s="28">
        <v>0</v>
      </c>
      <c r="O1427" s="31"/>
    </row>
    <row r="1428" spans="1:15" ht="36" hidden="1">
      <c r="A1428" s="131">
        <v>713</v>
      </c>
      <c r="B1428" s="133">
        <v>48</v>
      </c>
      <c r="C1428" s="20" t="s">
        <v>53</v>
      </c>
      <c r="D1428" s="20" t="s">
        <v>146</v>
      </c>
      <c r="E1428" s="20" t="s">
        <v>146</v>
      </c>
      <c r="F1428" s="20" t="s">
        <v>146</v>
      </c>
      <c r="G1428" s="21" t="s">
        <v>1169</v>
      </c>
      <c r="H1428" s="20" t="s">
        <v>1180</v>
      </c>
      <c r="I1428" s="20" t="s">
        <v>242</v>
      </c>
      <c r="J1428" s="23" t="s">
        <v>243</v>
      </c>
      <c r="K1428" s="52">
        <v>40</v>
      </c>
      <c r="L1428" s="25">
        <v>0.90277777777777779</v>
      </c>
      <c r="M1428" s="32">
        <v>0</v>
      </c>
      <c r="N1428" s="28">
        <v>0.89269713261648742</v>
      </c>
      <c r="O1428" s="31"/>
    </row>
    <row r="1429" spans="1:15" ht="36" hidden="1">
      <c r="A1429" s="132"/>
      <c r="B1429" s="133"/>
      <c r="C1429" s="20" t="s">
        <v>53</v>
      </c>
      <c r="D1429" s="20" t="s">
        <v>146</v>
      </c>
      <c r="E1429" s="20" t="s">
        <v>146</v>
      </c>
      <c r="F1429" s="20" t="s">
        <v>146</v>
      </c>
      <c r="G1429" s="21" t="s">
        <v>1169</v>
      </c>
      <c r="H1429" s="20" t="s">
        <v>1180</v>
      </c>
      <c r="I1429" s="20" t="s">
        <v>242</v>
      </c>
      <c r="J1429" s="29" t="s">
        <v>244</v>
      </c>
      <c r="K1429" s="24">
        <v>18</v>
      </c>
      <c r="L1429" s="25">
        <v>0.18402777777777779</v>
      </c>
      <c r="M1429" s="32">
        <v>0</v>
      </c>
      <c r="N1429" s="28">
        <v>0</v>
      </c>
      <c r="O1429" s="31"/>
    </row>
    <row r="1430" spans="1:15" ht="36" hidden="1">
      <c r="A1430" s="131">
        <v>714</v>
      </c>
      <c r="B1430" s="133">
        <v>49</v>
      </c>
      <c r="C1430" s="20" t="s">
        <v>53</v>
      </c>
      <c r="D1430" s="20" t="s">
        <v>146</v>
      </c>
      <c r="E1430" s="20" t="s">
        <v>146</v>
      </c>
      <c r="F1430" s="20" t="s">
        <v>146</v>
      </c>
      <c r="G1430" s="21" t="s">
        <v>1169</v>
      </c>
      <c r="H1430" s="20" t="s">
        <v>1181</v>
      </c>
      <c r="I1430" s="20" t="s">
        <v>400</v>
      </c>
      <c r="J1430" s="23" t="s">
        <v>243</v>
      </c>
      <c r="K1430" s="24">
        <v>36</v>
      </c>
      <c r="L1430" s="25">
        <v>0.86458333333333337</v>
      </c>
      <c r="M1430" s="32">
        <v>0</v>
      </c>
      <c r="N1430" s="28">
        <v>0.92831541218637981</v>
      </c>
      <c r="O1430" s="31"/>
    </row>
    <row r="1431" spans="1:15" ht="36" hidden="1">
      <c r="A1431" s="132"/>
      <c r="B1431" s="133"/>
      <c r="C1431" s="20" t="s">
        <v>53</v>
      </c>
      <c r="D1431" s="20" t="s">
        <v>146</v>
      </c>
      <c r="E1431" s="20" t="s">
        <v>146</v>
      </c>
      <c r="F1431" s="20" t="s">
        <v>146</v>
      </c>
      <c r="G1431" s="21" t="s">
        <v>1169</v>
      </c>
      <c r="H1431" s="20" t="s">
        <v>1181</v>
      </c>
      <c r="I1431" s="20" t="s">
        <v>400</v>
      </c>
      <c r="J1431" s="29" t="s">
        <v>244</v>
      </c>
      <c r="K1431" s="24">
        <v>44</v>
      </c>
      <c r="L1431" s="25">
        <v>0.3576388888888889</v>
      </c>
      <c r="M1431" s="32">
        <v>0</v>
      </c>
      <c r="N1431" s="28">
        <v>0</v>
      </c>
      <c r="O1431" s="31"/>
    </row>
    <row r="1432" spans="1:15" ht="36" hidden="1">
      <c r="A1432" s="131">
        <v>715</v>
      </c>
      <c r="B1432" s="133">
        <v>50</v>
      </c>
      <c r="C1432" s="20" t="s">
        <v>53</v>
      </c>
      <c r="D1432" s="20" t="s">
        <v>146</v>
      </c>
      <c r="E1432" s="20" t="s">
        <v>146</v>
      </c>
      <c r="F1432" s="20" t="s">
        <v>146</v>
      </c>
      <c r="G1432" s="21" t="s">
        <v>1169</v>
      </c>
      <c r="H1432" s="20" t="s">
        <v>1182</v>
      </c>
      <c r="I1432" s="20" t="s">
        <v>350</v>
      </c>
      <c r="J1432" s="23" t="s">
        <v>243</v>
      </c>
      <c r="K1432" s="24"/>
      <c r="L1432" s="32"/>
      <c r="M1432" s="32"/>
      <c r="N1432" s="28"/>
      <c r="O1432" s="31"/>
    </row>
    <row r="1433" spans="1:15" ht="36" hidden="1">
      <c r="A1433" s="132"/>
      <c r="B1433" s="133"/>
      <c r="C1433" s="20" t="s">
        <v>53</v>
      </c>
      <c r="D1433" s="20" t="s">
        <v>146</v>
      </c>
      <c r="E1433" s="20" t="s">
        <v>146</v>
      </c>
      <c r="F1433" s="20" t="s">
        <v>146</v>
      </c>
      <c r="G1433" s="21" t="s">
        <v>1169</v>
      </c>
      <c r="H1433" s="20" t="s">
        <v>1182</v>
      </c>
      <c r="I1433" s="20" t="s">
        <v>350</v>
      </c>
      <c r="J1433" s="29" t="s">
        <v>244</v>
      </c>
      <c r="K1433" s="24"/>
      <c r="L1433" s="32"/>
      <c r="M1433" s="32"/>
      <c r="N1433" s="28"/>
      <c r="O1433" s="31"/>
    </row>
    <row r="1434" spans="1:15" ht="36" hidden="1">
      <c r="A1434" s="131">
        <v>716</v>
      </c>
      <c r="B1434" s="133">
        <v>51</v>
      </c>
      <c r="C1434" s="20" t="s">
        <v>53</v>
      </c>
      <c r="D1434" s="20" t="s">
        <v>146</v>
      </c>
      <c r="E1434" s="20" t="s">
        <v>146</v>
      </c>
      <c r="F1434" s="20" t="s">
        <v>146</v>
      </c>
      <c r="G1434" s="21" t="s">
        <v>1183</v>
      </c>
      <c r="H1434" s="20" t="s">
        <v>1184</v>
      </c>
      <c r="I1434" s="20" t="s">
        <v>334</v>
      </c>
      <c r="J1434" s="23" t="s">
        <v>243</v>
      </c>
      <c r="K1434" s="24">
        <v>14</v>
      </c>
      <c r="L1434" s="25">
        <v>0.65277777777777779</v>
      </c>
      <c r="M1434" s="32">
        <v>0</v>
      </c>
      <c r="N1434" s="28">
        <v>0.94209229390681004</v>
      </c>
      <c r="O1434" s="31"/>
    </row>
    <row r="1435" spans="1:15" ht="36" hidden="1">
      <c r="A1435" s="132"/>
      <c r="B1435" s="133"/>
      <c r="C1435" s="20" t="s">
        <v>53</v>
      </c>
      <c r="D1435" s="20" t="s">
        <v>146</v>
      </c>
      <c r="E1435" s="20" t="s">
        <v>146</v>
      </c>
      <c r="F1435" s="20" t="s">
        <v>146</v>
      </c>
      <c r="G1435" s="21" t="s">
        <v>1183</v>
      </c>
      <c r="H1435" s="20" t="s">
        <v>1184</v>
      </c>
      <c r="I1435" s="20" t="s">
        <v>334</v>
      </c>
      <c r="J1435" s="29" t="s">
        <v>244</v>
      </c>
      <c r="K1435" s="24">
        <v>12</v>
      </c>
      <c r="L1435" s="25">
        <v>0.1423611111111111</v>
      </c>
      <c r="M1435" s="32">
        <v>0</v>
      </c>
      <c r="N1435" s="28">
        <v>0</v>
      </c>
      <c r="O1435" s="31"/>
    </row>
    <row r="1436" spans="1:15" ht="36" hidden="1">
      <c r="A1436" s="131">
        <v>717</v>
      </c>
      <c r="B1436" s="133">
        <v>52</v>
      </c>
      <c r="C1436" s="20" t="s">
        <v>53</v>
      </c>
      <c r="D1436" s="20" t="s">
        <v>146</v>
      </c>
      <c r="E1436" s="20" t="s">
        <v>146</v>
      </c>
      <c r="F1436" s="20" t="s">
        <v>146</v>
      </c>
      <c r="G1436" s="21" t="s">
        <v>1183</v>
      </c>
      <c r="H1436" s="20" t="s">
        <v>1185</v>
      </c>
      <c r="I1436" s="20" t="s">
        <v>334</v>
      </c>
      <c r="J1436" s="23" t="s">
        <v>243</v>
      </c>
      <c r="K1436" s="24">
        <v>6</v>
      </c>
      <c r="L1436" s="25">
        <v>0.61458333333333337</v>
      </c>
      <c r="M1436" s="32">
        <v>0</v>
      </c>
      <c r="N1436" s="28">
        <v>0.94265232974910407</v>
      </c>
      <c r="O1436" s="31"/>
    </row>
    <row r="1437" spans="1:15" ht="36" hidden="1">
      <c r="A1437" s="132"/>
      <c r="B1437" s="133"/>
      <c r="C1437" s="20" t="s">
        <v>53</v>
      </c>
      <c r="D1437" s="20" t="s">
        <v>146</v>
      </c>
      <c r="E1437" s="20" t="s">
        <v>146</v>
      </c>
      <c r="F1437" s="20" t="s">
        <v>146</v>
      </c>
      <c r="G1437" s="21" t="s">
        <v>1183</v>
      </c>
      <c r="H1437" s="20" t="s">
        <v>1185</v>
      </c>
      <c r="I1437" s="20" t="s">
        <v>334</v>
      </c>
      <c r="J1437" s="29" t="s">
        <v>244</v>
      </c>
      <c r="K1437" s="24">
        <v>17</v>
      </c>
      <c r="L1437" s="25">
        <v>0.16319444444444445</v>
      </c>
      <c r="M1437" s="32">
        <v>0</v>
      </c>
      <c r="N1437" s="28">
        <v>0</v>
      </c>
      <c r="O1437" s="31"/>
    </row>
    <row r="1438" spans="1:15" ht="36" hidden="1">
      <c r="A1438" s="131">
        <v>718</v>
      </c>
      <c r="B1438" s="133">
        <v>53</v>
      </c>
      <c r="C1438" s="20" t="s">
        <v>53</v>
      </c>
      <c r="D1438" s="20" t="s">
        <v>146</v>
      </c>
      <c r="E1438" s="20" t="s">
        <v>146</v>
      </c>
      <c r="F1438" s="20" t="s">
        <v>146</v>
      </c>
      <c r="G1438" s="21" t="s">
        <v>1183</v>
      </c>
      <c r="H1438" s="20" t="s">
        <v>1186</v>
      </c>
      <c r="I1438" s="20" t="s">
        <v>334</v>
      </c>
      <c r="J1438" s="23" t="s">
        <v>243</v>
      </c>
      <c r="K1438" s="24">
        <v>4</v>
      </c>
      <c r="L1438" s="25">
        <v>0.15277777777777776</v>
      </c>
      <c r="M1438" s="32">
        <v>0</v>
      </c>
      <c r="N1438" s="28">
        <v>0.93772401433691754</v>
      </c>
      <c r="O1438" s="31"/>
    </row>
    <row r="1439" spans="1:15" ht="36" hidden="1">
      <c r="A1439" s="132"/>
      <c r="B1439" s="133"/>
      <c r="C1439" s="20" t="s">
        <v>53</v>
      </c>
      <c r="D1439" s="20" t="s">
        <v>146</v>
      </c>
      <c r="E1439" s="20" t="s">
        <v>146</v>
      </c>
      <c r="F1439" s="20" t="s">
        <v>146</v>
      </c>
      <c r="G1439" s="21" t="s">
        <v>1183</v>
      </c>
      <c r="H1439" s="20" t="s">
        <v>1186</v>
      </c>
      <c r="I1439" s="20" t="s">
        <v>334</v>
      </c>
      <c r="J1439" s="29" t="s">
        <v>244</v>
      </c>
      <c r="K1439" s="24">
        <v>18</v>
      </c>
      <c r="L1439" s="25">
        <v>0.77777777777777779</v>
      </c>
      <c r="M1439" s="32">
        <v>0</v>
      </c>
      <c r="N1439" s="28">
        <v>0</v>
      </c>
      <c r="O1439" s="31"/>
    </row>
    <row r="1440" spans="1:15" ht="36" hidden="1">
      <c r="A1440" s="131">
        <v>719</v>
      </c>
      <c r="B1440" s="133">
        <v>54</v>
      </c>
      <c r="C1440" s="20" t="s">
        <v>53</v>
      </c>
      <c r="D1440" s="20" t="s">
        <v>146</v>
      </c>
      <c r="E1440" s="20" t="s">
        <v>146</v>
      </c>
      <c r="F1440" s="20" t="s">
        <v>146</v>
      </c>
      <c r="G1440" s="21" t="s">
        <v>1183</v>
      </c>
      <c r="H1440" s="20" t="s">
        <v>1187</v>
      </c>
      <c r="I1440" s="20" t="s">
        <v>336</v>
      </c>
      <c r="J1440" s="23" t="s">
        <v>243</v>
      </c>
      <c r="K1440" s="24">
        <v>7</v>
      </c>
      <c r="L1440" s="25">
        <v>7.6388888888888895E-2</v>
      </c>
      <c r="M1440" s="32">
        <v>0</v>
      </c>
      <c r="N1440" s="28">
        <v>0.27665770609318996</v>
      </c>
      <c r="O1440" s="31"/>
    </row>
    <row r="1441" spans="1:15" ht="36" hidden="1">
      <c r="A1441" s="132"/>
      <c r="B1441" s="133"/>
      <c r="C1441" s="20" t="s">
        <v>53</v>
      </c>
      <c r="D1441" s="20" t="s">
        <v>1188</v>
      </c>
      <c r="E1441" s="20" t="s">
        <v>146</v>
      </c>
      <c r="F1441" s="20" t="s">
        <v>146</v>
      </c>
      <c r="G1441" s="21" t="s">
        <v>1183</v>
      </c>
      <c r="H1441" s="20" t="s">
        <v>1187</v>
      </c>
      <c r="I1441" s="20" t="s">
        <v>336</v>
      </c>
      <c r="J1441" s="29" t="s">
        <v>244</v>
      </c>
      <c r="K1441" s="24">
        <v>28</v>
      </c>
      <c r="L1441" s="25">
        <v>0.47569444444444442</v>
      </c>
      <c r="M1441" s="32">
        <v>0</v>
      </c>
      <c r="N1441" s="28">
        <v>0</v>
      </c>
      <c r="O1441" s="31"/>
    </row>
    <row r="1442" spans="1:15" ht="36" hidden="1">
      <c r="A1442" s="131">
        <v>720</v>
      </c>
      <c r="B1442" s="133">
        <v>55</v>
      </c>
      <c r="C1442" s="20" t="s">
        <v>53</v>
      </c>
      <c r="D1442" s="20" t="s">
        <v>1188</v>
      </c>
      <c r="E1442" s="20" t="s">
        <v>146</v>
      </c>
      <c r="F1442" s="20" t="s">
        <v>146</v>
      </c>
      <c r="G1442" s="21" t="s">
        <v>1183</v>
      </c>
      <c r="H1442" s="20" t="s">
        <v>1189</v>
      </c>
      <c r="I1442" s="20" t="s">
        <v>336</v>
      </c>
      <c r="J1442" s="23" t="s">
        <v>243</v>
      </c>
      <c r="K1442" s="24">
        <v>2</v>
      </c>
      <c r="L1442" s="25">
        <v>3.8194444444444441E-2</v>
      </c>
      <c r="M1442" s="32">
        <v>0</v>
      </c>
      <c r="N1442" s="28">
        <v>0.28057795698924731</v>
      </c>
      <c r="O1442" s="31"/>
    </row>
    <row r="1443" spans="1:15" ht="36" hidden="1">
      <c r="A1443" s="132"/>
      <c r="B1443" s="133"/>
      <c r="C1443" s="20" t="s">
        <v>53</v>
      </c>
      <c r="D1443" s="20" t="s">
        <v>1188</v>
      </c>
      <c r="E1443" s="20" t="s">
        <v>146</v>
      </c>
      <c r="F1443" s="20" t="s">
        <v>146</v>
      </c>
      <c r="G1443" s="21" t="s">
        <v>1183</v>
      </c>
      <c r="H1443" s="20" t="s">
        <v>1189</v>
      </c>
      <c r="I1443" s="20" t="s">
        <v>336</v>
      </c>
      <c r="J1443" s="29" t="s">
        <v>244</v>
      </c>
      <c r="K1443" s="24">
        <v>40</v>
      </c>
      <c r="L1443" s="25">
        <v>0.19791666666666666</v>
      </c>
      <c r="M1443" s="32">
        <v>0</v>
      </c>
      <c r="N1443" s="28">
        <v>0</v>
      </c>
      <c r="O1443" s="31"/>
    </row>
    <row r="1444" spans="1:15" ht="36" hidden="1">
      <c r="A1444" s="131">
        <v>721</v>
      </c>
      <c r="B1444" s="133">
        <v>56</v>
      </c>
      <c r="C1444" s="20" t="s">
        <v>53</v>
      </c>
      <c r="D1444" s="20" t="s">
        <v>1188</v>
      </c>
      <c r="E1444" s="20" t="s">
        <v>146</v>
      </c>
      <c r="F1444" s="20" t="s">
        <v>18</v>
      </c>
      <c r="G1444" s="21" t="s">
        <v>1190</v>
      </c>
      <c r="H1444" s="20" t="s">
        <v>1191</v>
      </c>
      <c r="I1444" s="20" t="s">
        <v>242</v>
      </c>
      <c r="J1444" s="23" t="s">
        <v>243</v>
      </c>
      <c r="K1444" s="24">
        <v>15</v>
      </c>
      <c r="L1444" s="25">
        <v>0.4458333333333333</v>
      </c>
      <c r="M1444" s="32">
        <v>0</v>
      </c>
      <c r="N1444" s="28">
        <v>0.94021057347670245</v>
      </c>
      <c r="O1444" s="31"/>
    </row>
    <row r="1445" spans="1:15" ht="36" hidden="1">
      <c r="A1445" s="132"/>
      <c r="B1445" s="133"/>
      <c r="C1445" s="20" t="s">
        <v>53</v>
      </c>
      <c r="D1445" s="20" t="s">
        <v>1188</v>
      </c>
      <c r="E1445" s="20" t="s">
        <v>146</v>
      </c>
      <c r="F1445" s="20" t="s">
        <v>18</v>
      </c>
      <c r="G1445" s="21" t="s">
        <v>1190</v>
      </c>
      <c r="H1445" s="20" t="s">
        <v>1191</v>
      </c>
      <c r="I1445" s="20" t="s">
        <v>242</v>
      </c>
      <c r="J1445" s="29" t="s">
        <v>244</v>
      </c>
      <c r="K1445" s="24">
        <v>31</v>
      </c>
      <c r="L1445" s="32">
        <v>0.40763888888888888</v>
      </c>
      <c r="M1445" s="32">
        <v>0</v>
      </c>
      <c r="N1445" s="28">
        <v>0</v>
      </c>
      <c r="O1445" s="31"/>
    </row>
    <row r="1446" spans="1:15" ht="36" hidden="1">
      <c r="A1446" s="131">
        <v>722</v>
      </c>
      <c r="B1446" s="133">
        <v>57</v>
      </c>
      <c r="C1446" s="20" t="s">
        <v>53</v>
      </c>
      <c r="D1446" s="20" t="s">
        <v>1188</v>
      </c>
      <c r="E1446" s="20" t="s">
        <v>146</v>
      </c>
      <c r="F1446" s="20" t="s">
        <v>18</v>
      </c>
      <c r="G1446" s="21" t="s">
        <v>1190</v>
      </c>
      <c r="H1446" s="20" t="s">
        <v>1192</v>
      </c>
      <c r="I1446" s="20" t="s">
        <v>336</v>
      </c>
      <c r="J1446" s="23" t="s">
        <v>243</v>
      </c>
      <c r="K1446" s="24">
        <v>15</v>
      </c>
      <c r="L1446" s="25">
        <v>1.1305555555555555</v>
      </c>
      <c r="M1446" s="32">
        <v>0</v>
      </c>
      <c r="N1446" s="28">
        <v>0.27146057347670249</v>
      </c>
      <c r="O1446" s="31"/>
    </row>
    <row r="1447" spans="1:15" ht="36" hidden="1">
      <c r="A1447" s="132"/>
      <c r="B1447" s="133"/>
      <c r="C1447" s="20" t="s">
        <v>53</v>
      </c>
      <c r="D1447" s="20" t="s">
        <v>1188</v>
      </c>
      <c r="E1447" s="20" t="s">
        <v>146</v>
      </c>
      <c r="F1447" s="20" t="s">
        <v>18</v>
      </c>
      <c r="G1447" s="21" t="s">
        <v>1190</v>
      </c>
      <c r="H1447" s="20" t="s">
        <v>1192</v>
      </c>
      <c r="I1447" s="20" t="s">
        <v>336</v>
      </c>
      <c r="J1447" s="29" t="s">
        <v>244</v>
      </c>
      <c r="K1447" s="24">
        <v>22</v>
      </c>
      <c r="L1447" s="32">
        <v>0.18541666666666667</v>
      </c>
      <c r="M1447" s="32">
        <v>0</v>
      </c>
      <c r="N1447" s="28">
        <v>0</v>
      </c>
      <c r="O1447" s="31"/>
    </row>
    <row r="1448" spans="1:15" ht="36" hidden="1">
      <c r="A1448" s="131">
        <v>723</v>
      </c>
      <c r="B1448" s="133">
        <v>58</v>
      </c>
      <c r="C1448" s="20" t="s">
        <v>53</v>
      </c>
      <c r="D1448" s="20" t="s">
        <v>1188</v>
      </c>
      <c r="E1448" s="20" t="s">
        <v>146</v>
      </c>
      <c r="F1448" s="20" t="s">
        <v>18</v>
      </c>
      <c r="G1448" s="21" t="s">
        <v>1190</v>
      </c>
      <c r="H1448" s="20" t="s">
        <v>1193</v>
      </c>
      <c r="I1448" s="20" t="s">
        <v>350</v>
      </c>
      <c r="J1448" s="23" t="s">
        <v>243</v>
      </c>
      <c r="K1448" s="57">
        <v>58</v>
      </c>
      <c r="L1448" s="25">
        <v>0.98402777777777783</v>
      </c>
      <c r="M1448" s="32">
        <v>0</v>
      </c>
      <c r="N1448" s="28">
        <v>0.91482974910394266</v>
      </c>
      <c r="O1448" s="31"/>
    </row>
    <row r="1449" spans="1:15" ht="36" hidden="1">
      <c r="A1449" s="132"/>
      <c r="B1449" s="133"/>
      <c r="C1449" s="20" t="s">
        <v>53</v>
      </c>
      <c r="D1449" s="20" t="s">
        <v>1188</v>
      </c>
      <c r="E1449" s="20" t="s">
        <v>146</v>
      </c>
      <c r="F1449" s="20" t="s">
        <v>18</v>
      </c>
      <c r="G1449" s="21" t="s">
        <v>1190</v>
      </c>
      <c r="H1449" s="20" t="s">
        <v>1193</v>
      </c>
      <c r="I1449" s="20" t="s">
        <v>350</v>
      </c>
      <c r="J1449" s="29" t="s">
        <v>244</v>
      </c>
      <c r="K1449" s="57">
        <v>36</v>
      </c>
      <c r="L1449" s="32">
        <v>0.65625</v>
      </c>
      <c r="M1449" s="32">
        <v>0</v>
      </c>
      <c r="N1449" s="28">
        <v>0</v>
      </c>
      <c r="O1449" s="31"/>
    </row>
    <row r="1450" spans="1:15" ht="36" hidden="1">
      <c r="A1450" s="131">
        <v>724</v>
      </c>
      <c r="B1450" s="133">
        <v>59</v>
      </c>
      <c r="C1450" s="20" t="s">
        <v>53</v>
      </c>
      <c r="D1450" s="20" t="s">
        <v>1188</v>
      </c>
      <c r="E1450" s="20" t="s">
        <v>146</v>
      </c>
      <c r="F1450" s="20" t="s">
        <v>18</v>
      </c>
      <c r="G1450" s="21" t="s">
        <v>1190</v>
      </c>
      <c r="H1450" s="20" t="s">
        <v>1194</v>
      </c>
      <c r="I1450" s="20" t="s">
        <v>400</v>
      </c>
      <c r="J1450" s="23" t="s">
        <v>243</v>
      </c>
      <c r="K1450" s="57">
        <v>24</v>
      </c>
      <c r="L1450" s="25">
        <v>0.37291666666666662</v>
      </c>
      <c r="M1450" s="32">
        <v>0</v>
      </c>
      <c r="N1450" s="28">
        <v>0.95277777777777783</v>
      </c>
      <c r="O1450" s="31"/>
    </row>
    <row r="1451" spans="1:15" ht="36" hidden="1">
      <c r="A1451" s="132"/>
      <c r="B1451" s="133"/>
      <c r="C1451" s="20" t="s">
        <v>53</v>
      </c>
      <c r="D1451" s="20" t="s">
        <v>1188</v>
      </c>
      <c r="E1451" s="20" t="s">
        <v>146</v>
      </c>
      <c r="F1451" s="20" t="s">
        <v>18</v>
      </c>
      <c r="G1451" s="21" t="s">
        <v>1190</v>
      </c>
      <c r="H1451" s="20" t="s">
        <v>1194</v>
      </c>
      <c r="I1451" s="20" t="s">
        <v>400</v>
      </c>
      <c r="J1451" s="29" t="s">
        <v>244</v>
      </c>
      <c r="K1451" s="57">
        <v>20</v>
      </c>
      <c r="L1451" s="32">
        <v>9.0972222222222218E-2</v>
      </c>
      <c r="M1451" s="32">
        <v>0</v>
      </c>
      <c r="N1451" s="28">
        <v>0</v>
      </c>
      <c r="O1451" s="31"/>
    </row>
    <row r="1452" spans="1:15" ht="36" hidden="1">
      <c r="A1452" s="131">
        <v>725</v>
      </c>
      <c r="B1452" s="133">
        <v>60</v>
      </c>
      <c r="C1452" s="20" t="s">
        <v>53</v>
      </c>
      <c r="D1452" s="20" t="s">
        <v>1188</v>
      </c>
      <c r="E1452" s="20" t="s">
        <v>146</v>
      </c>
      <c r="F1452" s="20" t="s">
        <v>18</v>
      </c>
      <c r="G1452" s="21" t="s">
        <v>1190</v>
      </c>
      <c r="H1452" s="20" t="s">
        <v>1195</v>
      </c>
      <c r="I1452" s="20" t="s">
        <v>334</v>
      </c>
      <c r="J1452" s="23" t="s">
        <v>243</v>
      </c>
      <c r="K1452" s="57">
        <v>42</v>
      </c>
      <c r="L1452" s="32">
        <v>0.6743055555555556</v>
      </c>
      <c r="M1452" s="32">
        <v>0</v>
      </c>
      <c r="N1452" s="28">
        <v>0.92197580645161292</v>
      </c>
      <c r="O1452" s="31"/>
    </row>
    <row r="1453" spans="1:15" ht="36" hidden="1">
      <c r="A1453" s="132"/>
      <c r="B1453" s="133"/>
      <c r="C1453" s="20" t="s">
        <v>53</v>
      </c>
      <c r="D1453" s="20" t="s">
        <v>1188</v>
      </c>
      <c r="E1453" s="20" t="s">
        <v>146</v>
      </c>
      <c r="F1453" s="20" t="s">
        <v>18</v>
      </c>
      <c r="G1453" s="21" t="s">
        <v>1190</v>
      </c>
      <c r="H1453" s="20" t="s">
        <v>1195</v>
      </c>
      <c r="I1453" s="20" t="s">
        <v>334</v>
      </c>
      <c r="J1453" s="29" t="s">
        <v>244</v>
      </c>
      <c r="K1453" s="57">
        <v>29</v>
      </c>
      <c r="L1453" s="32">
        <v>0.74444444444444446</v>
      </c>
      <c r="M1453" s="32">
        <v>0</v>
      </c>
      <c r="N1453" s="28">
        <v>0</v>
      </c>
      <c r="O1453" s="31"/>
    </row>
    <row r="1454" spans="1:15" ht="36" hidden="1">
      <c r="A1454" s="131">
        <v>726</v>
      </c>
      <c r="B1454" s="133">
        <v>61</v>
      </c>
      <c r="C1454" s="20" t="s">
        <v>53</v>
      </c>
      <c r="D1454" s="20" t="s">
        <v>1188</v>
      </c>
      <c r="E1454" s="20" t="s">
        <v>146</v>
      </c>
      <c r="F1454" s="20" t="s">
        <v>18</v>
      </c>
      <c r="G1454" s="21" t="s">
        <v>1190</v>
      </c>
      <c r="H1454" s="20" t="s">
        <v>1196</v>
      </c>
      <c r="I1454" s="20" t="s">
        <v>350</v>
      </c>
      <c r="J1454" s="23" t="s">
        <v>243</v>
      </c>
      <c r="K1454" s="57">
        <v>30</v>
      </c>
      <c r="L1454" s="25">
        <v>0.48125000000000001</v>
      </c>
      <c r="M1454" s="32">
        <v>0</v>
      </c>
      <c r="N1454" s="28">
        <v>0.93776881720430116</v>
      </c>
      <c r="O1454" s="31"/>
    </row>
    <row r="1455" spans="1:15" ht="36" hidden="1">
      <c r="A1455" s="132"/>
      <c r="B1455" s="133"/>
      <c r="C1455" s="20" t="s">
        <v>53</v>
      </c>
      <c r="D1455" s="20" t="s">
        <v>1188</v>
      </c>
      <c r="E1455" s="20" t="s">
        <v>146</v>
      </c>
      <c r="F1455" s="20" t="s">
        <v>18</v>
      </c>
      <c r="G1455" s="21" t="s">
        <v>1190</v>
      </c>
      <c r="H1455" s="20" t="s">
        <v>1196</v>
      </c>
      <c r="I1455" s="20" t="s">
        <v>350</v>
      </c>
      <c r="J1455" s="29" t="s">
        <v>244</v>
      </c>
      <c r="K1455" s="57">
        <v>14</v>
      </c>
      <c r="L1455" s="32">
        <v>0.44791666666666669</v>
      </c>
      <c r="M1455" s="32">
        <v>0</v>
      </c>
      <c r="N1455" s="28">
        <v>0</v>
      </c>
      <c r="O1455" s="31"/>
    </row>
    <row r="1456" spans="1:15" ht="36" hidden="1">
      <c r="A1456" s="131">
        <v>727</v>
      </c>
      <c r="B1456" s="133">
        <v>62</v>
      </c>
      <c r="C1456" s="20" t="s">
        <v>53</v>
      </c>
      <c r="D1456" s="20" t="s">
        <v>1188</v>
      </c>
      <c r="E1456" s="20" t="s">
        <v>146</v>
      </c>
      <c r="F1456" s="20" t="s">
        <v>1188</v>
      </c>
      <c r="G1456" s="21" t="s">
        <v>1190</v>
      </c>
      <c r="H1456" s="20" t="s">
        <v>1197</v>
      </c>
      <c r="I1456" s="20" t="s">
        <v>336</v>
      </c>
      <c r="J1456" s="23" t="s">
        <v>243</v>
      </c>
      <c r="K1456" s="57">
        <v>3</v>
      </c>
      <c r="L1456" s="25">
        <v>0.17430555555555557</v>
      </c>
      <c r="M1456" s="32">
        <v>0</v>
      </c>
      <c r="N1456" s="28">
        <v>0.27968189964157708</v>
      </c>
      <c r="O1456" s="31"/>
    </row>
    <row r="1457" spans="1:15" ht="36" hidden="1">
      <c r="A1457" s="132"/>
      <c r="B1457" s="133"/>
      <c r="C1457" s="20" t="s">
        <v>53</v>
      </c>
      <c r="D1457" s="20" t="s">
        <v>1188</v>
      </c>
      <c r="E1457" s="20" t="s">
        <v>146</v>
      </c>
      <c r="F1457" s="20" t="s">
        <v>18</v>
      </c>
      <c r="G1457" s="21" t="s">
        <v>1190</v>
      </c>
      <c r="H1457" s="20" t="s">
        <v>1197</v>
      </c>
      <c r="I1457" s="20" t="s">
        <v>336</v>
      </c>
      <c r="J1457" s="29" t="s">
        <v>244</v>
      </c>
      <c r="K1457" s="57">
        <v>9</v>
      </c>
      <c r="L1457" s="32">
        <v>9.7222222222222224E-3</v>
      </c>
      <c r="M1457" s="32">
        <v>0</v>
      </c>
      <c r="N1457" s="28">
        <v>0</v>
      </c>
      <c r="O1457" s="31"/>
    </row>
    <row r="1458" spans="1:15" ht="36" hidden="1">
      <c r="A1458" s="131">
        <v>728</v>
      </c>
      <c r="B1458" s="133">
        <v>63</v>
      </c>
      <c r="C1458" s="20" t="s">
        <v>53</v>
      </c>
      <c r="D1458" s="20" t="s">
        <v>1188</v>
      </c>
      <c r="E1458" s="20" t="s">
        <v>146</v>
      </c>
      <c r="F1458" s="20" t="s">
        <v>1188</v>
      </c>
      <c r="G1458" s="21" t="s">
        <v>1190</v>
      </c>
      <c r="H1458" s="20" t="s">
        <v>1198</v>
      </c>
      <c r="I1458" s="20" t="s">
        <v>336</v>
      </c>
      <c r="J1458" s="23" t="s">
        <v>243</v>
      </c>
      <c r="K1458" s="57">
        <v>17</v>
      </c>
      <c r="L1458" s="25">
        <v>0.2951388888888889</v>
      </c>
      <c r="M1458" s="32">
        <v>0</v>
      </c>
      <c r="N1458" s="28">
        <v>0.27777777777777779</v>
      </c>
      <c r="O1458" s="31"/>
    </row>
    <row r="1459" spans="1:15" ht="36" hidden="1">
      <c r="A1459" s="132"/>
      <c r="B1459" s="133"/>
      <c r="C1459" s="20" t="s">
        <v>53</v>
      </c>
      <c r="D1459" s="20" t="s">
        <v>1188</v>
      </c>
      <c r="E1459" s="20" t="s">
        <v>146</v>
      </c>
      <c r="F1459" s="20" t="s">
        <v>18</v>
      </c>
      <c r="G1459" s="21" t="s">
        <v>1190</v>
      </c>
      <c r="H1459" s="20" t="s">
        <v>1198</v>
      </c>
      <c r="I1459" s="20" t="s">
        <v>336</v>
      </c>
      <c r="J1459" s="29" t="s">
        <v>244</v>
      </c>
      <c r="K1459" s="57">
        <v>33</v>
      </c>
      <c r="L1459" s="32">
        <v>0.31111111111111112</v>
      </c>
      <c r="M1459" s="32">
        <v>0</v>
      </c>
      <c r="N1459" s="28">
        <v>0</v>
      </c>
      <c r="O1459" s="31"/>
    </row>
    <row r="1460" spans="1:15" ht="36" hidden="1">
      <c r="A1460" s="131">
        <v>729</v>
      </c>
      <c r="B1460" s="133">
        <v>64</v>
      </c>
      <c r="C1460" s="20" t="s">
        <v>53</v>
      </c>
      <c r="D1460" s="20" t="s">
        <v>1188</v>
      </c>
      <c r="E1460" s="20" t="s">
        <v>146</v>
      </c>
      <c r="F1460" s="20" t="s">
        <v>18</v>
      </c>
      <c r="G1460" s="21" t="s">
        <v>1190</v>
      </c>
      <c r="H1460" s="20" t="s">
        <v>1199</v>
      </c>
      <c r="I1460" s="20" t="s">
        <v>242</v>
      </c>
      <c r="J1460" s="23" t="s">
        <v>243</v>
      </c>
      <c r="K1460" s="57">
        <v>13</v>
      </c>
      <c r="L1460" s="25">
        <v>0.41736111111111113</v>
      </c>
      <c r="M1460" s="32">
        <v>0</v>
      </c>
      <c r="N1460" s="28">
        <v>0.94453405017921144</v>
      </c>
      <c r="O1460" s="31"/>
    </row>
    <row r="1461" spans="1:15" ht="36" hidden="1">
      <c r="A1461" s="132"/>
      <c r="B1461" s="133"/>
      <c r="C1461" s="20" t="s">
        <v>53</v>
      </c>
      <c r="D1461" s="20" t="s">
        <v>1188</v>
      </c>
      <c r="E1461" s="20" t="s">
        <v>146</v>
      </c>
      <c r="F1461" s="20" t="s">
        <v>18</v>
      </c>
      <c r="G1461" s="21" t="s">
        <v>1190</v>
      </c>
      <c r="H1461" s="20" t="s">
        <v>1199</v>
      </c>
      <c r="I1461" s="20" t="s">
        <v>242</v>
      </c>
      <c r="J1461" s="29" t="s">
        <v>244</v>
      </c>
      <c r="K1461" s="57">
        <v>25</v>
      </c>
      <c r="L1461" s="32">
        <v>0.30208333333333331</v>
      </c>
      <c r="M1461" s="32">
        <v>0</v>
      </c>
      <c r="N1461" s="28">
        <v>0</v>
      </c>
      <c r="O1461" s="31"/>
    </row>
    <row r="1462" spans="1:15" ht="36" hidden="1">
      <c r="A1462" s="131">
        <v>730</v>
      </c>
      <c r="B1462" s="133">
        <v>65</v>
      </c>
      <c r="C1462" s="20" t="s">
        <v>53</v>
      </c>
      <c r="D1462" s="20" t="s">
        <v>1188</v>
      </c>
      <c r="E1462" s="20" t="s">
        <v>146</v>
      </c>
      <c r="F1462" s="20" t="s">
        <v>1188</v>
      </c>
      <c r="G1462" s="21" t="s">
        <v>1190</v>
      </c>
      <c r="H1462" s="20" t="s">
        <v>1200</v>
      </c>
      <c r="I1462" s="20" t="s">
        <v>334</v>
      </c>
      <c r="J1462" s="23" t="s">
        <v>243</v>
      </c>
      <c r="K1462" s="57">
        <v>58</v>
      </c>
      <c r="L1462" s="32">
        <v>1.3298611111111112</v>
      </c>
      <c r="M1462" s="32">
        <v>0</v>
      </c>
      <c r="N1462" s="28">
        <v>0.87282706093189966</v>
      </c>
      <c r="O1462" s="31"/>
    </row>
    <row r="1463" spans="1:15" ht="36" hidden="1">
      <c r="A1463" s="132"/>
      <c r="B1463" s="133"/>
      <c r="C1463" s="20" t="s">
        <v>53</v>
      </c>
      <c r="D1463" s="20" t="s">
        <v>1188</v>
      </c>
      <c r="E1463" s="20" t="s">
        <v>146</v>
      </c>
      <c r="F1463" s="20" t="s">
        <v>18</v>
      </c>
      <c r="G1463" s="21" t="s">
        <v>1190</v>
      </c>
      <c r="H1463" s="20" t="s">
        <v>1200</v>
      </c>
      <c r="I1463" s="20" t="s">
        <v>334</v>
      </c>
      <c r="J1463" s="29" t="s">
        <v>244</v>
      </c>
      <c r="K1463" s="57">
        <v>60</v>
      </c>
      <c r="L1463" s="32">
        <v>1.6125</v>
      </c>
      <c r="M1463" s="32">
        <v>0</v>
      </c>
      <c r="N1463" s="28">
        <v>0</v>
      </c>
      <c r="O1463" s="31"/>
    </row>
    <row r="1464" spans="1:15" ht="36" hidden="1">
      <c r="A1464" s="131">
        <v>731</v>
      </c>
      <c r="B1464" s="133">
        <v>66</v>
      </c>
      <c r="C1464" s="20" t="s">
        <v>53</v>
      </c>
      <c r="D1464" s="20" t="s">
        <v>1188</v>
      </c>
      <c r="E1464" s="20" t="s">
        <v>146</v>
      </c>
      <c r="F1464" s="20" t="s">
        <v>1188</v>
      </c>
      <c r="G1464" s="21" t="s">
        <v>1201</v>
      </c>
      <c r="H1464" s="20" t="s">
        <v>1202</v>
      </c>
      <c r="I1464" s="20" t="s">
        <v>336</v>
      </c>
      <c r="J1464" s="23" t="s">
        <v>243</v>
      </c>
      <c r="K1464" s="57">
        <v>16</v>
      </c>
      <c r="L1464" s="25">
        <v>0.39930555555555558</v>
      </c>
      <c r="M1464" s="32">
        <v>0</v>
      </c>
      <c r="N1464" s="28">
        <v>0.28102598566308246</v>
      </c>
      <c r="O1464" s="31"/>
    </row>
    <row r="1465" spans="1:15" ht="36" hidden="1">
      <c r="A1465" s="132"/>
      <c r="B1465" s="133"/>
      <c r="C1465" s="20" t="s">
        <v>53</v>
      </c>
      <c r="D1465" s="20" t="s">
        <v>1188</v>
      </c>
      <c r="E1465" s="20" t="s">
        <v>146</v>
      </c>
      <c r="F1465" s="20" t="s">
        <v>18</v>
      </c>
      <c r="G1465" s="21" t="s">
        <v>1201</v>
      </c>
      <c r="H1465" s="20" t="s">
        <v>1202</v>
      </c>
      <c r="I1465" s="20" t="s">
        <v>336</v>
      </c>
      <c r="J1465" s="29" t="s">
        <v>244</v>
      </c>
      <c r="K1465" s="57">
        <v>1</v>
      </c>
      <c r="L1465" s="25">
        <v>6.9444444444444441E-3</v>
      </c>
      <c r="M1465" s="32">
        <v>0</v>
      </c>
      <c r="N1465" s="28">
        <v>0</v>
      </c>
      <c r="O1465" s="31"/>
    </row>
    <row r="1466" spans="1:15" ht="36" hidden="1">
      <c r="A1466" s="131">
        <v>732</v>
      </c>
      <c r="B1466" s="133">
        <v>67</v>
      </c>
      <c r="C1466" s="20" t="s">
        <v>53</v>
      </c>
      <c r="D1466" s="20" t="s">
        <v>1188</v>
      </c>
      <c r="E1466" s="20" t="s">
        <v>146</v>
      </c>
      <c r="F1466" s="20" t="s">
        <v>1188</v>
      </c>
      <c r="G1466" s="21" t="s">
        <v>1201</v>
      </c>
      <c r="H1466" s="20" t="s">
        <v>1203</v>
      </c>
      <c r="I1466" s="20" t="s">
        <v>350</v>
      </c>
      <c r="J1466" s="23" t="s">
        <v>243</v>
      </c>
      <c r="K1466" s="57">
        <v>14</v>
      </c>
      <c r="L1466" s="25">
        <v>0.16666666666666666</v>
      </c>
      <c r="M1466" s="32">
        <v>0</v>
      </c>
      <c r="N1466" s="28">
        <v>0.96057347670250892</v>
      </c>
      <c r="O1466" s="31"/>
    </row>
    <row r="1467" spans="1:15" ht="36" hidden="1">
      <c r="A1467" s="132"/>
      <c r="B1467" s="133"/>
      <c r="C1467" s="20" t="s">
        <v>53</v>
      </c>
      <c r="D1467" s="20" t="s">
        <v>1188</v>
      </c>
      <c r="E1467" s="20" t="s">
        <v>146</v>
      </c>
      <c r="F1467" s="20" t="s">
        <v>18</v>
      </c>
      <c r="G1467" s="21" t="s">
        <v>1201</v>
      </c>
      <c r="H1467" s="20" t="s">
        <v>1203</v>
      </c>
      <c r="I1467" s="20" t="s">
        <v>350</v>
      </c>
      <c r="J1467" s="29" t="s">
        <v>244</v>
      </c>
      <c r="K1467" s="57">
        <v>2</v>
      </c>
      <c r="L1467" s="25">
        <v>5.5555555555555552E-2</v>
      </c>
      <c r="M1467" s="32">
        <v>0</v>
      </c>
      <c r="N1467" s="28">
        <v>0</v>
      </c>
      <c r="O1467" s="31"/>
    </row>
    <row r="1468" spans="1:15" ht="36" hidden="1">
      <c r="A1468" s="131">
        <v>733</v>
      </c>
      <c r="B1468" s="133">
        <v>68</v>
      </c>
      <c r="C1468" s="20" t="s">
        <v>53</v>
      </c>
      <c r="D1468" s="20" t="s">
        <v>1188</v>
      </c>
      <c r="E1468" s="20" t="s">
        <v>146</v>
      </c>
      <c r="F1468" s="20" t="s">
        <v>1188</v>
      </c>
      <c r="G1468" s="21" t="s">
        <v>1201</v>
      </c>
      <c r="H1468" s="20" t="s">
        <v>1204</v>
      </c>
      <c r="I1468" s="20" t="s">
        <v>336</v>
      </c>
      <c r="J1468" s="23" t="s">
        <v>243</v>
      </c>
      <c r="K1468" s="57">
        <v>29</v>
      </c>
      <c r="L1468" s="25">
        <v>0.65972222222222221</v>
      </c>
      <c r="M1468" s="32">
        <v>0</v>
      </c>
      <c r="N1468" s="28">
        <v>0.27878584229390679</v>
      </c>
      <c r="O1468" s="31"/>
    </row>
    <row r="1469" spans="1:15" ht="36" hidden="1">
      <c r="A1469" s="132"/>
      <c r="B1469" s="133"/>
      <c r="C1469" s="20" t="s">
        <v>53</v>
      </c>
      <c r="D1469" s="20" t="s">
        <v>1188</v>
      </c>
      <c r="E1469" s="20" t="s">
        <v>146</v>
      </c>
      <c r="F1469" s="20" t="s">
        <v>18</v>
      </c>
      <c r="G1469" s="21" t="s">
        <v>1201</v>
      </c>
      <c r="H1469" s="20" t="s">
        <v>1204</v>
      </c>
      <c r="I1469" s="20" t="s">
        <v>336</v>
      </c>
      <c r="J1469" s="29" t="s">
        <v>244</v>
      </c>
      <c r="K1469" s="57">
        <v>36</v>
      </c>
      <c r="L1469" s="25">
        <v>0.48958333333333331</v>
      </c>
      <c r="M1469" s="32">
        <v>0</v>
      </c>
      <c r="N1469" s="28">
        <v>0</v>
      </c>
      <c r="O1469" s="31"/>
    </row>
    <row r="1470" spans="1:15" ht="36" hidden="1">
      <c r="A1470" s="131">
        <v>734</v>
      </c>
      <c r="B1470" s="133">
        <v>69</v>
      </c>
      <c r="C1470" s="20" t="s">
        <v>53</v>
      </c>
      <c r="D1470" s="20" t="s">
        <v>1188</v>
      </c>
      <c r="E1470" s="20" t="s">
        <v>146</v>
      </c>
      <c r="F1470" s="20" t="s">
        <v>1188</v>
      </c>
      <c r="G1470" s="21" t="s">
        <v>1201</v>
      </c>
      <c r="H1470" s="20" t="s">
        <v>1205</v>
      </c>
      <c r="I1470" s="20" t="s">
        <v>336</v>
      </c>
      <c r="J1470" s="23" t="s">
        <v>243</v>
      </c>
      <c r="K1470" s="57">
        <v>18</v>
      </c>
      <c r="L1470" s="25">
        <v>0.61111111111111105</v>
      </c>
      <c r="M1470" s="32">
        <v>0</v>
      </c>
      <c r="N1470" s="28">
        <v>0.27273745519713261</v>
      </c>
      <c r="O1470" s="31"/>
    </row>
    <row r="1471" spans="1:15" ht="36" hidden="1">
      <c r="A1471" s="132"/>
      <c r="B1471" s="133"/>
      <c r="C1471" s="20" t="s">
        <v>53</v>
      </c>
      <c r="D1471" s="20" t="s">
        <v>1188</v>
      </c>
      <c r="E1471" s="20" t="s">
        <v>146</v>
      </c>
      <c r="F1471" s="20" t="s">
        <v>18</v>
      </c>
      <c r="G1471" s="21" t="s">
        <v>1201</v>
      </c>
      <c r="H1471" s="20" t="s">
        <v>1205</v>
      </c>
      <c r="I1471" s="20" t="s">
        <v>336</v>
      </c>
      <c r="J1471" s="29" t="s">
        <v>244</v>
      </c>
      <c r="K1471" s="57">
        <v>25</v>
      </c>
      <c r="L1471" s="25">
        <v>1.0763888888888888</v>
      </c>
      <c r="M1471" s="32">
        <v>0</v>
      </c>
      <c r="N1471" s="28">
        <v>0</v>
      </c>
      <c r="O1471" s="31"/>
    </row>
    <row r="1472" spans="1:15" ht="36" hidden="1">
      <c r="A1472" s="131">
        <v>735</v>
      </c>
      <c r="B1472" s="133">
        <v>70</v>
      </c>
      <c r="C1472" s="20" t="s">
        <v>53</v>
      </c>
      <c r="D1472" s="20" t="s">
        <v>1188</v>
      </c>
      <c r="E1472" s="20" t="s">
        <v>146</v>
      </c>
      <c r="F1472" s="20" t="s">
        <v>1188</v>
      </c>
      <c r="G1472" s="21" t="s">
        <v>1201</v>
      </c>
      <c r="H1472" s="20" t="s">
        <v>1206</v>
      </c>
      <c r="I1472" s="20" t="s">
        <v>336</v>
      </c>
      <c r="J1472" s="23" t="s">
        <v>243</v>
      </c>
      <c r="K1472" s="57">
        <v>12</v>
      </c>
      <c r="L1472" s="25">
        <v>0.20833333333333334</v>
      </c>
      <c r="M1472" s="32">
        <v>0</v>
      </c>
      <c r="N1472" s="28">
        <v>0.27934587813620076</v>
      </c>
      <c r="O1472" s="31"/>
    </row>
    <row r="1473" spans="1:15" ht="36" hidden="1">
      <c r="A1473" s="132"/>
      <c r="B1473" s="133"/>
      <c r="C1473" s="20" t="s">
        <v>53</v>
      </c>
      <c r="D1473" s="20" t="s">
        <v>1188</v>
      </c>
      <c r="E1473" s="20" t="s">
        <v>146</v>
      </c>
      <c r="F1473" s="20" t="s">
        <v>18</v>
      </c>
      <c r="G1473" s="21" t="s">
        <v>1201</v>
      </c>
      <c r="H1473" s="20" t="s">
        <v>1206</v>
      </c>
      <c r="I1473" s="20" t="s">
        <v>336</v>
      </c>
      <c r="J1473" s="29" t="s">
        <v>244</v>
      </c>
      <c r="K1473" s="57">
        <v>22</v>
      </c>
      <c r="L1473" s="25">
        <v>0.72569444444444453</v>
      </c>
      <c r="M1473" s="32">
        <v>0</v>
      </c>
      <c r="N1473" s="28">
        <v>0</v>
      </c>
      <c r="O1473" s="31"/>
    </row>
    <row r="1474" spans="1:15" ht="36" hidden="1">
      <c r="A1474" s="131">
        <v>736</v>
      </c>
      <c r="B1474" s="133">
        <v>71</v>
      </c>
      <c r="C1474" s="20" t="s">
        <v>53</v>
      </c>
      <c r="D1474" s="20" t="s">
        <v>1188</v>
      </c>
      <c r="E1474" s="20" t="s">
        <v>146</v>
      </c>
      <c r="F1474" s="20" t="s">
        <v>1188</v>
      </c>
      <c r="G1474" s="21" t="s">
        <v>1201</v>
      </c>
      <c r="H1474" s="20" t="s">
        <v>1207</v>
      </c>
      <c r="I1474" s="20" t="s">
        <v>334</v>
      </c>
      <c r="J1474" s="23" t="s">
        <v>243</v>
      </c>
      <c r="K1474" s="57">
        <v>25</v>
      </c>
      <c r="L1474" s="25">
        <v>0.53819444444444442</v>
      </c>
      <c r="M1474" s="32">
        <v>0</v>
      </c>
      <c r="N1474" s="28">
        <v>0.94254032258064513</v>
      </c>
      <c r="O1474" s="31"/>
    </row>
    <row r="1475" spans="1:15" ht="36" hidden="1">
      <c r="A1475" s="132"/>
      <c r="B1475" s="133"/>
      <c r="C1475" s="20" t="s">
        <v>53</v>
      </c>
      <c r="D1475" s="20" t="s">
        <v>1188</v>
      </c>
      <c r="E1475" s="20" t="s">
        <v>146</v>
      </c>
      <c r="F1475" s="20" t="s">
        <v>18</v>
      </c>
      <c r="G1475" s="21" t="s">
        <v>1201</v>
      </c>
      <c r="H1475" s="20" t="s">
        <v>1207</v>
      </c>
      <c r="I1475" s="20" t="s">
        <v>334</v>
      </c>
      <c r="J1475" s="29" t="s">
        <v>244</v>
      </c>
      <c r="K1475" s="57">
        <v>7</v>
      </c>
      <c r="L1475" s="25">
        <v>0.24305555555555555</v>
      </c>
      <c r="M1475" s="32">
        <v>0</v>
      </c>
      <c r="N1475" s="28">
        <v>0</v>
      </c>
      <c r="O1475" s="31"/>
    </row>
    <row r="1476" spans="1:15" ht="36" hidden="1">
      <c r="A1476" s="131">
        <v>737</v>
      </c>
      <c r="B1476" s="133">
        <v>72</v>
      </c>
      <c r="C1476" s="20" t="s">
        <v>53</v>
      </c>
      <c r="D1476" s="20" t="s">
        <v>1188</v>
      </c>
      <c r="E1476" s="20" t="s">
        <v>146</v>
      </c>
      <c r="F1476" s="20" t="s">
        <v>1188</v>
      </c>
      <c r="G1476" s="21" t="s">
        <v>1201</v>
      </c>
      <c r="H1476" s="20" t="s">
        <v>1208</v>
      </c>
      <c r="I1476" s="20" t="s">
        <v>336</v>
      </c>
      <c r="J1476" s="23" t="s">
        <v>243</v>
      </c>
      <c r="K1476" s="57">
        <v>13</v>
      </c>
      <c r="L1476" s="25">
        <v>0.34027777777777773</v>
      </c>
      <c r="M1476" s="32">
        <v>0</v>
      </c>
      <c r="N1476" s="28">
        <v>0.27833781362007171</v>
      </c>
      <c r="O1476" s="31"/>
    </row>
    <row r="1477" spans="1:15" ht="36" hidden="1">
      <c r="A1477" s="132"/>
      <c r="B1477" s="133"/>
      <c r="C1477" s="20" t="s">
        <v>53</v>
      </c>
      <c r="D1477" s="20" t="s">
        <v>1188</v>
      </c>
      <c r="E1477" s="20" t="s">
        <v>146</v>
      </c>
      <c r="F1477" s="20" t="s">
        <v>18</v>
      </c>
      <c r="G1477" s="21" t="s">
        <v>1201</v>
      </c>
      <c r="H1477" s="20" t="s">
        <v>1208</v>
      </c>
      <c r="I1477" s="20" t="s">
        <v>336</v>
      </c>
      <c r="J1477" s="29" t="s">
        <v>244</v>
      </c>
      <c r="K1477" s="57">
        <v>25</v>
      </c>
      <c r="L1477" s="25">
        <v>0.79861111111111116</v>
      </c>
      <c r="M1477" s="32">
        <v>0</v>
      </c>
      <c r="N1477" s="28">
        <v>0</v>
      </c>
      <c r="O1477" s="31"/>
    </row>
    <row r="1478" spans="1:15" ht="36" hidden="1">
      <c r="A1478" s="131">
        <v>738</v>
      </c>
      <c r="B1478" s="133">
        <v>73</v>
      </c>
      <c r="C1478" s="20" t="s">
        <v>53</v>
      </c>
      <c r="D1478" s="20" t="s">
        <v>1188</v>
      </c>
      <c r="E1478" s="20" t="s">
        <v>146</v>
      </c>
      <c r="F1478" s="20" t="s">
        <v>1188</v>
      </c>
      <c r="G1478" s="21" t="s">
        <v>1201</v>
      </c>
      <c r="H1478" s="20" t="s">
        <v>1209</v>
      </c>
      <c r="I1478" s="20" t="s">
        <v>334</v>
      </c>
      <c r="J1478" s="23" t="s">
        <v>243</v>
      </c>
      <c r="K1478" s="57">
        <v>31</v>
      </c>
      <c r="L1478" s="25">
        <v>0.34027777777777773</v>
      </c>
      <c r="M1478" s="32">
        <v>0</v>
      </c>
      <c r="N1478" s="28">
        <v>0.90591397849462363</v>
      </c>
      <c r="O1478" s="31"/>
    </row>
    <row r="1479" spans="1:15" ht="36" hidden="1">
      <c r="A1479" s="132"/>
      <c r="B1479" s="133"/>
      <c r="C1479" s="20" t="s">
        <v>53</v>
      </c>
      <c r="D1479" s="20" t="s">
        <v>1188</v>
      </c>
      <c r="E1479" s="20" t="s">
        <v>146</v>
      </c>
      <c r="F1479" s="20" t="s">
        <v>18</v>
      </c>
      <c r="G1479" s="21" t="s">
        <v>1201</v>
      </c>
      <c r="H1479" s="20" t="s">
        <v>1209</v>
      </c>
      <c r="I1479" s="20" t="s">
        <v>334</v>
      </c>
      <c r="J1479" s="29" t="s">
        <v>244</v>
      </c>
      <c r="K1479" s="57">
        <v>15</v>
      </c>
      <c r="L1479" s="25">
        <v>0.72222222222222221</v>
      </c>
      <c r="M1479" s="32">
        <v>0</v>
      </c>
      <c r="N1479" s="28">
        <v>0</v>
      </c>
      <c r="O1479" s="31"/>
    </row>
    <row r="1480" spans="1:15" ht="36" hidden="1">
      <c r="A1480" s="131">
        <v>739</v>
      </c>
      <c r="B1480" s="133">
        <v>74</v>
      </c>
      <c r="C1480" s="20" t="s">
        <v>53</v>
      </c>
      <c r="D1480" s="20" t="s">
        <v>1188</v>
      </c>
      <c r="E1480" s="20" t="s">
        <v>146</v>
      </c>
      <c r="F1480" s="20" t="s">
        <v>1188</v>
      </c>
      <c r="G1480" s="21" t="s">
        <v>1210</v>
      </c>
      <c r="H1480" s="20" t="s">
        <v>1211</v>
      </c>
      <c r="I1480" s="20" t="s">
        <v>334</v>
      </c>
      <c r="J1480" s="23" t="s">
        <v>243</v>
      </c>
      <c r="K1480" s="57">
        <v>16</v>
      </c>
      <c r="L1480" s="25">
        <v>0.24652777777777779</v>
      </c>
      <c r="M1480" s="32">
        <v>0</v>
      </c>
      <c r="N1480" s="28">
        <v>0.95631720430107525</v>
      </c>
      <c r="O1480" s="31"/>
    </row>
    <row r="1481" spans="1:15" ht="36" hidden="1">
      <c r="A1481" s="132"/>
      <c r="B1481" s="133"/>
      <c r="C1481" s="20" t="s">
        <v>53</v>
      </c>
      <c r="D1481" s="20" t="s">
        <v>1124</v>
      </c>
      <c r="E1481" s="20" t="s">
        <v>146</v>
      </c>
      <c r="F1481" s="20" t="s">
        <v>18</v>
      </c>
      <c r="G1481" s="21" t="s">
        <v>1210</v>
      </c>
      <c r="H1481" s="20" t="s">
        <v>1211</v>
      </c>
      <c r="I1481" s="20" t="s">
        <v>334</v>
      </c>
      <c r="J1481" s="29" t="s">
        <v>244</v>
      </c>
      <c r="K1481" s="57">
        <v>12</v>
      </c>
      <c r="L1481" s="25">
        <v>0.1076388888888889</v>
      </c>
      <c r="M1481" s="32">
        <v>0</v>
      </c>
      <c r="N1481" s="28">
        <v>0</v>
      </c>
      <c r="O1481" s="31"/>
    </row>
    <row r="1482" spans="1:15" ht="36" hidden="1">
      <c r="A1482" s="131">
        <v>740</v>
      </c>
      <c r="B1482" s="133">
        <v>75</v>
      </c>
      <c r="C1482" s="20" t="s">
        <v>53</v>
      </c>
      <c r="D1482" s="20" t="s">
        <v>1124</v>
      </c>
      <c r="E1482" s="20" t="s">
        <v>146</v>
      </c>
      <c r="F1482" s="20" t="s">
        <v>1188</v>
      </c>
      <c r="G1482" s="21" t="s">
        <v>1210</v>
      </c>
      <c r="H1482" s="20" t="s">
        <v>1212</v>
      </c>
      <c r="I1482" s="20" t="s">
        <v>336</v>
      </c>
      <c r="J1482" s="23" t="s">
        <v>243</v>
      </c>
      <c r="K1482" s="57">
        <v>15</v>
      </c>
      <c r="L1482" s="25">
        <v>0.27777777777777779</v>
      </c>
      <c r="M1482" s="32">
        <v>0</v>
      </c>
      <c r="N1482" s="28">
        <v>0.27710573476702505</v>
      </c>
      <c r="O1482" s="31"/>
    </row>
    <row r="1483" spans="1:15" ht="36" hidden="1">
      <c r="A1483" s="132"/>
      <c r="B1483" s="133"/>
      <c r="C1483" s="20" t="s">
        <v>53</v>
      </c>
      <c r="D1483" s="20" t="s">
        <v>1124</v>
      </c>
      <c r="E1483" s="20" t="s">
        <v>146</v>
      </c>
      <c r="F1483" s="20" t="s">
        <v>18</v>
      </c>
      <c r="G1483" s="21" t="s">
        <v>1210</v>
      </c>
      <c r="H1483" s="20" t="s">
        <v>1212</v>
      </c>
      <c r="I1483" s="20" t="s">
        <v>336</v>
      </c>
      <c r="J1483" s="29" t="s">
        <v>244</v>
      </c>
      <c r="K1483" s="57">
        <v>10</v>
      </c>
      <c r="L1483" s="25">
        <v>0.14583333333333334</v>
      </c>
      <c r="M1483" s="32">
        <v>0</v>
      </c>
      <c r="N1483" s="28">
        <v>0</v>
      </c>
      <c r="O1483" s="31"/>
    </row>
    <row r="1484" spans="1:15" ht="36" hidden="1">
      <c r="A1484" s="131">
        <v>741</v>
      </c>
      <c r="B1484" s="133">
        <v>76</v>
      </c>
      <c r="C1484" s="20" t="s">
        <v>53</v>
      </c>
      <c r="D1484" s="20" t="s">
        <v>1124</v>
      </c>
      <c r="E1484" s="20" t="s">
        <v>146</v>
      </c>
      <c r="F1484" s="20" t="s">
        <v>1188</v>
      </c>
      <c r="G1484" s="21" t="s">
        <v>1210</v>
      </c>
      <c r="H1484" s="20" t="s">
        <v>1213</v>
      </c>
      <c r="I1484" s="20" t="s">
        <v>334</v>
      </c>
      <c r="J1484" s="23" t="s">
        <v>243</v>
      </c>
      <c r="K1484" s="57">
        <v>43</v>
      </c>
      <c r="L1484" s="25">
        <v>0.82986111111111116</v>
      </c>
      <c r="M1484" s="32">
        <v>0</v>
      </c>
      <c r="N1484" s="28">
        <v>0.93156362007168469</v>
      </c>
      <c r="O1484" s="31"/>
    </row>
    <row r="1485" spans="1:15" ht="36" hidden="1">
      <c r="A1485" s="132"/>
      <c r="B1485" s="133"/>
      <c r="C1485" s="20" t="s">
        <v>53</v>
      </c>
      <c r="D1485" s="20" t="s">
        <v>1124</v>
      </c>
      <c r="E1485" s="20" t="s">
        <v>146</v>
      </c>
      <c r="F1485" s="20" t="s">
        <v>18</v>
      </c>
      <c r="G1485" s="21" t="s">
        <v>1210</v>
      </c>
      <c r="H1485" s="20" t="s">
        <v>1213</v>
      </c>
      <c r="I1485" s="20" t="s">
        <v>334</v>
      </c>
      <c r="J1485" s="29" t="s">
        <v>244</v>
      </c>
      <c r="K1485" s="57">
        <v>19</v>
      </c>
      <c r="L1485" s="25">
        <v>0.29166666666666669</v>
      </c>
      <c r="M1485" s="32">
        <v>0</v>
      </c>
      <c r="N1485" s="28">
        <v>0</v>
      </c>
      <c r="O1485" s="31"/>
    </row>
    <row r="1486" spans="1:15" ht="36" hidden="1">
      <c r="A1486" s="131">
        <v>742</v>
      </c>
      <c r="B1486" s="133">
        <v>77</v>
      </c>
      <c r="C1486" s="20" t="s">
        <v>53</v>
      </c>
      <c r="D1486" s="20" t="s">
        <v>1124</v>
      </c>
      <c r="E1486" s="20" t="s">
        <v>146</v>
      </c>
      <c r="F1486" s="20" t="s">
        <v>1188</v>
      </c>
      <c r="G1486" s="21" t="s">
        <v>1214</v>
      </c>
      <c r="H1486" s="20" t="s">
        <v>1215</v>
      </c>
      <c r="I1486" s="20" t="s">
        <v>336</v>
      </c>
      <c r="J1486" s="23" t="s">
        <v>243</v>
      </c>
      <c r="K1486" s="57">
        <v>7</v>
      </c>
      <c r="L1486" s="25">
        <v>0.19791666666666666</v>
      </c>
      <c r="M1486" s="32">
        <v>0</v>
      </c>
      <c r="N1486" s="28">
        <v>0.28147401433691754</v>
      </c>
      <c r="O1486" s="31"/>
    </row>
    <row r="1487" spans="1:15" ht="36" hidden="1">
      <c r="A1487" s="132"/>
      <c r="B1487" s="133"/>
      <c r="C1487" s="20" t="s">
        <v>53</v>
      </c>
      <c r="D1487" s="20" t="s">
        <v>1124</v>
      </c>
      <c r="E1487" s="20" t="s">
        <v>146</v>
      </c>
      <c r="F1487" s="20" t="s">
        <v>18</v>
      </c>
      <c r="G1487" s="21" t="s">
        <v>1214</v>
      </c>
      <c r="H1487" s="20" t="s">
        <v>1215</v>
      </c>
      <c r="I1487" s="20" t="s">
        <v>336</v>
      </c>
      <c r="J1487" s="29" t="s">
        <v>244</v>
      </c>
      <c r="K1487" s="57">
        <v>13</v>
      </c>
      <c r="L1487" s="25">
        <v>0.26041666666666669</v>
      </c>
      <c r="M1487" s="32">
        <v>0</v>
      </c>
      <c r="N1487" s="28">
        <v>0</v>
      </c>
      <c r="O1487" s="31"/>
    </row>
    <row r="1488" spans="1:15" ht="36" hidden="1">
      <c r="A1488" s="131">
        <v>743</v>
      </c>
      <c r="B1488" s="133">
        <v>78</v>
      </c>
      <c r="C1488" s="20" t="s">
        <v>53</v>
      </c>
      <c r="D1488" s="20" t="s">
        <v>1124</v>
      </c>
      <c r="E1488" s="20" t="s">
        <v>146</v>
      </c>
      <c r="F1488" s="20" t="s">
        <v>1188</v>
      </c>
      <c r="G1488" s="21" t="s">
        <v>1214</v>
      </c>
      <c r="H1488" s="20" t="s">
        <v>1216</v>
      </c>
      <c r="I1488" s="20" t="s">
        <v>336</v>
      </c>
      <c r="J1488" s="23" t="s">
        <v>243</v>
      </c>
      <c r="K1488" s="57">
        <v>22</v>
      </c>
      <c r="L1488" s="25">
        <v>0.3923611111111111</v>
      </c>
      <c r="M1488" s="32">
        <v>0</v>
      </c>
      <c r="N1488" s="28">
        <v>0.27452956989247312</v>
      </c>
      <c r="O1488" s="31"/>
    </row>
    <row r="1489" spans="1:15" ht="36" hidden="1">
      <c r="A1489" s="132"/>
      <c r="B1489" s="133"/>
      <c r="C1489" s="20" t="s">
        <v>53</v>
      </c>
      <c r="D1489" s="20" t="s">
        <v>1124</v>
      </c>
      <c r="E1489" s="20" t="s">
        <v>146</v>
      </c>
      <c r="F1489" s="20" t="s">
        <v>18</v>
      </c>
      <c r="G1489" s="21" t="s">
        <v>1214</v>
      </c>
      <c r="H1489" s="20" t="s">
        <v>1216</v>
      </c>
      <c r="I1489" s="20" t="s">
        <v>336</v>
      </c>
      <c r="J1489" s="29" t="s">
        <v>244</v>
      </c>
      <c r="K1489" s="57">
        <v>44</v>
      </c>
      <c r="L1489" s="25">
        <v>0.53472222222222221</v>
      </c>
      <c r="M1489" s="32">
        <v>0</v>
      </c>
      <c r="N1489" s="28">
        <v>0</v>
      </c>
      <c r="O1489" s="31"/>
    </row>
    <row r="1490" spans="1:15" ht="36" hidden="1">
      <c r="A1490" s="131">
        <v>744</v>
      </c>
      <c r="B1490" s="133">
        <v>79</v>
      </c>
      <c r="C1490" s="20" t="s">
        <v>53</v>
      </c>
      <c r="D1490" s="20" t="s">
        <v>1124</v>
      </c>
      <c r="E1490" s="20" t="s">
        <v>146</v>
      </c>
      <c r="F1490" s="20" t="s">
        <v>1188</v>
      </c>
      <c r="G1490" s="21" t="s">
        <v>1214</v>
      </c>
      <c r="H1490" s="20" t="s">
        <v>1217</v>
      </c>
      <c r="I1490" s="20" t="s">
        <v>336</v>
      </c>
      <c r="J1490" s="23" t="s">
        <v>243</v>
      </c>
      <c r="K1490" s="57">
        <v>11</v>
      </c>
      <c r="L1490" s="25">
        <v>0.17361111111111113</v>
      </c>
      <c r="M1490" s="32">
        <v>0</v>
      </c>
      <c r="N1490" s="28">
        <v>0.27856182795698925</v>
      </c>
      <c r="O1490" s="31"/>
    </row>
    <row r="1491" spans="1:15" ht="36" hidden="1">
      <c r="A1491" s="132"/>
      <c r="B1491" s="133"/>
      <c r="C1491" s="20" t="s">
        <v>53</v>
      </c>
      <c r="D1491" s="20" t="s">
        <v>146</v>
      </c>
      <c r="E1491" s="20" t="s">
        <v>146</v>
      </c>
      <c r="F1491" s="20" t="s">
        <v>18</v>
      </c>
      <c r="G1491" s="21" t="s">
        <v>1214</v>
      </c>
      <c r="H1491" s="20" t="s">
        <v>1217</v>
      </c>
      <c r="I1491" s="20" t="s">
        <v>336</v>
      </c>
      <c r="J1491" s="29" t="s">
        <v>244</v>
      </c>
      <c r="K1491" s="57">
        <v>23</v>
      </c>
      <c r="L1491" s="25">
        <v>0.3263888888888889</v>
      </c>
      <c r="M1491" s="32">
        <v>0</v>
      </c>
      <c r="N1491" s="28">
        <v>0</v>
      </c>
      <c r="O1491" s="31"/>
    </row>
    <row r="1492" spans="1:15" ht="36" hidden="1">
      <c r="A1492" s="131">
        <v>745</v>
      </c>
      <c r="B1492" s="133">
        <v>80</v>
      </c>
      <c r="C1492" s="20" t="s">
        <v>53</v>
      </c>
      <c r="D1492" s="20" t="s">
        <v>146</v>
      </c>
      <c r="E1492" s="20" t="s">
        <v>146</v>
      </c>
      <c r="F1492" s="20" t="s">
        <v>1188</v>
      </c>
      <c r="G1492" s="21" t="s">
        <v>1214</v>
      </c>
      <c r="H1492" s="20" t="s">
        <v>1218</v>
      </c>
      <c r="I1492" s="20" t="s">
        <v>334</v>
      </c>
      <c r="J1492" s="23" t="s">
        <v>243</v>
      </c>
      <c r="K1492" s="57">
        <v>58</v>
      </c>
      <c r="L1492" s="25">
        <v>1.3680555555555556</v>
      </c>
      <c r="M1492" s="32">
        <v>0</v>
      </c>
      <c r="N1492" s="28">
        <v>0.90568996415770608</v>
      </c>
      <c r="O1492" s="31"/>
    </row>
    <row r="1493" spans="1:15" ht="36" hidden="1">
      <c r="A1493" s="132"/>
      <c r="B1493" s="133"/>
      <c r="C1493" s="20" t="s">
        <v>53</v>
      </c>
      <c r="D1493" s="20" t="s">
        <v>146</v>
      </c>
      <c r="E1493" s="20" t="s">
        <v>146</v>
      </c>
      <c r="F1493" s="20" t="s">
        <v>18</v>
      </c>
      <c r="G1493" s="21" t="s">
        <v>1214</v>
      </c>
      <c r="H1493" s="20" t="s">
        <v>1218</v>
      </c>
      <c r="I1493" s="20" t="s">
        <v>334</v>
      </c>
      <c r="J1493" s="29" t="s">
        <v>244</v>
      </c>
      <c r="K1493" s="57">
        <v>42</v>
      </c>
      <c r="L1493" s="25">
        <v>0.55555555555555558</v>
      </c>
      <c r="M1493" s="32">
        <v>0</v>
      </c>
      <c r="N1493" s="28">
        <v>0</v>
      </c>
      <c r="O1493" s="31"/>
    </row>
    <row r="1494" spans="1:15" ht="36" hidden="1">
      <c r="A1494" s="131">
        <v>746</v>
      </c>
      <c r="B1494" s="133">
        <v>81</v>
      </c>
      <c r="C1494" s="20" t="s">
        <v>53</v>
      </c>
      <c r="D1494" s="20" t="s">
        <v>146</v>
      </c>
      <c r="E1494" s="20" t="s">
        <v>146</v>
      </c>
      <c r="F1494" s="20" t="s">
        <v>1125</v>
      </c>
      <c r="G1494" s="21" t="s">
        <v>1219</v>
      </c>
      <c r="H1494" s="20" t="s">
        <v>1220</v>
      </c>
      <c r="I1494" s="20" t="s">
        <v>334</v>
      </c>
      <c r="J1494" s="23" t="s">
        <v>243</v>
      </c>
      <c r="K1494" s="57">
        <v>13</v>
      </c>
      <c r="L1494" s="25">
        <v>0.20486111111111113</v>
      </c>
      <c r="M1494" s="32">
        <v>0</v>
      </c>
      <c r="N1494" s="28">
        <v>0.94942129629629635</v>
      </c>
      <c r="O1494" s="31"/>
    </row>
    <row r="1495" spans="1:15" ht="36" hidden="1">
      <c r="A1495" s="132"/>
      <c r="B1495" s="133"/>
      <c r="C1495" s="20" t="s">
        <v>53</v>
      </c>
      <c r="D1495" s="20" t="s">
        <v>146</v>
      </c>
      <c r="E1495" s="20" t="s">
        <v>146</v>
      </c>
      <c r="F1495" s="20" t="s">
        <v>1125</v>
      </c>
      <c r="G1495" s="21" t="s">
        <v>1219</v>
      </c>
      <c r="H1495" s="20" t="s">
        <v>1220</v>
      </c>
      <c r="I1495" s="20" t="s">
        <v>334</v>
      </c>
      <c r="J1495" s="29" t="s">
        <v>244</v>
      </c>
      <c r="K1495" s="57">
        <v>47</v>
      </c>
      <c r="L1495" s="25">
        <v>1.3125</v>
      </c>
      <c r="M1495" s="32">
        <v>0</v>
      </c>
      <c r="N1495" s="28">
        <v>0</v>
      </c>
      <c r="O1495" s="31"/>
    </row>
    <row r="1496" spans="1:15" ht="36" hidden="1">
      <c r="A1496" s="131">
        <v>747</v>
      </c>
      <c r="B1496" s="133">
        <v>82</v>
      </c>
      <c r="C1496" s="20" t="s">
        <v>53</v>
      </c>
      <c r="D1496" s="20" t="s">
        <v>146</v>
      </c>
      <c r="E1496" s="20" t="s">
        <v>146</v>
      </c>
      <c r="F1496" s="20" t="s">
        <v>1125</v>
      </c>
      <c r="G1496" s="21" t="s">
        <v>1219</v>
      </c>
      <c r="H1496" s="20" t="s">
        <v>1221</v>
      </c>
      <c r="I1496" s="20" t="s">
        <v>336</v>
      </c>
      <c r="J1496" s="23" t="s">
        <v>243</v>
      </c>
      <c r="K1496" s="57">
        <v>12</v>
      </c>
      <c r="L1496" s="25">
        <v>0.14583333333333334</v>
      </c>
      <c r="M1496" s="32">
        <v>0.375</v>
      </c>
      <c r="N1496" s="28">
        <v>0.26354166666666667</v>
      </c>
      <c r="O1496" s="31"/>
    </row>
    <row r="1497" spans="1:15" ht="36" hidden="1">
      <c r="A1497" s="132"/>
      <c r="B1497" s="133"/>
      <c r="C1497" s="20" t="s">
        <v>53</v>
      </c>
      <c r="D1497" s="20" t="s">
        <v>146</v>
      </c>
      <c r="E1497" s="20" t="s">
        <v>146</v>
      </c>
      <c r="F1497" s="20" t="s">
        <v>1125</v>
      </c>
      <c r="G1497" s="21" t="s">
        <v>1219</v>
      </c>
      <c r="H1497" s="20" t="s">
        <v>1221</v>
      </c>
      <c r="I1497" s="20" t="s">
        <v>336</v>
      </c>
      <c r="J1497" s="29" t="s">
        <v>244</v>
      </c>
      <c r="K1497" s="57">
        <v>22</v>
      </c>
      <c r="L1497" s="25">
        <v>0.69791666666666663</v>
      </c>
      <c r="M1497" s="32">
        <v>0</v>
      </c>
      <c r="N1497" s="28">
        <v>0</v>
      </c>
      <c r="O1497" s="31"/>
    </row>
    <row r="1498" spans="1:15" ht="36" hidden="1">
      <c r="A1498" s="131">
        <v>748</v>
      </c>
      <c r="B1498" s="133">
        <v>83</v>
      </c>
      <c r="C1498" s="20" t="s">
        <v>53</v>
      </c>
      <c r="D1498" s="20" t="s">
        <v>146</v>
      </c>
      <c r="E1498" s="20" t="s">
        <v>146</v>
      </c>
      <c r="F1498" s="20" t="s">
        <v>1125</v>
      </c>
      <c r="G1498" s="21" t="s">
        <v>1219</v>
      </c>
      <c r="H1498" s="20" t="s">
        <v>1222</v>
      </c>
      <c r="I1498" s="20" t="s">
        <v>336</v>
      </c>
      <c r="J1498" s="23" t="s">
        <v>243</v>
      </c>
      <c r="K1498" s="57">
        <v>4</v>
      </c>
      <c r="L1498" s="25">
        <v>0.20138888888888887</v>
      </c>
      <c r="M1498" s="32">
        <v>0</v>
      </c>
      <c r="N1498" s="28">
        <v>0.27662037037037035</v>
      </c>
      <c r="O1498" s="31"/>
    </row>
    <row r="1499" spans="1:15" ht="36" hidden="1">
      <c r="A1499" s="132"/>
      <c r="B1499" s="133"/>
      <c r="C1499" s="20" t="s">
        <v>53</v>
      </c>
      <c r="D1499" s="20" t="s">
        <v>146</v>
      </c>
      <c r="E1499" s="20" t="s">
        <v>146</v>
      </c>
      <c r="F1499" s="20" t="s">
        <v>1125</v>
      </c>
      <c r="G1499" s="21" t="s">
        <v>1219</v>
      </c>
      <c r="H1499" s="20" t="s">
        <v>1222</v>
      </c>
      <c r="I1499" s="20" t="s">
        <v>336</v>
      </c>
      <c r="J1499" s="29" t="s">
        <v>244</v>
      </c>
      <c r="K1499" s="57">
        <v>23</v>
      </c>
      <c r="L1499" s="25">
        <v>0.25</v>
      </c>
      <c r="M1499" s="32">
        <v>0</v>
      </c>
      <c r="N1499" s="28">
        <v>0</v>
      </c>
      <c r="O1499" s="31"/>
    </row>
    <row r="1500" spans="1:15" ht="36" hidden="1">
      <c r="A1500" s="131">
        <v>749</v>
      </c>
      <c r="B1500" s="133">
        <v>84</v>
      </c>
      <c r="C1500" s="20" t="s">
        <v>53</v>
      </c>
      <c r="D1500" s="20" t="s">
        <v>146</v>
      </c>
      <c r="E1500" s="20" t="s">
        <v>146</v>
      </c>
      <c r="F1500" s="20" t="s">
        <v>1125</v>
      </c>
      <c r="G1500" s="21" t="s">
        <v>1219</v>
      </c>
      <c r="H1500" s="20" t="s">
        <v>1223</v>
      </c>
      <c r="I1500" s="20" t="s">
        <v>334</v>
      </c>
      <c r="J1500" s="23" t="s">
        <v>243</v>
      </c>
      <c r="K1500" s="57">
        <v>32</v>
      </c>
      <c r="L1500" s="32">
        <v>0.71180555555555547</v>
      </c>
      <c r="M1500" s="32">
        <v>0</v>
      </c>
      <c r="N1500" s="28">
        <v>0.9194444444444444</v>
      </c>
      <c r="O1500" s="31"/>
    </row>
    <row r="1501" spans="1:15" ht="36" hidden="1">
      <c r="A1501" s="132"/>
      <c r="B1501" s="133"/>
      <c r="C1501" s="20" t="s">
        <v>53</v>
      </c>
      <c r="D1501" s="20" t="s">
        <v>146</v>
      </c>
      <c r="E1501" s="20" t="s">
        <v>146</v>
      </c>
      <c r="F1501" s="20" t="s">
        <v>1125</v>
      </c>
      <c r="G1501" s="21" t="s">
        <v>1219</v>
      </c>
      <c r="H1501" s="20" t="s">
        <v>1223</v>
      </c>
      <c r="I1501" s="20" t="s">
        <v>334</v>
      </c>
      <c r="J1501" s="29" t="s">
        <v>244</v>
      </c>
      <c r="K1501" s="57">
        <v>40</v>
      </c>
      <c r="L1501" s="32">
        <v>1.7048611111111109</v>
      </c>
      <c r="M1501" s="32">
        <v>0</v>
      </c>
      <c r="N1501" s="28">
        <v>0</v>
      </c>
      <c r="O1501" s="31"/>
    </row>
    <row r="1502" spans="1:15" ht="36" hidden="1">
      <c r="A1502" s="131">
        <v>750</v>
      </c>
      <c r="B1502" s="133">
        <v>85</v>
      </c>
      <c r="C1502" s="20" t="s">
        <v>53</v>
      </c>
      <c r="D1502" s="20" t="s">
        <v>146</v>
      </c>
      <c r="E1502" s="20" t="s">
        <v>146</v>
      </c>
      <c r="F1502" s="20" t="s">
        <v>1125</v>
      </c>
      <c r="G1502" s="21" t="s">
        <v>1219</v>
      </c>
      <c r="H1502" s="20" t="s">
        <v>1224</v>
      </c>
      <c r="I1502" s="20" t="s">
        <v>336</v>
      </c>
      <c r="J1502" s="23" t="s">
        <v>243</v>
      </c>
      <c r="K1502" s="57">
        <v>4</v>
      </c>
      <c r="L1502" s="25">
        <v>0.1111111111111111</v>
      </c>
      <c r="M1502" s="32">
        <v>0</v>
      </c>
      <c r="N1502" s="28">
        <v>0.25659722222222225</v>
      </c>
      <c r="O1502" s="31"/>
    </row>
    <row r="1503" spans="1:15" ht="36" hidden="1">
      <c r="A1503" s="132"/>
      <c r="B1503" s="133"/>
      <c r="C1503" s="20" t="s">
        <v>53</v>
      </c>
      <c r="D1503" s="20" t="s">
        <v>146</v>
      </c>
      <c r="E1503" s="20" t="s">
        <v>146</v>
      </c>
      <c r="F1503" s="20" t="s">
        <v>1125</v>
      </c>
      <c r="G1503" s="21" t="s">
        <v>1219</v>
      </c>
      <c r="H1503" s="20" t="s">
        <v>1224</v>
      </c>
      <c r="I1503" s="20" t="s">
        <v>336</v>
      </c>
      <c r="J1503" s="29" t="s">
        <v>244</v>
      </c>
      <c r="K1503" s="57">
        <v>46</v>
      </c>
      <c r="L1503" s="25">
        <v>0.94097222222222221</v>
      </c>
      <c r="M1503" s="32">
        <v>0</v>
      </c>
      <c r="N1503" s="28">
        <v>0</v>
      </c>
      <c r="O1503" s="31"/>
    </row>
    <row r="1504" spans="1:15" ht="36" hidden="1">
      <c r="A1504" s="131">
        <v>751</v>
      </c>
      <c r="B1504" s="133">
        <v>86</v>
      </c>
      <c r="C1504" s="20" t="s">
        <v>53</v>
      </c>
      <c r="D1504" s="20" t="s">
        <v>146</v>
      </c>
      <c r="E1504" s="20" t="s">
        <v>146</v>
      </c>
      <c r="F1504" s="20" t="s">
        <v>146</v>
      </c>
      <c r="G1504" s="21" t="s">
        <v>1225</v>
      </c>
      <c r="H1504" s="20" t="s">
        <v>1226</v>
      </c>
      <c r="I1504" s="20" t="s">
        <v>336</v>
      </c>
      <c r="J1504" s="23" t="s">
        <v>243</v>
      </c>
      <c r="K1504" s="57">
        <v>15</v>
      </c>
      <c r="L1504" s="25">
        <v>0.23263888888888887</v>
      </c>
      <c r="M1504" s="32">
        <v>0</v>
      </c>
      <c r="N1504" s="28">
        <v>0.2570601851851852</v>
      </c>
      <c r="O1504" s="31"/>
    </row>
    <row r="1505" spans="1:15" ht="36" hidden="1">
      <c r="A1505" s="132"/>
      <c r="B1505" s="133"/>
      <c r="C1505" s="20" t="s">
        <v>53</v>
      </c>
      <c r="D1505" s="20" t="s">
        <v>146</v>
      </c>
      <c r="E1505" s="20" t="s">
        <v>146</v>
      </c>
      <c r="F1505" s="20" t="s">
        <v>146</v>
      </c>
      <c r="G1505" s="21" t="s">
        <v>1225</v>
      </c>
      <c r="H1505" s="20" t="s">
        <v>1226</v>
      </c>
      <c r="I1505" s="20" t="s">
        <v>336</v>
      </c>
      <c r="J1505" s="29" t="s">
        <v>244</v>
      </c>
      <c r="K1505" s="57">
        <v>29</v>
      </c>
      <c r="L1505" s="25">
        <v>0.80555555555555547</v>
      </c>
      <c r="M1505" s="32">
        <v>0</v>
      </c>
      <c r="N1505" s="28">
        <v>0</v>
      </c>
      <c r="O1505" s="31"/>
    </row>
    <row r="1506" spans="1:15" ht="36" hidden="1">
      <c r="A1506" s="131">
        <v>752</v>
      </c>
      <c r="B1506" s="133">
        <v>87</v>
      </c>
      <c r="C1506" s="20" t="s">
        <v>53</v>
      </c>
      <c r="D1506" s="20" t="s">
        <v>146</v>
      </c>
      <c r="E1506" s="20" t="s">
        <v>146</v>
      </c>
      <c r="F1506" s="20" t="s">
        <v>146</v>
      </c>
      <c r="G1506" s="21" t="s">
        <v>1225</v>
      </c>
      <c r="H1506" s="20" t="s">
        <v>1227</v>
      </c>
      <c r="I1506" s="20" t="s">
        <v>400</v>
      </c>
      <c r="J1506" s="23" t="s">
        <v>243</v>
      </c>
      <c r="K1506" s="57">
        <v>12</v>
      </c>
      <c r="L1506" s="25">
        <v>0.21527777777777779</v>
      </c>
      <c r="M1506" s="32">
        <v>0</v>
      </c>
      <c r="N1506" s="28">
        <v>0.94560185185185186</v>
      </c>
      <c r="O1506" s="31"/>
    </row>
    <row r="1507" spans="1:15" ht="36" hidden="1">
      <c r="A1507" s="132"/>
      <c r="B1507" s="133"/>
      <c r="C1507" s="20" t="s">
        <v>53</v>
      </c>
      <c r="D1507" s="20" t="s">
        <v>146</v>
      </c>
      <c r="E1507" s="20" t="s">
        <v>146</v>
      </c>
      <c r="F1507" s="20" t="s">
        <v>146</v>
      </c>
      <c r="G1507" s="21" t="s">
        <v>1225</v>
      </c>
      <c r="H1507" s="20" t="s">
        <v>1227</v>
      </c>
      <c r="I1507" s="20" t="s">
        <v>400</v>
      </c>
      <c r="J1507" s="29" t="s">
        <v>244</v>
      </c>
      <c r="K1507" s="57">
        <v>45</v>
      </c>
      <c r="L1507" s="25">
        <v>1.4166666666666667</v>
      </c>
      <c r="M1507" s="32">
        <v>0</v>
      </c>
      <c r="N1507" s="28">
        <v>0</v>
      </c>
      <c r="O1507" s="31"/>
    </row>
    <row r="1508" spans="1:15" ht="36" hidden="1">
      <c r="A1508" s="131">
        <v>753</v>
      </c>
      <c r="B1508" s="133">
        <v>88</v>
      </c>
      <c r="C1508" s="20" t="s">
        <v>53</v>
      </c>
      <c r="D1508" s="20" t="s">
        <v>146</v>
      </c>
      <c r="E1508" s="20" t="s">
        <v>146</v>
      </c>
      <c r="F1508" s="20" t="s">
        <v>146</v>
      </c>
      <c r="G1508" s="21" t="s">
        <v>1225</v>
      </c>
      <c r="H1508" s="20" t="s">
        <v>1228</v>
      </c>
      <c r="I1508" s="20" t="s">
        <v>557</v>
      </c>
      <c r="J1508" s="23" t="s">
        <v>243</v>
      </c>
      <c r="K1508" s="57">
        <v>21</v>
      </c>
      <c r="L1508" s="25">
        <v>0.30902777777777779</v>
      </c>
      <c r="M1508" s="32">
        <v>0.30231481481481481</v>
      </c>
      <c r="N1508" s="28">
        <v>0.23252314814814815</v>
      </c>
      <c r="O1508" s="31"/>
    </row>
    <row r="1509" spans="1:15" ht="36" hidden="1">
      <c r="A1509" s="132"/>
      <c r="B1509" s="133"/>
      <c r="C1509" s="20" t="s">
        <v>53</v>
      </c>
      <c r="D1509" s="20" t="s">
        <v>146</v>
      </c>
      <c r="E1509" s="20" t="s">
        <v>146</v>
      </c>
      <c r="F1509" s="20" t="s">
        <v>146</v>
      </c>
      <c r="G1509" s="21" t="s">
        <v>1225</v>
      </c>
      <c r="H1509" s="20" t="s">
        <v>1228</v>
      </c>
      <c r="I1509" s="20" t="s">
        <v>557</v>
      </c>
      <c r="J1509" s="29" t="s">
        <v>244</v>
      </c>
      <c r="K1509" s="57">
        <v>54</v>
      </c>
      <c r="L1509" s="25">
        <v>1.4652777777777777</v>
      </c>
      <c r="M1509" s="32">
        <v>0</v>
      </c>
      <c r="N1509" s="28">
        <v>0</v>
      </c>
      <c r="O1509" s="31"/>
    </row>
    <row r="1510" spans="1:15" ht="36" hidden="1">
      <c r="A1510" s="131">
        <v>754</v>
      </c>
      <c r="B1510" s="133">
        <v>89</v>
      </c>
      <c r="C1510" s="20" t="s">
        <v>53</v>
      </c>
      <c r="D1510" s="20" t="s">
        <v>146</v>
      </c>
      <c r="E1510" s="20" t="s">
        <v>146</v>
      </c>
      <c r="F1510" s="20" t="s">
        <v>146</v>
      </c>
      <c r="G1510" s="21" t="s">
        <v>1225</v>
      </c>
      <c r="H1510" s="20" t="s">
        <v>1229</v>
      </c>
      <c r="I1510" s="20" t="s">
        <v>334</v>
      </c>
      <c r="J1510" s="23" t="s">
        <v>243</v>
      </c>
      <c r="K1510" s="57">
        <v>33</v>
      </c>
      <c r="L1510" s="25">
        <v>0.71527777777777779</v>
      </c>
      <c r="M1510" s="32">
        <v>0</v>
      </c>
      <c r="N1510" s="28">
        <v>0.94270833333333337</v>
      </c>
      <c r="O1510" s="31"/>
    </row>
    <row r="1511" spans="1:15" ht="36" hidden="1">
      <c r="A1511" s="132"/>
      <c r="B1511" s="133"/>
      <c r="C1511" s="20" t="s">
        <v>53</v>
      </c>
      <c r="D1511" s="20" t="s">
        <v>146</v>
      </c>
      <c r="E1511" s="20" t="s">
        <v>146</v>
      </c>
      <c r="F1511" s="20" t="s">
        <v>146</v>
      </c>
      <c r="G1511" s="21" t="s">
        <v>1225</v>
      </c>
      <c r="H1511" s="20" t="s">
        <v>1229</v>
      </c>
      <c r="I1511" s="20" t="s">
        <v>334</v>
      </c>
      <c r="J1511" s="29" t="s">
        <v>244</v>
      </c>
      <c r="K1511" s="57">
        <v>42</v>
      </c>
      <c r="L1511" s="25">
        <v>1.0034722222222221</v>
      </c>
      <c r="M1511" s="32">
        <v>0</v>
      </c>
      <c r="N1511" s="28">
        <v>0</v>
      </c>
      <c r="O1511" s="31"/>
    </row>
    <row r="1512" spans="1:15" ht="36" hidden="1">
      <c r="A1512" s="131">
        <v>755</v>
      </c>
      <c r="B1512" s="133">
        <v>90</v>
      </c>
      <c r="C1512" s="20" t="s">
        <v>53</v>
      </c>
      <c r="D1512" s="20" t="s">
        <v>146</v>
      </c>
      <c r="E1512" s="20" t="s">
        <v>146</v>
      </c>
      <c r="F1512" s="20" t="s">
        <v>146</v>
      </c>
      <c r="G1512" s="21" t="s">
        <v>1225</v>
      </c>
      <c r="H1512" s="20" t="s">
        <v>1230</v>
      </c>
      <c r="I1512" s="20" t="s">
        <v>336</v>
      </c>
      <c r="J1512" s="23" t="s">
        <v>243</v>
      </c>
      <c r="K1512" s="57">
        <v>6</v>
      </c>
      <c r="L1512" s="25">
        <v>9.0277777777777776E-2</v>
      </c>
      <c r="M1512" s="32">
        <v>0</v>
      </c>
      <c r="N1512" s="28">
        <v>0.25624999999999998</v>
      </c>
      <c r="O1512" s="31"/>
    </row>
    <row r="1513" spans="1:15" ht="36" hidden="1">
      <c r="A1513" s="132"/>
      <c r="B1513" s="133"/>
      <c r="C1513" s="20" t="s">
        <v>53</v>
      </c>
      <c r="D1513" s="20" t="s">
        <v>18</v>
      </c>
      <c r="E1513" s="20" t="s">
        <v>146</v>
      </c>
      <c r="F1513" s="20" t="s">
        <v>146</v>
      </c>
      <c r="G1513" s="21" t="s">
        <v>1225</v>
      </c>
      <c r="H1513" s="20" t="s">
        <v>1230</v>
      </c>
      <c r="I1513" s="20" t="s">
        <v>336</v>
      </c>
      <c r="J1513" s="29" t="s">
        <v>244</v>
      </c>
      <c r="K1513" s="57">
        <v>18</v>
      </c>
      <c r="L1513" s="25">
        <v>0.97222222222222221</v>
      </c>
      <c r="M1513" s="32">
        <v>0</v>
      </c>
      <c r="N1513" s="28">
        <v>0</v>
      </c>
      <c r="O1513" s="31"/>
    </row>
    <row r="1514" spans="1:15" ht="36" hidden="1">
      <c r="A1514" s="131">
        <v>756</v>
      </c>
      <c r="B1514" s="133">
        <v>91</v>
      </c>
      <c r="C1514" s="20" t="s">
        <v>53</v>
      </c>
      <c r="D1514" s="20" t="s">
        <v>18</v>
      </c>
      <c r="E1514" s="20" t="s">
        <v>146</v>
      </c>
      <c r="F1514" s="20" t="s">
        <v>146</v>
      </c>
      <c r="G1514" s="21" t="s">
        <v>1225</v>
      </c>
      <c r="H1514" s="20" t="s">
        <v>1231</v>
      </c>
      <c r="I1514" s="20" t="s">
        <v>336</v>
      </c>
      <c r="J1514" s="23" t="s">
        <v>243</v>
      </c>
      <c r="K1514" s="57">
        <v>6</v>
      </c>
      <c r="L1514" s="25">
        <v>0.3888888888888889</v>
      </c>
      <c r="M1514" s="32">
        <v>0</v>
      </c>
      <c r="N1514" s="28">
        <v>0.25324074074074077</v>
      </c>
      <c r="O1514" s="31"/>
    </row>
    <row r="1515" spans="1:15" ht="36" hidden="1">
      <c r="A1515" s="132"/>
      <c r="B1515" s="133"/>
      <c r="C1515" s="20" t="s">
        <v>53</v>
      </c>
      <c r="D1515" s="20" t="s">
        <v>18</v>
      </c>
      <c r="E1515" s="20" t="s">
        <v>146</v>
      </c>
      <c r="F1515" s="20" t="s">
        <v>146</v>
      </c>
      <c r="G1515" s="21" t="s">
        <v>1225</v>
      </c>
      <c r="H1515" s="20" t="s">
        <v>1231</v>
      </c>
      <c r="I1515" s="20" t="s">
        <v>336</v>
      </c>
      <c r="J1515" s="29" t="s">
        <v>244</v>
      </c>
      <c r="K1515" s="57">
        <v>10</v>
      </c>
      <c r="L1515" s="25">
        <v>0.76388888888888884</v>
      </c>
      <c r="M1515" s="32">
        <v>0</v>
      </c>
      <c r="N1515" s="28">
        <v>0</v>
      </c>
      <c r="O1515" s="31"/>
    </row>
    <row r="1516" spans="1:15" ht="36" hidden="1">
      <c r="A1516" s="131">
        <v>757</v>
      </c>
      <c r="B1516" s="133">
        <v>92</v>
      </c>
      <c r="C1516" s="20" t="s">
        <v>53</v>
      </c>
      <c r="D1516" s="20" t="s">
        <v>18</v>
      </c>
      <c r="E1516" s="20" t="s">
        <v>146</v>
      </c>
      <c r="F1516" s="20" t="s">
        <v>146</v>
      </c>
      <c r="G1516" s="21" t="s">
        <v>1232</v>
      </c>
      <c r="H1516" s="20" t="s">
        <v>1233</v>
      </c>
      <c r="I1516" s="20" t="s">
        <v>336</v>
      </c>
      <c r="J1516" s="23" t="s">
        <v>243</v>
      </c>
      <c r="K1516" s="57">
        <v>11</v>
      </c>
      <c r="L1516" s="25">
        <v>0.125</v>
      </c>
      <c r="M1516" s="32">
        <v>0</v>
      </c>
      <c r="N1516" s="28">
        <v>0.27731481481481485</v>
      </c>
      <c r="O1516" s="31"/>
    </row>
    <row r="1517" spans="1:15" ht="36" hidden="1">
      <c r="A1517" s="132"/>
      <c r="B1517" s="133"/>
      <c r="C1517" s="20" t="s">
        <v>53</v>
      </c>
      <c r="D1517" s="20" t="s">
        <v>18</v>
      </c>
      <c r="E1517" s="20" t="s">
        <v>146</v>
      </c>
      <c r="F1517" s="20" t="s">
        <v>146</v>
      </c>
      <c r="G1517" s="21" t="s">
        <v>1232</v>
      </c>
      <c r="H1517" s="20" t="s">
        <v>1233</v>
      </c>
      <c r="I1517" s="20" t="s">
        <v>336</v>
      </c>
      <c r="J1517" s="29" t="s">
        <v>244</v>
      </c>
      <c r="K1517" s="57">
        <v>20</v>
      </c>
      <c r="L1517" s="25">
        <v>0.30555555555555552</v>
      </c>
      <c r="M1517" s="32">
        <v>0</v>
      </c>
      <c r="N1517" s="28">
        <v>0</v>
      </c>
      <c r="O1517" s="31"/>
    </row>
    <row r="1518" spans="1:15" ht="36" hidden="1">
      <c r="A1518" s="131">
        <v>758</v>
      </c>
      <c r="B1518" s="133">
        <v>93</v>
      </c>
      <c r="C1518" s="20" t="s">
        <v>53</v>
      </c>
      <c r="D1518" s="20" t="s">
        <v>18</v>
      </c>
      <c r="E1518" s="20" t="s">
        <v>146</v>
      </c>
      <c r="F1518" s="20" t="s">
        <v>146</v>
      </c>
      <c r="G1518" s="21" t="s">
        <v>1232</v>
      </c>
      <c r="H1518" s="20" t="s">
        <v>1234</v>
      </c>
      <c r="I1518" s="20" t="s">
        <v>334</v>
      </c>
      <c r="J1518" s="23" t="s">
        <v>243</v>
      </c>
      <c r="K1518" s="57">
        <v>23</v>
      </c>
      <c r="L1518" s="25">
        <v>0.3298611111111111</v>
      </c>
      <c r="M1518" s="32">
        <v>0</v>
      </c>
      <c r="N1518" s="28">
        <v>0.97499999999999998</v>
      </c>
      <c r="O1518" s="31"/>
    </row>
    <row r="1519" spans="1:15" ht="36" hidden="1">
      <c r="A1519" s="132"/>
      <c r="B1519" s="133"/>
      <c r="C1519" s="20" t="s">
        <v>53</v>
      </c>
      <c r="D1519" s="20" t="s">
        <v>18</v>
      </c>
      <c r="E1519" s="20" t="s">
        <v>146</v>
      </c>
      <c r="F1519" s="20" t="s">
        <v>146</v>
      </c>
      <c r="G1519" s="21" t="s">
        <v>1232</v>
      </c>
      <c r="H1519" s="20" t="s">
        <v>1234</v>
      </c>
      <c r="I1519" s="20" t="s">
        <v>334</v>
      </c>
      <c r="J1519" s="29" t="s">
        <v>244</v>
      </c>
      <c r="K1519" s="57">
        <v>48</v>
      </c>
      <c r="L1519" s="25">
        <v>0.4201388888888889</v>
      </c>
      <c r="M1519" s="32">
        <v>0</v>
      </c>
      <c r="N1519" s="28">
        <v>0</v>
      </c>
      <c r="O1519" s="31"/>
    </row>
    <row r="1520" spans="1:15" ht="36" hidden="1">
      <c r="A1520" s="131">
        <v>759</v>
      </c>
      <c r="B1520" s="133">
        <v>94</v>
      </c>
      <c r="C1520" s="20" t="s">
        <v>53</v>
      </c>
      <c r="D1520" s="20" t="s">
        <v>18</v>
      </c>
      <c r="E1520" s="20" t="s">
        <v>146</v>
      </c>
      <c r="F1520" s="20" t="s">
        <v>146</v>
      </c>
      <c r="G1520" s="21" t="s">
        <v>1232</v>
      </c>
      <c r="H1520" s="20" t="s">
        <v>1235</v>
      </c>
      <c r="I1520" s="20" t="s">
        <v>336</v>
      </c>
      <c r="J1520" s="23" t="s">
        <v>243</v>
      </c>
      <c r="K1520" s="57">
        <v>5</v>
      </c>
      <c r="L1520" s="25">
        <v>0.12847222222222224</v>
      </c>
      <c r="M1520" s="32">
        <v>0</v>
      </c>
      <c r="N1520" s="28">
        <v>0.281712962962963</v>
      </c>
      <c r="O1520" s="31"/>
    </row>
    <row r="1521" spans="1:15" ht="36" hidden="1">
      <c r="A1521" s="132"/>
      <c r="B1521" s="133"/>
      <c r="C1521" s="20" t="s">
        <v>53</v>
      </c>
      <c r="D1521" s="20" t="s">
        <v>18</v>
      </c>
      <c r="E1521" s="20" t="s">
        <v>146</v>
      </c>
      <c r="F1521" s="20" t="s">
        <v>146</v>
      </c>
      <c r="G1521" s="21" t="s">
        <v>1232</v>
      </c>
      <c r="H1521" s="20" t="s">
        <v>1235</v>
      </c>
      <c r="I1521" s="20" t="s">
        <v>336</v>
      </c>
      <c r="J1521" s="29" t="s">
        <v>244</v>
      </c>
      <c r="K1521" s="57">
        <v>13</v>
      </c>
      <c r="L1521" s="25">
        <v>0.17013888888888887</v>
      </c>
      <c r="M1521" s="32">
        <v>0</v>
      </c>
      <c r="N1521" s="28">
        <v>0</v>
      </c>
      <c r="O1521" s="31"/>
    </row>
    <row r="1522" spans="1:15" ht="36" hidden="1">
      <c r="A1522" s="131">
        <v>760</v>
      </c>
      <c r="B1522" s="133">
        <v>95</v>
      </c>
      <c r="C1522" s="20" t="s">
        <v>53</v>
      </c>
      <c r="D1522" s="20" t="s">
        <v>18</v>
      </c>
      <c r="E1522" s="20" t="s">
        <v>146</v>
      </c>
      <c r="F1522" s="20" t="s">
        <v>146</v>
      </c>
      <c r="G1522" s="21" t="s">
        <v>1232</v>
      </c>
      <c r="H1522" s="20" t="s">
        <v>1236</v>
      </c>
      <c r="I1522" s="20" t="s">
        <v>336</v>
      </c>
      <c r="J1522" s="23" t="s">
        <v>243</v>
      </c>
      <c r="K1522" s="57">
        <v>3</v>
      </c>
      <c r="L1522" s="25">
        <v>6.9444444444444434E-2</v>
      </c>
      <c r="M1522" s="32">
        <v>0</v>
      </c>
      <c r="N1522" s="28">
        <v>0.28645833333333331</v>
      </c>
      <c r="O1522" s="31"/>
    </row>
    <row r="1523" spans="1:15" ht="36" hidden="1">
      <c r="A1523" s="132"/>
      <c r="B1523" s="133"/>
      <c r="C1523" s="20" t="s">
        <v>53</v>
      </c>
      <c r="D1523" s="20" t="s">
        <v>18</v>
      </c>
      <c r="E1523" s="20" t="s">
        <v>146</v>
      </c>
      <c r="F1523" s="20" t="s">
        <v>146</v>
      </c>
      <c r="G1523" s="21" t="s">
        <v>1232</v>
      </c>
      <c r="H1523" s="20" t="s">
        <v>1236</v>
      </c>
      <c r="I1523" s="20" t="s">
        <v>336</v>
      </c>
      <c r="J1523" s="29" t="s">
        <v>244</v>
      </c>
      <c r="K1523" s="57">
        <v>13</v>
      </c>
      <c r="L1523" s="25">
        <v>8.6805555555555566E-2</v>
      </c>
      <c r="M1523" s="32">
        <v>0</v>
      </c>
      <c r="N1523" s="28">
        <v>0</v>
      </c>
      <c r="O1523" s="31"/>
    </row>
    <row r="1524" spans="1:15" ht="36" hidden="1">
      <c r="A1524" s="131">
        <v>761</v>
      </c>
      <c r="B1524" s="133">
        <v>96</v>
      </c>
      <c r="C1524" s="20" t="s">
        <v>53</v>
      </c>
      <c r="D1524" s="20" t="s">
        <v>18</v>
      </c>
      <c r="E1524" s="20" t="s">
        <v>146</v>
      </c>
      <c r="F1524" s="20" t="s">
        <v>146</v>
      </c>
      <c r="G1524" s="21" t="s">
        <v>1232</v>
      </c>
      <c r="H1524" s="20" t="s">
        <v>1237</v>
      </c>
      <c r="I1524" s="20" t="s">
        <v>336</v>
      </c>
      <c r="J1524" s="23" t="s">
        <v>243</v>
      </c>
      <c r="K1524" s="57">
        <v>11</v>
      </c>
      <c r="L1524" s="25">
        <v>0.27777777777777779</v>
      </c>
      <c r="M1524" s="32">
        <v>0</v>
      </c>
      <c r="N1524" s="28">
        <v>0.27500000000000002</v>
      </c>
      <c r="O1524" s="31"/>
    </row>
    <row r="1525" spans="1:15" ht="36" hidden="1">
      <c r="A1525" s="132"/>
      <c r="B1525" s="133"/>
      <c r="C1525" s="20" t="s">
        <v>53</v>
      </c>
      <c r="D1525" s="20" t="s">
        <v>18</v>
      </c>
      <c r="E1525" s="20" t="s">
        <v>146</v>
      </c>
      <c r="F1525" s="20" t="s">
        <v>146</v>
      </c>
      <c r="G1525" s="21" t="s">
        <v>1232</v>
      </c>
      <c r="H1525" s="20" t="s">
        <v>1237</v>
      </c>
      <c r="I1525" s="20" t="s">
        <v>336</v>
      </c>
      <c r="J1525" s="29" t="s">
        <v>244</v>
      </c>
      <c r="K1525" s="57">
        <v>10</v>
      </c>
      <c r="L1525" s="25">
        <v>0.22222222222222221</v>
      </c>
      <c r="M1525" s="32">
        <v>0</v>
      </c>
      <c r="N1525" s="28">
        <v>0</v>
      </c>
      <c r="O1525" s="31"/>
    </row>
    <row r="1526" spans="1:15" ht="36" hidden="1">
      <c r="A1526" s="131">
        <v>762</v>
      </c>
      <c r="B1526" s="133">
        <v>97</v>
      </c>
      <c r="C1526" s="20" t="s">
        <v>53</v>
      </c>
      <c r="D1526" s="20" t="s">
        <v>18</v>
      </c>
      <c r="E1526" s="20" t="s">
        <v>146</v>
      </c>
      <c r="F1526" s="20" t="s">
        <v>146</v>
      </c>
      <c r="G1526" s="21" t="s">
        <v>1232</v>
      </c>
      <c r="H1526" s="20" t="s">
        <v>1238</v>
      </c>
      <c r="I1526" s="20" t="s">
        <v>334</v>
      </c>
      <c r="J1526" s="23" t="s">
        <v>243</v>
      </c>
      <c r="K1526" s="57">
        <v>15</v>
      </c>
      <c r="L1526" s="25">
        <v>0.44097222222222227</v>
      </c>
      <c r="M1526" s="32">
        <v>0</v>
      </c>
      <c r="N1526" s="28">
        <v>0.95578703703703705</v>
      </c>
      <c r="O1526" s="31"/>
    </row>
    <row r="1527" spans="1:15" ht="36" hidden="1">
      <c r="A1527" s="132"/>
      <c r="B1527" s="133"/>
      <c r="C1527" s="20" t="s">
        <v>53</v>
      </c>
      <c r="D1527" s="20" t="s">
        <v>18</v>
      </c>
      <c r="E1527" s="20" t="s">
        <v>146</v>
      </c>
      <c r="F1527" s="20" t="s">
        <v>146</v>
      </c>
      <c r="G1527" s="21" t="s">
        <v>1232</v>
      </c>
      <c r="H1527" s="20" t="s">
        <v>1238</v>
      </c>
      <c r="I1527" s="20" t="s">
        <v>334</v>
      </c>
      <c r="J1527" s="29" t="s">
        <v>244</v>
      </c>
      <c r="K1527" s="57">
        <v>24</v>
      </c>
      <c r="L1527" s="25">
        <v>0.88541666666666663</v>
      </c>
      <c r="M1527" s="32">
        <v>0</v>
      </c>
      <c r="N1527" s="28">
        <v>0</v>
      </c>
      <c r="O1527" s="31"/>
    </row>
    <row r="1528" spans="1:15" ht="36" hidden="1">
      <c r="A1528" s="131">
        <v>763</v>
      </c>
      <c r="B1528" s="133">
        <v>98</v>
      </c>
      <c r="C1528" s="20" t="s">
        <v>53</v>
      </c>
      <c r="D1528" s="20" t="s">
        <v>18</v>
      </c>
      <c r="E1528" s="20" t="s">
        <v>146</v>
      </c>
      <c r="F1528" s="20" t="s">
        <v>18</v>
      </c>
      <c r="G1528" s="21" t="s">
        <v>1239</v>
      </c>
      <c r="H1528" s="20" t="s">
        <v>1240</v>
      </c>
      <c r="I1528" s="20" t="s">
        <v>557</v>
      </c>
      <c r="J1528" s="23" t="s">
        <v>243</v>
      </c>
      <c r="K1528" s="57">
        <v>36</v>
      </c>
      <c r="L1528" s="25">
        <v>0.3576388888888889</v>
      </c>
      <c r="M1528" s="32">
        <v>0.2795138888888889</v>
      </c>
      <c r="N1528" s="28">
        <v>0.21261574074074074</v>
      </c>
      <c r="O1528" s="31"/>
    </row>
    <row r="1529" spans="1:15" ht="36" hidden="1">
      <c r="A1529" s="132"/>
      <c r="B1529" s="133"/>
      <c r="C1529" s="20" t="s">
        <v>53</v>
      </c>
      <c r="D1529" s="20" t="s">
        <v>18</v>
      </c>
      <c r="E1529" s="20" t="s">
        <v>146</v>
      </c>
      <c r="F1529" s="20" t="s">
        <v>18</v>
      </c>
      <c r="G1529" s="21" t="s">
        <v>1239</v>
      </c>
      <c r="H1529" s="20" t="s">
        <v>1240</v>
      </c>
      <c r="I1529" s="20" t="s">
        <v>557</v>
      </c>
      <c r="J1529" s="29" t="s">
        <v>244</v>
      </c>
      <c r="K1529" s="57">
        <v>98</v>
      </c>
      <c r="L1529" s="25">
        <v>2.0138888888888888</v>
      </c>
      <c r="M1529" s="32">
        <v>0</v>
      </c>
      <c r="N1529" s="28">
        <v>0</v>
      </c>
      <c r="O1529" s="31"/>
    </row>
    <row r="1530" spans="1:15" ht="36" hidden="1">
      <c r="A1530" s="131">
        <v>764</v>
      </c>
      <c r="B1530" s="133">
        <v>99</v>
      </c>
      <c r="C1530" s="20" t="s">
        <v>53</v>
      </c>
      <c r="D1530" s="20" t="s">
        <v>18</v>
      </c>
      <c r="E1530" s="20" t="s">
        <v>146</v>
      </c>
      <c r="F1530" s="20" t="s">
        <v>18</v>
      </c>
      <c r="G1530" s="21" t="s">
        <v>1239</v>
      </c>
      <c r="H1530" s="20" t="s">
        <v>1241</v>
      </c>
      <c r="I1530" s="20" t="s">
        <v>557</v>
      </c>
      <c r="J1530" s="23" t="s">
        <v>243</v>
      </c>
      <c r="K1530" s="57">
        <v>56</v>
      </c>
      <c r="L1530" s="25">
        <v>0.85069444444444453</v>
      </c>
      <c r="M1530" s="32">
        <v>0.22999999999999998</v>
      </c>
      <c r="N1530" s="28">
        <v>0.16344907407407405</v>
      </c>
      <c r="O1530" s="31"/>
    </row>
    <row r="1531" spans="1:15" ht="36" hidden="1">
      <c r="A1531" s="132"/>
      <c r="B1531" s="133"/>
      <c r="C1531" s="20" t="s">
        <v>53</v>
      </c>
      <c r="D1531" s="20" t="s">
        <v>18</v>
      </c>
      <c r="E1531" s="20" t="s">
        <v>146</v>
      </c>
      <c r="F1531" s="20" t="s">
        <v>18</v>
      </c>
      <c r="G1531" s="21" t="s">
        <v>1239</v>
      </c>
      <c r="H1531" s="20" t="s">
        <v>1241</v>
      </c>
      <c r="I1531" s="20" t="s">
        <v>557</v>
      </c>
      <c r="J1531" s="29" t="s">
        <v>244</v>
      </c>
      <c r="K1531" s="57">
        <v>140</v>
      </c>
      <c r="L1531" s="25">
        <v>2.9958333333333336</v>
      </c>
      <c r="M1531" s="32">
        <v>0</v>
      </c>
      <c r="N1531" s="28">
        <v>0</v>
      </c>
      <c r="O1531" s="31"/>
    </row>
    <row r="1532" spans="1:15" ht="36" hidden="1">
      <c r="A1532" s="131">
        <v>765</v>
      </c>
      <c r="B1532" s="133">
        <v>100</v>
      </c>
      <c r="C1532" s="20" t="s">
        <v>53</v>
      </c>
      <c r="D1532" s="20" t="s">
        <v>18</v>
      </c>
      <c r="E1532" s="20" t="s">
        <v>146</v>
      </c>
      <c r="F1532" s="20" t="s">
        <v>18</v>
      </c>
      <c r="G1532" s="21" t="s">
        <v>1239</v>
      </c>
      <c r="H1532" s="20" t="s">
        <v>1242</v>
      </c>
      <c r="I1532" s="20" t="s">
        <v>334</v>
      </c>
      <c r="J1532" s="23" t="s">
        <v>243</v>
      </c>
      <c r="K1532" s="57">
        <v>78</v>
      </c>
      <c r="L1532" s="25">
        <v>1.3541666666666667</v>
      </c>
      <c r="M1532" s="32">
        <v>0</v>
      </c>
      <c r="N1532" s="28">
        <v>0.90384259259259259</v>
      </c>
      <c r="O1532" s="31"/>
    </row>
    <row r="1533" spans="1:15" ht="36" hidden="1">
      <c r="A1533" s="132"/>
      <c r="B1533" s="133"/>
      <c r="C1533" s="20" t="s">
        <v>53</v>
      </c>
      <c r="D1533" s="20" t="s">
        <v>18</v>
      </c>
      <c r="E1533" s="20" t="s">
        <v>146</v>
      </c>
      <c r="F1533" s="20" t="s">
        <v>18</v>
      </c>
      <c r="G1533" s="21" t="s">
        <v>1239</v>
      </c>
      <c r="H1533" s="20" t="s">
        <v>1242</v>
      </c>
      <c r="I1533" s="20" t="s">
        <v>334</v>
      </c>
      <c r="J1533" s="29" t="s">
        <v>244</v>
      </c>
      <c r="K1533" s="57">
        <v>133</v>
      </c>
      <c r="L1533" s="25">
        <v>1.5305555555555557</v>
      </c>
      <c r="M1533" s="32">
        <v>0</v>
      </c>
      <c r="N1533" s="28">
        <v>0</v>
      </c>
      <c r="O1533" s="31"/>
    </row>
    <row r="1534" spans="1:15" ht="36" hidden="1">
      <c r="A1534" s="131">
        <v>766</v>
      </c>
      <c r="B1534" s="133">
        <v>101</v>
      </c>
      <c r="C1534" s="20" t="s">
        <v>53</v>
      </c>
      <c r="D1534" s="20" t="s">
        <v>18</v>
      </c>
      <c r="E1534" s="20" t="s">
        <v>146</v>
      </c>
      <c r="F1534" s="20" t="s">
        <v>18</v>
      </c>
      <c r="G1534" s="21" t="s">
        <v>1239</v>
      </c>
      <c r="H1534" s="20" t="s">
        <v>1243</v>
      </c>
      <c r="I1534" s="20" t="s">
        <v>400</v>
      </c>
      <c r="J1534" s="23" t="s">
        <v>243</v>
      </c>
      <c r="K1534" s="57">
        <v>0</v>
      </c>
      <c r="L1534" s="25">
        <v>0</v>
      </c>
      <c r="M1534" s="32">
        <v>0</v>
      </c>
      <c r="N1534" s="28">
        <v>1</v>
      </c>
      <c r="O1534" s="31"/>
    </row>
    <row r="1535" spans="1:15" ht="36" hidden="1">
      <c r="A1535" s="132"/>
      <c r="B1535" s="133"/>
      <c r="C1535" s="20" t="s">
        <v>53</v>
      </c>
      <c r="D1535" s="20" t="s">
        <v>18</v>
      </c>
      <c r="E1535" s="20" t="s">
        <v>146</v>
      </c>
      <c r="F1535" s="20" t="s">
        <v>18</v>
      </c>
      <c r="G1535" s="21" t="s">
        <v>1239</v>
      </c>
      <c r="H1535" s="20" t="s">
        <v>1243</v>
      </c>
      <c r="I1535" s="20" t="s">
        <v>400</v>
      </c>
      <c r="J1535" s="29" t="s">
        <v>244</v>
      </c>
      <c r="K1535" s="57">
        <v>0</v>
      </c>
      <c r="L1535" s="25">
        <v>0</v>
      </c>
      <c r="M1535" s="32">
        <v>0</v>
      </c>
      <c r="N1535" s="28">
        <v>0</v>
      </c>
      <c r="O1535" s="31"/>
    </row>
    <row r="1536" spans="1:15" ht="36" hidden="1">
      <c r="A1536" s="131">
        <v>767</v>
      </c>
      <c r="B1536" s="133">
        <v>102</v>
      </c>
      <c r="C1536" s="20" t="s">
        <v>53</v>
      </c>
      <c r="D1536" s="20" t="s">
        <v>18</v>
      </c>
      <c r="E1536" s="20" t="s">
        <v>146</v>
      </c>
      <c r="F1536" s="20" t="s">
        <v>18</v>
      </c>
      <c r="G1536" s="21" t="s">
        <v>1244</v>
      </c>
      <c r="H1536" s="20" t="s">
        <v>1245</v>
      </c>
      <c r="I1536" s="20" t="s">
        <v>557</v>
      </c>
      <c r="J1536" s="23" t="s">
        <v>243</v>
      </c>
      <c r="K1536" s="57">
        <v>14</v>
      </c>
      <c r="L1536" s="32">
        <v>0.50694444444444442</v>
      </c>
      <c r="M1536" s="32">
        <v>0.36145833333333333</v>
      </c>
      <c r="N1536" s="28">
        <v>0.2724537037037037</v>
      </c>
      <c r="O1536" s="31"/>
    </row>
    <row r="1537" spans="1:15" ht="36" hidden="1">
      <c r="A1537" s="132"/>
      <c r="B1537" s="133"/>
      <c r="C1537" s="20" t="s">
        <v>53</v>
      </c>
      <c r="D1537" s="20" t="s">
        <v>18</v>
      </c>
      <c r="E1537" s="20" t="s">
        <v>146</v>
      </c>
      <c r="F1537" s="20" t="s">
        <v>18</v>
      </c>
      <c r="G1537" s="21" t="s">
        <v>1244</v>
      </c>
      <c r="H1537" s="20" t="s">
        <v>1245</v>
      </c>
      <c r="I1537" s="20" t="s">
        <v>557</v>
      </c>
      <c r="J1537" s="29" t="s">
        <v>244</v>
      </c>
      <c r="K1537" s="57">
        <v>14</v>
      </c>
      <c r="L1537" s="32">
        <v>6.9444444444444434E-2</v>
      </c>
      <c r="M1537" s="32">
        <v>0</v>
      </c>
      <c r="N1537" s="28">
        <v>0</v>
      </c>
      <c r="O1537" s="31"/>
    </row>
    <row r="1538" spans="1:15" ht="36" hidden="1">
      <c r="A1538" s="131">
        <v>768</v>
      </c>
      <c r="B1538" s="133">
        <v>103</v>
      </c>
      <c r="C1538" s="20" t="s">
        <v>53</v>
      </c>
      <c r="D1538" s="20" t="s">
        <v>18</v>
      </c>
      <c r="E1538" s="20" t="s">
        <v>146</v>
      </c>
      <c r="F1538" s="20" t="s">
        <v>18</v>
      </c>
      <c r="G1538" s="21" t="s">
        <v>1244</v>
      </c>
      <c r="H1538" s="20" t="s">
        <v>1246</v>
      </c>
      <c r="I1538" s="20" t="s">
        <v>557</v>
      </c>
      <c r="J1538" s="23" t="s">
        <v>243</v>
      </c>
      <c r="K1538" s="57">
        <v>11</v>
      </c>
      <c r="L1538" s="25">
        <v>0.33680555555555558</v>
      </c>
      <c r="M1538" s="32">
        <v>0.35752314814814817</v>
      </c>
      <c r="N1538" s="28">
        <v>0.27511574074074069</v>
      </c>
      <c r="O1538" s="31"/>
    </row>
    <row r="1539" spans="1:15" ht="36" hidden="1">
      <c r="A1539" s="132"/>
      <c r="B1539" s="133"/>
      <c r="C1539" s="20" t="s">
        <v>53</v>
      </c>
      <c r="D1539" s="20" t="s">
        <v>18</v>
      </c>
      <c r="E1539" s="20" t="s">
        <v>146</v>
      </c>
      <c r="F1539" s="20" t="s">
        <v>18</v>
      </c>
      <c r="G1539" s="21" t="s">
        <v>1244</v>
      </c>
      <c r="H1539" s="20" t="s">
        <v>1246</v>
      </c>
      <c r="I1539" s="20" t="s">
        <v>557</v>
      </c>
      <c r="J1539" s="29" t="s">
        <v>244</v>
      </c>
      <c r="K1539" s="57">
        <v>41</v>
      </c>
      <c r="L1539" s="25">
        <v>0.15972222222222224</v>
      </c>
      <c r="M1539" s="32">
        <v>0</v>
      </c>
      <c r="N1539" s="28">
        <v>0</v>
      </c>
      <c r="O1539" s="31"/>
    </row>
    <row r="1540" spans="1:15" ht="36" hidden="1">
      <c r="A1540" s="131">
        <v>769</v>
      </c>
      <c r="B1540" s="133">
        <v>104</v>
      </c>
      <c r="C1540" s="20" t="s">
        <v>53</v>
      </c>
      <c r="D1540" s="20" t="s">
        <v>18</v>
      </c>
      <c r="E1540" s="20" t="s">
        <v>146</v>
      </c>
      <c r="F1540" s="20" t="s">
        <v>18</v>
      </c>
      <c r="G1540" s="21" t="s">
        <v>1244</v>
      </c>
      <c r="H1540" s="20" t="s">
        <v>1247</v>
      </c>
      <c r="I1540" s="20" t="s">
        <v>336</v>
      </c>
      <c r="J1540" s="23" t="s">
        <v>243</v>
      </c>
      <c r="K1540" s="57">
        <v>21</v>
      </c>
      <c r="L1540" s="25">
        <v>0.36458333333333331</v>
      </c>
      <c r="M1540" s="32">
        <v>0</v>
      </c>
      <c r="N1540" s="28">
        <v>0.27569444444444446</v>
      </c>
      <c r="O1540" s="31"/>
    </row>
    <row r="1541" spans="1:15" ht="36" hidden="1">
      <c r="A1541" s="132"/>
      <c r="B1541" s="133"/>
      <c r="C1541" s="20" t="s">
        <v>53</v>
      </c>
      <c r="D1541" s="20" t="s">
        <v>18</v>
      </c>
      <c r="E1541" s="20" t="s">
        <v>146</v>
      </c>
      <c r="F1541" s="20" t="s">
        <v>18</v>
      </c>
      <c r="G1541" s="21" t="s">
        <v>1244</v>
      </c>
      <c r="H1541" s="20" t="s">
        <v>1247</v>
      </c>
      <c r="I1541" s="20" t="s">
        <v>336</v>
      </c>
      <c r="J1541" s="29" t="s">
        <v>244</v>
      </c>
      <c r="K1541" s="57">
        <v>26</v>
      </c>
      <c r="L1541" s="25">
        <v>0.11458333333333333</v>
      </c>
      <c r="M1541" s="32">
        <v>0</v>
      </c>
      <c r="N1541" s="28">
        <v>0</v>
      </c>
      <c r="O1541" s="31"/>
    </row>
    <row r="1542" spans="1:15" ht="36" hidden="1">
      <c r="A1542" s="131">
        <v>770</v>
      </c>
      <c r="B1542" s="133">
        <v>105</v>
      </c>
      <c r="C1542" s="20" t="s">
        <v>53</v>
      </c>
      <c r="D1542" s="20" t="s">
        <v>18</v>
      </c>
      <c r="E1542" s="20" t="s">
        <v>146</v>
      </c>
      <c r="F1542" s="20" t="s">
        <v>18</v>
      </c>
      <c r="G1542" s="21" t="s">
        <v>1244</v>
      </c>
      <c r="H1542" s="20" t="s">
        <v>1248</v>
      </c>
      <c r="I1542" s="20" t="s">
        <v>334</v>
      </c>
      <c r="J1542" s="23" t="s">
        <v>243</v>
      </c>
      <c r="K1542" s="57">
        <v>31</v>
      </c>
      <c r="L1542" s="25">
        <v>0.55555555555555558</v>
      </c>
      <c r="M1542" s="32">
        <v>0</v>
      </c>
      <c r="N1542" s="28">
        <v>0.97905092592592591</v>
      </c>
      <c r="O1542" s="31"/>
    </row>
    <row r="1543" spans="1:15" ht="36" hidden="1">
      <c r="A1543" s="132"/>
      <c r="B1543" s="133"/>
      <c r="C1543" s="20" t="s">
        <v>53</v>
      </c>
      <c r="D1543" s="20" t="s">
        <v>18</v>
      </c>
      <c r="E1543" s="20" t="s">
        <v>146</v>
      </c>
      <c r="F1543" s="20" t="s">
        <v>18</v>
      </c>
      <c r="G1543" s="21" t="s">
        <v>1244</v>
      </c>
      <c r="H1543" s="20" t="s">
        <v>1248</v>
      </c>
      <c r="I1543" s="20" t="s">
        <v>334</v>
      </c>
      <c r="J1543" s="29" t="s">
        <v>244</v>
      </c>
      <c r="K1543" s="57">
        <v>18</v>
      </c>
      <c r="L1543" s="25">
        <v>7.2916666666666671E-2</v>
      </c>
      <c r="M1543" s="32">
        <v>0</v>
      </c>
      <c r="N1543" s="28">
        <v>0</v>
      </c>
      <c r="O1543" s="31"/>
    </row>
    <row r="1544" spans="1:15" ht="36" hidden="1">
      <c r="A1544" s="131">
        <v>771</v>
      </c>
      <c r="B1544" s="133">
        <v>106</v>
      </c>
      <c r="C1544" s="20" t="s">
        <v>53</v>
      </c>
      <c r="D1544" s="20" t="s">
        <v>18</v>
      </c>
      <c r="E1544" s="20" t="s">
        <v>146</v>
      </c>
      <c r="F1544" s="20" t="s">
        <v>18</v>
      </c>
      <c r="G1544" s="21" t="s">
        <v>1244</v>
      </c>
      <c r="H1544" s="20" t="s">
        <v>1249</v>
      </c>
      <c r="I1544" s="20" t="s">
        <v>557</v>
      </c>
      <c r="J1544" s="23" t="s">
        <v>243</v>
      </c>
      <c r="K1544" s="57">
        <v>21</v>
      </c>
      <c r="L1544" s="25">
        <v>0.72222222222222221</v>
      </c>
      <c r="M1544" s="32">
        <v>0.3679398148148148</v>
      </c>
      <c r="N1544" s="28">
        <v>0.26168981481481485</v>
      </c>
      <c r="O1544" s="31"/>
    </row>
    <row r="1545" spans="1:15" ht="36" hidden="1">
      <c r="A1545" s="132"/>
      <c r="B1545" s="133"/>
      <c r="C1545" s="20" t="s">
        <v>53</v>
      </c>
      <c r="D1545" s="20" t="s">
        <v>18</v>
      </c>
      <c r="E1545" s="20" t="s">
        <v>146</v>
      </c>
      <c r="F1545" s="20" t="s">
        <v>18</v>
      </c>
      <c r="G1545" s="21" t="s">
        <v>1244</v>
      </c>
      <c r="H1545" s="20" t="s">
        <v>1249</v>
      </c>
      <c r="I1545" s="20" t="s">
        <v>557</v>
      </c>
      <c r="J1545" s="29" t="s">
        <v>244</v>
      </c>
      <c r="K1545" s="57">
        <v>45</v>
      </c>
      <c r="L1545" s="25">
        <v>0.17708333333333334</v>
      </c>
      <c r="M1545" s="32">
        <v>0</v>
      </c>
      <c r="N1545" s="28">
        <v>0</v>
      </c>
      <c r="O1545" s="31"/>
    </row>
    <row r="1546" spans="1:15" ht="36" hidden="1">
      <c r="A1546" s="131">
        <v>772</v>
      </c>
      <c r="B1546" s="133">
        <v>107</v>
      </c>
      <c r="C1546" s="20" t="s">
        <v>53</v>
      </c>
      <c r="D1546" s="20" t="s">
        <v>18</v>
      </c>
      <c r="E1546" s="20" t="s">
        <v>146</v>
      </c>
      <c r="F1546" s="20" t="s">
        <v>18</v>
      </c>
      <c r="G1546" s="21" t="s">
        <v>1250</v>
      </c>
      <c r="H1546" s="20" t="s">
        <v>1251</v>
      </c>
      <c r="I1546" s="20" t="s">
        <v>336</v>
      </c>
      <c r="J1546" s="23" t="s">
        <v>243</v>
      </c>
      <c r="K1546" s="57">
        <v>2</v>
      </c>
      <c r="L1546" s="25">
        <v>3.4722222222222224E-2</v>
      </c>
      <c r="M1546" s="32">
        <v>0</v>
      </c>
      <c r="N1546" s="28">
        <v>0.28842592592592597</v>
      </c>
      <c r="O1546" s="31"/>
    </row>
    <row r="1547" spans="1:15" ht="36" hidden="1">
      <c r="A1547" s="132"/>
      <c r="B1547" s="133"/>
      <c r="C1547" s="20" t="s">
        <v>53</v>
      </c>
      <c r="D1547" s="20" t="s">
        <v>18</v>
      </c>
      <c r="E1547" s="20" t="s">
        <v>146</v>
      </c>
      <c r="F1547" s="20" t="s">
        <v>18</v>
      </c>
      <c r="G1547" s="21" t="s">
        <v>1250</v>
      </c>
      <c r="H1547" s="20" t="s">
        <v>1251</v>
      </c>
      <c r="I1547" s="20" t="s">
        <v>336</v>
      </c>
      <c r="J1547" s="29" t="s">
        <v>244</v>
      </c>
      <c r="K1547" s="57">
        <v>5</v>
      </c>
      <c r="L1547" s="25">
        <v>6.25E-2</v>
      </c>
      <c r="M1547" s="32">
        <v>0</v>
      </c>
      <c r="N1547" s="28">
        <v>0</v>
      </c>
      <c r="O1547" s="31"/>
    </row>
    <row r="1548" spans="1:15" ht="36" hidden="1">
      <c r="A1548" s="131">
        <v>773</v>
      </c>
      <c r="B1548" s="133">
        <v>108</v>
      </c>
      <c r="C1548" s="20" t="s">
        <v>53</v>
      </c>
      <c r="D1548" s="20" t="s">
        <v>18</v>
      </c>
      <c r="E1548" s="20" t="s">
        <v>146</v>
      </c>
      <c r="F1548" s="20" t="s">
        <v>18</v>
      </c>
      <c r="G1548" s="21" t="s">
        <v>1250</v>
      </c>
      <c r="H1548" s="20" t="s">
        <v>1252</v>
      </c>
      <c r="I1548" s="20" t="s">
        <v>336</v>
      </c>
      <c r="J1548" s="23" t="s">
        <v>243</v>
      </c>
      <c r="K1548" s="57">
        <v>13</v>
      </c>
      <c r="L1548" s="25">
        <v>0.3611111111111111</v>
      </c>
      <c r="M1548" s="32">
        <v>0</v>
      </c>
      <c r="N1548" s="28">
        <v>0.27835648148148151</v>
      </c>
      <c r="O1548" s="31"/>
    </row>
    <row r="1549" spans="1:15" ht="36" hidden="1">
      <c r="A1549" s="132"/>
      <c r="B1549" s="133"/>
      <c r="C1549" s="20" t="s">
        <v>53</v>
      </c>
      <c r="D1549" s="20" t="s">
        <v>18</v>
      </c>
      <c r="E1549" s="20" t="s">
        <v>146</v>
      </c>
      <c r="F1549" s="20" t="s">
        <v>18</v>
      </c>
      <c r="G1549" s="21" t="s">
        <v>1250</v>
      </c>
      <c r="H1549" s="20" t="s">
        <v>1252</v>
      </c>
      <c r="I1549" s="20" t="s">
        <v>336</v>
      </c>
      <c r="J1549" s="29" t="s">
        <v>244</v>
      </c>
      <c r="K1549" s="57">
        <v>11</v>
      </c>
      <c r="L1549" s="25">
        <v>3.8194444444444441E-2</v>
      </c>
      <c r="M1549" s="32">
        <v>0</v>
      </c>
      <c r="N1549" s="28">
        <v>0</v>
      </c>
      <c r="O1549" s="31"/>
    </row>
    <row r="1550" spans="1:15" ht="36" hidden="1">
      <c r="A1550" s="131">
        <v>774</v>
      </c>
      <c r="B1550" s="133">
        <v>109</v>
      </c>
      <c r="C1550" s="20" t="s">
        <v>53</v>
      </c>
      <c r="D1550" s="20" t="s">
        <v>18</v>
      </c>
      <c r="E1550" s="20" t="s">
        <v>146</v>
      </c>
      <c r="F1550" s="20" t="s">
        <v>18</v>
      </c>
      <c r="G1550" s="21" t="s">
        <v>1250</v>
      </c>
      <c r="H1550" s="20" t="s">
        <v>1253</v>
      </c>
      <c r="I1550" s="20" t="s">
        <v>336</v>
      </c>
      <c r="J1550" s="23" t="s">
        <v>243</v>
      </c>
      <c r="K1550" s="57">
        <v>9</v>
      </c>
      <c r="L1550" s="32">
        <v>0.1423611111111111</v>
      </c>
      <c r="M1550" s="32">
        <v>0</v>
      </c>
      <c r="N1550" s="28">
        <v>0.28379629629629632</v>
      </c>
      <c r="O1550" s="31"/>
    </row>
    <row r="1551" spans="1:15" ht="36" hidden="1">
      <c r="A1551" s="132"/>
      <c r="B1551" s="133"/>
      <c r="C1551" s="20" t="s">
        <v>53</v>
      </c>
      <c r="D1551" s="20" t="s">
        <v>18</v>
      </c>
      <c r="E1551" s="20" t="s">
        <v>146</v>
      </c>
      <c r="F1551" s="20" t="s">
        <v>18</v>
      </c>
      <c r="G1551" s="21" t="s">
        <v>1250</v>
      </c>
      <c r="H1551" s="20" t="s">
        <v>1253</v>
      </c>
      <c r="I1551" s="20" t="s">
        <v>336</v>
      </c>
      <c r="J1551" s="29" t="s">
        <v>244</v>
      </c>
      <c r="K1551" s="57">
        <v>19</v>
      </c>
      <c r="L1551" s="32">
        <v>9.375E-2</v>
      </c>
      <c r="M1551" s="32">
        <v>0</v>
      </c>
      <c r="N1551" s="28">
        <v>0</v>
      </c>
      <c r="O1551" s="31"/>
    </row>
    <row r="1552" spans="1:15" ht="36" hidden="1">
      <c r="A1552" s="131">
        <v>775</v>
      </c>
      <c r="B1552" s="133">
        <v>110</v>
      </c>
      <c r="C1552" s="20" t="s">
        <v>53</v>
      </c>
      <c r="D1552" s="20" t="s">
        <v>18</v>
      </c>
      <c r="E1552" s="20" t="s">
        <v>146</v>
      </c>
      <c r="F1552" s="20" t="s">
        <v>18</v>
      </c>
      <c r="G1552" s="21" t="s">
        <v>1250</v>
      </c>
      <c r="H1552" s="20" t="s">
        <v>1254</v>
      </c>
      <c r="I1552" s="20" t="s">
        <v>334</v>
      </c>
      <c r="J1552" s="23" t="s">
        <v>243</v>
      </c>
      <c r="K1552" s="57">
        <v>37</v>
      </c>
      <c r="L1552" s="32">
        <v>0.84722222222222221</v>
      </c>
      <c r="M1552" s="32">
        <v>0</v>
      </c>
      <c r="N1552" s="28">
        <v>0.96134259259259258</v>
      </c>
      <c r="O1552" s="31"/>
    </row>
    <row r="1553" spans="1:15" ht="36" hidden="1">
      <c r="A1553" s="132"/>
      <c r="B1553" s="133"/>
      <c r="C1553" s="20" t="s">
        <v>53</v>
      </c>
      <c r="D1553" s="20" t="s">
        <v>18</v>
      </c>
      <c r="E1553" s="20" t="s">
        <v>146</v>
      </c>
      <c r="F1553" s="20" t="s">
        <v>18</v>
      </c>
      <c r="G1553" s="21" t="s">
        <v>1250</v>
      </c>
      <c r="H1553" s="20" t="s">
        <v>1254</v>
      </c>
      <c r="I1553" s="20" t="s">
        <v>334</v>
      </c>
      <c r="J1553" s="29" t="s">
        <v>244</v>
      </c>
      <c r="K1553" s="57">
        <v>27</v>
      </c>
      <c r="L1553" s="32">
        <v>0.3125</v>
      </c>
      <c r="M1553" s="32">
        <v>0</v>
      </c>
      <c r="N1553" s="28">
        <v>0</v>
      </c>
      <c r="O1553" s="31"/>
    </row>
    <row r="1554" spans="1:15" ht="36" hidden="1">
      <c r="A1554" s="131">
        <v>776</v>
      </c>
      <c r="B1554" s="133">
        <v>111</v>
      </c>
      <c r="C1554" s="20" t="s">
        <v>53</v>
      </c>
      <c r="D1554" s="20" t="s">
        <v>18</v>
      </c>
      <c r="E1554" s="20" t="s">
        <v>146</v>
      </c>
      <c r="F1554" s="20" t="s">
        <v>18</v>
      </c>
      <c r="G1554" s="21" t="s">
        <v>1250</v>
      </c>
      <c r="H1554" s="20" t="s">
        <v>1255</v>
      </c>
      <c r="I1554" s="20" t="s">
        <v>334</v>
      </c>
      <c r="J1554" s="23" t="s">
        <v>243</v>
      </c>
      <c r="K1554" s="57">
        <v>31</v>
      </c>
      <c r="L1554" s="25">
        <v>0.51736111111111105</v>
      </c>
      <c r="M1554" s="32">
        <v>0</v>
      </c>
      <c r="N1554" s="28">
        <v>0.97812500000000002</v>
      </c>
      <c r="O1554" s="31"/>
    </row>
    <row r="1555" spans="1:15" ht="36" hidden="1">
      <c r="A1555" s="132"/>
      <c r="B1555" s="133"/>
      <c r="C1555" s="20" t="s">
        <v>53</v>
      </c>
      <c r="D1555" s="20" t="s">
        <v>18</v>
      </c>
      <c r="E1555" s="20" t="s">
        <v>146</v>
      </c>
      <c r="F1555" s="20" t="s">
        <v>18</v>
      </c>
      <c r="G1555" s="21" t="s">
        <v>1250</v>
      </c>
      <c r="H1555" s="20" t="s">
        <v>1255</v>
      </c>
      <c r="I1555" s="20" t="s">
        <v>334</v>
      </c>
      <c r="J1555" s="29" t="s">
        <v>244</v>
      </c>
      <c r="K1555" s="57">
        <v>11</v>
      </c>
      <c r="L1555" s="25">
        <v>0.1388888888888889</v>
      </c>
      <c r="M1555" s="32">
        <v>0</v>
      </c>
      <c r="N1555" s="28">
        <v>0</v>
      </c>
      <c r="O1555" s="31"/>
    </row>
    <row r="1556" spans="1:15" ht="36" hidden="1">
      <c r="A1556" s="131">
        <v>777</v>
      </c>
      <c r="B1556" s="133">
        <v>112</v>
      </c>
      <c r="C1556" s="20" t="s">
        <v>53</v>
      </c>
      <c r="D1556" s="20" t="s">
        <v>18</v>
      </c>
      <c r="E1556" s="20" t="s">
        <v>146</v>
      </c>
      <c r="F1556" s="20" t="s">
        <v>18</v>
      </c>
      <c r="G1556" s="21" t="s">
        <v>1256</v>
      </c>
      <c r="H1556" s="20" t="s">
        <v>1257</v>
      </c>
      <c r="I1556" s="20" t="s">
        <v>336</v>
      </c>
      <c r="J1556" s="23" t="s">
        <v>243</v>
      </c>
      <c r="K1556" s="57">
        <v>21</v>
      </c>
      <c r="L1556" s="25">
        <v>0.3298611111111111</v>
      </c>
      <c r="M1556" s="32">
        <v>0</v>
      </c>
      <c r="N1556" s="28">
        <v>0.2748842592592593</v>
      </c>
      <c r="O1556" s="31"/>
    </row>
    <row r="1557" spans="1:15" ht="36" hidden="1">
      <c r="A1557" s="132"/>
      <c r="B1557" s="133"/>
      <c r="C1557" s="20" t="s">
        <v>53</v>
      </c>
      <c r="D1557" s="20" t="s">
        <v>18</v>
      </c>
      <c r="E1557" s="20" t="s">
        <v>146</v>
      </c>
      <c r="F1557" s="20" t="s">
        <v>18</v>
      </c>
      <c r="G1557" s="21" t="s">
        <v>1256</v>
      </c>
      <c r="H1557" s="20" t="s">
        <v>1257</v>
      </c>
      <c r="I1557" s="20" t="s">
        <v>336</v>
      </c>
      <c r="J1557" s="29" t="s">
        <v>244</v>
      </c>
      <c r="K1557" s="57">
        <v>44</v>
      </c>
      <c r="L1557" s="25">
        <v>0.17361111111111113</v>
      </c>
      <c r="M1557" s="32">
        <v>0</v>
      </c>
      <c r="N1557" s="28">
        <v>0</v>
      </c>
      <c r="O1557" s="31"/>
    </row>
    <row r="1558" spans="1:15" ht="36" hidden="1">
      <c r="A1558" s="131">
        <v>778</v>
      </c>
      <c r="B1558" s="133">
        <v>113</v>
      </c>
      <c r="C1558" s="20" t="s">
        <v>53</v>
      </c>
      <c r="D1558" s="20" t="s">
        <v>18</v>
      </c>
      <c r="E1558" s="20" t="s">
        <v>146</v>
      </c>
      <c r="F1558" s="20" t="s">
        <v>18</v>
      </c>
      <c r="G1558" s="21" t="s">
        <v>1256</v>
      </c>
      <c r="H1558" s="20" t="s">
        <v>1258</v>
      </c>
      <c r="I1558" s="20" t="s">
        <v>334</v>
      </c>
      <c r="J1558" s="23" t="s">
        <v>243</v>
      </c>
      <c r="K1558" s="57">
        <v>55</v>
      </c>
      <c r="L1558" s="25">
        <v>0.79166666666666663</v>
      </c>
      <c r="M1558" s="32">
        <v>0</v>
      </c>
      <c r="N1558" s="28">
        <v>0.97013888888888888</v>
      </c>
      <c r="O1558" s="31"/>
    </row>
    <row r="1559" spans="1:15" ht="36" hidden="1">
      <c r="A1559" s="132"/>
      <c r="B1559" s="133"/>
      <c r="C1559" s="20" t="s">
        <v>53</v>
      </c>
      <c r="D1559" s="20" t="s">
        <v>18</v>
      </c>
      <c r="E1559" s="20" t="s">
        <v>146</v>
      </c>
      <c r="F1559" s="20" t="s">
        <v>18</v>
      </c>
      <c r="G1559" s="21" t="s">
        <v>1256</v>
      </c>
      <c r="H1559" s="20" t="s">
        <v>1258</v>
      </c>
      <c r="I1559" s="20" t="s">
        <v>334</v>
      </c>
      <c r="J1559" s="29" t="s">
        <v>244</v>
      </c>
      <c r="K1559" s="57">
        <v>25</v>
      </c>
      <c r="L1559" s="25">
        <v>0.10416666666666667</v>
      </c>
      <c r="M1559" s="32">
        <v>0</v>
      </c>
      <c r="N1559" s="28">
        <v>0</v>
      </c>
      <c r="O1559" s="31"/>
    </row>
    <row r="1560" spans="1:15" ht="36" hidden="1">
      <c r="A1560" s="131">
        <v>779</v>
      </c>
      <c r="B1560" s="133">
        <v>114</v>
      </c>
      <c r="C1560" s="20" t="s">
        <v>53</v>
      </c>
      <c r="D1560" s="20" t="s">
        <v>18</v>
      </c>
      <c r="E1560" s="20" t="s">
        <v>146</v>
      </c>
      <c r="F1560" s="20" t="s">
        <v>18</v>
      </c>
      <c r="G1560" s="21" t="s">
        <v>1256</v>
      </c>
      <c r="H1560" s="20" t="s">
        <v>1259</v>
      </c>
      <c r="I1560" s="20" t="s">
        <v>336</v>
      </c>
      <c r="J1560" s="23" t="s">
        <v>243</v>
      </c>
      <c r="K1560" s="57">
        <v>27</v>
      </c>
      <c r="L1560" s="25">
        <v>0.1875</v>
      </c>
      <c r="M1560" s="32">
        <v>0</v>
      </c>
      <c r="N1560" s="28">
        <v>0.28333333333333333</v>
      </c>
      <c r="O1560" s="31"/>
    </row>
    <row r="1561" spans="1:15" ht="36" hidden="1">
      <c r="A1561" s="132"/>
      <c r="B1561" s="133"/>
      <c r="C1561" s="20" t="s">
        <v>53</v>
      </c>
      <c r="D1561" s="20" t="s">
        <v>18</v>
      </c>
      <c r="E1561" s="20" t="s">
        <v>146</v>
      </c>
      <c r="F1561" s="20" t="s">
        <v>18</v>
      </c>
      <c r="G1561" s="21" t="s">
        <v>1256</v>
      </c>
      <c r="H1561" s="20" t="s">
        <v>1259</v>
      </c>
      <c r="I1561" s="20" t="s">
        <v>336</v>
      </c>
      <c r="J1561" s="29" t="s">
        <v>244</v>
      </c>
      <c r="K1561" s="57">
        <v>17</v>
      </c>
      <c r="L1561" s="25">
        <v>6.25E-2</v>
      </c>
      <c r="M1561" s="32">
        <v>0</v>
      </c>
      <c r="N1561" s="28">
        <v>0</v>
      </c>
      <c r="O1561" s="31"/>
    </row>
    <row r="1562" spans="1:15" ht="36" hidden="1">
      <c r="A1562" s="131">
        <v>780</v>
      </c>
      <c r="B1562" s="133">
        <v>115</v>
      </c>
      <c r="C1562" s="20" t="s">
        <v>53</v>
      </c>
      <c r="D1562" s="20" t="s">
        <v>18</v>
      </c>
      <c r="E1562" s="20" t="s">
        <v>146</v>
      </c>
      <c r="F1562" s="20" t="s">
        <v>18</v>
      </c>
      <c r="G1562" s="21" t="s">
        <v>1256</v>
      </c>
      <c r="H1562" s="20" t="s">
        <v>1260</v>
      </c>
      <c r="I1562" s="20" t="s">
        <v>334</v>
      </c>
      <c r="J1562" s="23" t="s">
        <v>243</v>
      </c>
      <c r="K1562" s="57">
        <v>67</v>
      </c>
      <c r="L1562" s="25">
        <v>0.3263888888888889</v>
      </c>
      <c r="M1562" s="32">
        <v>0</v>
      </c>
      <c r="N1562" s="28">
        <v>0.98263888888888895</v>
      </c>
      <c r="O1562" s="31"/>
    </row>
    <row r="1563" spans="1:15" ht="36" hidden="1">
      <c r="A1563" s="132"/>
      <c r="B1563" s="133"/>
      <c r="C1563" s="20" t="s">
        <v>53</v>
      </c>
      <c r="D1563" s="20" t="s">
        <v>18</v>
      </c>
      <c r="E1563" s="20" t="s">
        <v>146</v>
      </c>
      <c r="F1563" s="20" t="s">
        <v>18</v>
      </c>
      <c r="G1563" s="21" t="s">
        <v>1256</v>
      </c>
      <c r="H1563" s="20" t="s">
        <v>1260</v>
      </c>
      <c r="I1563" s="20" t="s">
        <v>334</v>
      </c>
      <c r="J1563" s="29" t="s">
        <v>244</v>
      </c>
      <c r="K1563" s="57">
        <v>58</v>
      </c>
      <c r="L1563" s="25">
        <v>0.19444444444444445</v>
      </c>
      <c r="M1563" s="32">
        <v>0</v>
      </c>
      <c r="N1563" s="28">
        <v>0</v>
      </c>
      <c r="O1563" s="31"/>
    </row>
    <row r="1564" spans="1:15" ht="36" hidden="1">
      <c r="A1564" s="131">
        <v>781</v>
      </c>
      <c r="B1564" s="133">
        <v>116</v>
      </c>
      <c r="C1564" s="20" t="s">
        <v>53</v>
      </c>
      <c r="D1564" s="20" t="s">
        <v>18</v>
      </c>
      <c r="E1564" s="20" t="s">
        <v>146</v>
      </c>
      <c r="F1564" s="20" t="s">
        <v>18</v>
      </c>
      <c r="G1564" s="21" t="s">
        <v>1256</v>
      </c>
      <c r="H1564" s="20" t="s">
        <v>1261</v>
      </c>
      <c r="I1564" s="20" t="s">
        <v>334</v>
      </c>
      <c r="J1564" s="23" t="s">
        <v>243</v>
      </c>
      <c r="K1564" s="57">
        <v>81</v>
      </c>
      <c r="L1564" s="25">
        <v>0.53472222222222221</v>
      </c>
      <c r="M1564" s="32">
        <v>0</v>
      </c>
      <c r="N1564" s="28">
        <v>0.97499999999999998</v>
      </c>
      <c r="O1564" s="31"/>
    </row>
    <row r="1565" spans="1:15" ht="36" hidden="1">
      <c r="A1565" s="132"/>
      <c r="B1565" s="133"/>
      <c r="C1565" s="20" t="s">
        <v>53</v>
      </c>
      <c r="D1565" s="20" t="s">
        <v>18</v>
      </c>
      <c r="E1565" s="20" t="s">
        <v>146</v>
      </c>
      <c r="F1565" s="20" t="s">
        <v>18</v>
      </c>
      <c r="G1565" s="21" t="s">
        <v>1256</v>
      </c>
      <c r="H1565" s="20" t="s">
        <v>1261</v>
      </c>
      <c r="I1565" s="20" t="s">
        <v>334</v>
      </c>
      <c r="J1565" s="29" t="s">
        <v>244</v>
      </c>
      <c r="K1565" s="57">
        <v>46</v>
      </c>
      <c r="L1565" s="25">
        <v>0.21527777777777779</v>
      </c>
      <c r="M1565" s="32">
        <v>0</v>
      </c>
      <c r="N1565" s="28">
        <v>0</v>
      </c>
      <c r="O1565" s="31"/>
    </row>
    <row r="1566" spans="1:15" ht="36" hidden="1">
      <c r="A1566" s="131">
        <v>782</v>
      </c>
      <c r="B1566" s="133">
        <v>117</v>
      </c>
      <c r="C1566" s="20" t="s">
        <v>53</v>
      </c>
      <c r="D1566" s="20" t="s">
        <v>18</v>
      </c>
      <c r="E1566" s="20" t="s">
        <v>146</v>
      </c>
      <c r="F1566" s="20" t="s">
        <v>18</v>
      </c>
      <c r="G1566" s="21" t="s">
        <v>1262</v>
      </c>
      <c r="H1566" s="20" t="s">
        <v>1263</v>
      </c>
      <c r="I1566" s="20" t="s">
        <v>334</v>
      </c>
      <c r="J1566" s="23" t="s">
        <v>243</v>
      </c>
      <c r="K1566" s="57">
        <v>48</v>
      </c>
      <c r="L1566" s="25">
        <v>0.65625</v>
      </c>
      <c r="M1566" s="32">
        <v>0</v>
      </c>
      <c r="N1566" s="28">
        <v>0.9575231481481481</v>
      </c>
      <c r="O1566" s="31"/>
    </row>
    <row r="1567" spans="1:15" ht="36" hidden="1">
      <c r="A1567" s="132"/>
      <c r="B1567" s="133"/>
      <c r="C1567" s="20" t="s">
        <v>53</v>
      </c>
      <c r="D1567" s="20" t="s">
        <v>18</v>
      </c>
      <c r="E1567" s="20" t="s">
        <v>146</v>
      </c>
      <c r="F1567" s="20" t="s">
        <v>18</v>
      </c>
      <c r="G1567" s="21" t="s">
        <v>1262</v>
      </c>
      <c r="H1567" s="20" t="s">
        <v>1263</v>
      </c>
      <c r="I1567" s="20" t="s">
        <v>334</v>
      </c>
      <c r="J1567" s="29" t="s">
        <v>244</v>
      </c>
      <c r="K1567" s="57">
        <v>65</v>
      </c>
      <c r="L1567" s="25">
        <v>0.61805555555555558</v>
      </c>
      <c r="M1567" s="32">
        <v>0</v>
      </c>
      <c r="N1567" s="28">
        <v>0</v>
      </c>
      <c r="O1567" s="34"/>
    </row>
    <row r="1568" spans="1:15" ht="36" hidden="1">
      <c r="A1568" s="131">
        <v>783</v>
      </c>
      <c r="B1568" s="133">
        <v>118</v>
      </c>
      <c r="C1568" s="20" t="s">
        <v>53</v>
      </c>
      <c r="D1568" s="20" t="s">
        <v>18</v>
      </c>
      <c r="E1568" s="20" t="s">
        <v>146</v>
      </c>
      <c r="F1568" s="20" t="s">
        <v>18</v>
      </c>
      <c r="G1568" s="21" t="s">
        <v>1262</v>
      </c>
      <c r="H1568" s="20" t="s">
        <v>1264</v>
      </c>
      <c r="I1568" s="20" t="s">
        <v>400</v>
      </c>
      <c r="J1568" s="23" t="s">
        <v>243</v>
      </c>
      <c r="K1568" s="57">
        <v>82</v>
      </c>
      <c r="L1568" s="25">
        <v>1.9166666666666667</v>
      </c>
      <c r="M1568" s="32">
        <v>0</v>
      </c>
      <c r="N1568" s="28">
        <v>0.8974537037037037</v>
      </c>
      <c r="O1568" s="31"/>
    </row>
    <row r="1569" spans="1:15" ht="36" hidden="1">
      <c r="A1569" s="132"/>
      <c r="B1569" s="133"/>
      <c r="C1569" s="20" t="s">
        <v>53</v>
      </c>
      <c r="D1569" s="20" t="s">
        <v>18</v>
      </c>
      <c r="E1569" s="20" t="s">
        <v>146</v>
      </c>
      <c r="F1569" s="20" t="s">
        <v>18</v>
      </c>
      <c r="G1569" s="21" t="s">
        <v>1262</v>
      </c>
      <c r="H1569" s="20" t="s">
        <v>1264</v>
      </c>
      <c r="I1569" s="20" t="s">
        <v>400</v>
      </c>
      <c r="J1569" s="29" t="s">
        <v>244</v>
      </c>
      <c r="K1569" s="57">
        <v>59</v>
      </c>
      <c r="L1569" s="25">
        <v>1.1597222222222221</v>
      </c>
      <c r="M1569" s="32">
        <v>0</v>
      </c>
      <c r="N1569" s="28">
        <v>0</v>
      </c>
      <c r="O1569" s="31"/>
    </row>
    <row r="1570" spans="1:15" ht="36" hidden="1">
      <c r="A1570" s="131">
        <v>784</v>
      </c>
      <c r="B1570" s="133">
        <v>119</v>
      </c>
      <c r="C1570" s="20" t="s">
        <v>53</v>
      </c>
      <c r="D1570" s="20" t="s">
        <v>18</v>
      </c>
      <c r="E1570" s="20" t="s">
        <v>146</v>
      </c>
      <c r="F1570" s="20" t="s">
        <v>18</v>
      </c>
      <c r="G1570" s="21" t="s">
        <v>1262</v>
      </c>
      <c r="H1570" s="20" t="s">
        <v>1265</v>
      </c>
      <c r="I1570" s="20" t="s">
        <v>336</v>
      </c>
      <c r="J1570" s="23" t="s">
        <v>243</v>
      </c>
      <c r="K1570" s="57">
        <v>11</v>
      </c>
      <c r="L1570" s="25">
        <v>0.19444444444444445</v>
      </c>
      <c r="M1570" s="32">
        <v>0</v>
      </c>
      <c r="N1570" s="28">
        <v>0.26481481481481484</v>
      </c>
      <c r="O1570" s="31"/>
    </row>
    <row r="1571" spans="1:15" ht="36" hidden="1">
      <c r="A1571" s="132"/>
      <c r="B1571" s="133"/>
      <c r="C1571" s="20" t="s">
        <v>53</v>
      </c>
      <c r="D1571" s="20" t="s">
        <v>48</v>
      </c>
      <c r="E1571" s="20" t="s">
        <v>146</v>
      </c>
      <c r="F1571" s="20" t="s">
        <v>18</v>
      </c>
      <c r="G1571" s="21" t="s">
        <v>1262</v>
      </c>
      <c r="H1571" s="22" t="s">
        <v>1265</v>
      </c>
      <c r="I1571" s="20" t="s">
        <v>336</v>
      </c>
      <c r="J1571" s="29" t="s">
        <v>244</v>
      </c>
      <c r="K1571" s="24">
        <v>34</v>
      </c>
      <c r="L1571" s="25">
        <v>0.61111111111111105</v>
      </c>
      <c r="M1571" s="32">
        <v>0</v>
      </c>
      <c r="N1571" s="28">
        <v>0</v>
      </c>
      <c r="O1571" s="31"/>
    </row>
    <row r="1572" spans="1:15" ht="36" hidden="1">
      <c r="A1572" s="131">
        <v>785</v>
      </c>
      <c r="B1572" s="133">
        <v>120</v>
      </c>
      <c r="C1572" s="20" t="s">
        <v>53</v>
      </c>
      <c r="D1572" s="20" t="s">
        <v>48</v>
      </c>
      <c r="E1572" s="20" t="s">
        <v>146</v>
      </c>
      <c r="F1572" s="20" t="s">
        <v>18</v>
      </c>
      <c r="G1572" s="21" t="s">
        <v>1262</v>
      </c>
      <c r="H1572" s="22" t="s">
        <v>1266</v>
      </c>
      <c r="I1572" s="20" t="s">
        <v>336</v>
      </c>
      <c r="J1572" s="23" t="s">
        <v>243</v>
      </c>
      <c r="K1572" s="24">
        <v>9</v>
      </c>
      <c r="L1572" s="25">
        <v>0.23958333333333334</v>
      </c>
      <c r="M1572" s="32">
        <v>0</v>
      </c>
      <c r="N1572" s="28">
        <v>0.27291666666666664</v>
      </c>
      <c r="O1572" s="31"/>
    </row>
    <row r="1573" spans="1:15" ht="36" hidden="1">
      <c r="A1573" s="132"/>
      <c r="B1573" s="133"/>
      <c r="C1573" s="20" t="s">
        <v>53</v>
      </c>
      <c r="D1573" s="20" t="s">
        <v>48</v>
      </c>
      <c r="E1573" s="20" t="s">
        <v>146</v>
      </c>
      <c r="F1573" s="20" t="s">
        <v>18</v>
      </c>
      <c r="G1573" s="21" t="s">
        <v>1262</v>
      </c>
      <c r="H1573" s="22" t="s">
        <v>1266</v>
      </c>
      <c r="I1573" s="20" t="s">
        <v>336</v>
      </c>
      <c r="J1573" s="29" t="s">
        <v>244</v>
      </c>
      <c r="K1573" s="24">
        <v>33</v>
      </c>
      <c r="L1573" s="25">
        <v>0.32291666666666669</v>
      </c>
      <c r="M1573" s="32">
        <v>0</v>
      </c>
      <c r="N1573" s="28">
        <v>0</v>
      </c>
      <c r="O1573" s="31"/>
    </row>
    <row r="1574" spans="1:15" ht="36" hidden="1">
      <c r="A1574" s="131">
        <v>786</v>
      </c>
      <c r="B1574" s="133">
        <v>121</v>
      </c>
      <c r="C1574" s="20" t="s">
        <v>53</v>
      </c>
      <c r="D1574" s="20" t="s">
        <v>48</v>
      </c>
      <c r="E1574" s="20" t="s">
        <v>146</v>
      </c>
      <c r="F1574" s="20" t="s">
        <v>18</v>
      </c>
      <c r="G1574" s="21" t="s">
        <v>1262</v>
      </c>
      <c r="H1574" s="22" t="s">
        <v>1267</v>
      </c>
      <c r="I1574" s="20" t="s">
        <v>336</v>
      </c>
      <c r="J1574" s="23" t="s">
        <v>243</v>
      </c>
      <c r="K1574" s="24">
        <v>36</v>
      </c>
      <c r="L1574" s="25">
        <v>0.83680555555555547</v>
      </c>
      <c r="M1574" s="32">
        <v>0</v>
      </c>
      <c r="N1574" s="28">
        <v>0.2074074074074074</v>
      </c>
      <c r="O1574" s="31"/>
    </row>
    <row r="1575" spans="1:15" ht="36" hidden="1">
      <c r="A1575" s="132"/>
      <c r="B1575" s="133"/>
      <c r="C1575" s="20" t="s">
        <v>53</v>
      </c>
      <c r="D1575" s="20" t="s">
        <v>48</v>
      </c>
      <c r="E1575" s="20" t="s">
        <v>146</v>
      </c>
      <c r="F1575" s="20" t="s">
        <v>18</v>
      </c>
      <c r="G1575" s="21" t="s">
        <v>1262</v>
      </c>
      <c r="H1575" s="22" t="s">
        <v>1267</v>
      </c>
      <c r="I1575" s="20" t="s">
        <v>336</v>
      </c>
      <c r="J1575" s="29" t="s">
        <v>244</v>
      </c>
      <c r="K1575" s="24">
        <v>66</v>
      </c>
      <c r="L1575" s="25">
        <v>1.6909722222222223</v>
      </c>
      <c r="M1575" s="32">
        <v>0</v>
      </c>
      <c r="N1575" s="28">
        <v>0</v>
      </c>
      <c r="O1575" s="31"/>
    </row>
    <row r="1576" spans="1:15" ht="36" hidden="1">
      <c r="A1576" s="131">
        <v>787</v>
      </c>
      <c r="B1576" s="133">
        <v>122</v>
      </c>
      <c r="C1576" s="20" t="s">
        <v>53</v>
      </c>
      <c r="D1576" s="20" t="s">
        <v>48</v>
      </c>
      <c r="E1576" s="20" t="s">
        <v>146</v>
      </c>
      <c r="F1576" s="20" t="s">
        <v>18</v>
      </c>
      <c r="G1576" s="21" t="s">
        <v>1268</v>
      </c>
      <c r="H1576" s="22" t="s">
        <v>1269</v>
      </c>
      <c r="I1576" s="20" t="s">
        <v>336</v>
      </c>
      <c r="J1576" s="23" t="s">
        <v>243</v>
      </c>
      <c r="K1576" s="24">
        <v>11</v>
      </c>
      <c r="L1576" s="25">
        <v>0.2638888888888889</v>
      </c>
      <c r="M1576" s="32">
        <v>0</v>
      </c>
      <c r="N1576" s="28">
        <v>0.26250000000000001</v>
      </c>
      <c r="O1576" s="31"/>
    </row>
    <row r="1577" spans="1:15" ht="36" hidden="1">
      <c r="A1577" s="132"/>
      <c r="B1577" s="133"/>
      <c r="C1577" s="20" t="s">
        <v>53</v>
      </c>
      <c r="D1577" s="20" t="s">
        <v>48</v>
      </c>
      <c r="E1577" s="20" t="s">
        <v>146</v>
      </c>
      <c r="F1577" s="20" t="s">
        <v>18</v>
      </c>
      <c r="G1577" s="21" t="s">
        <v>1268</v>
      </c>
      <c r="H1577" s="22" t="s">
        <v>1269</v>
      </c>
      <c r="I1577" s="20" t="s">
        <v>336</v>
      </c>
      <c r="J1577" s="29" t="s">
        <v>244</v>
      </c>
      <c r="K1577" s="24">
        <v>49</v>
      </c>
      <c r="L1577" s="25">
        <v>0.61111111111111105</v>
      </c>
      <c r="M1577" s="32">
        <v>0</v>
      </c>
      <c r="N1577" s="28">
        <v>0</v>
      </c>
      <c r="O1577" s="31"/>
    </row>
    <row r="1578" spans="1:15" ht="36" hidden="1">
      <c r="A1578" s="131">
        <v>788</v>
      </c>
      <c r="B1578" s="133">
        <v>123</v>
      </c>
      <c r="C1578" s="20" t="s">
        <v>53</v>
      </c>
      <c r="D1578" s="20" t="s">
        <v>48</v>
      </c>
      <c r="E1578" s="20" t="s">
        <v>146</v>
      </c>
      <c r="F1578" s="20" t="s">
        <v>18</v>
      </c>
      <c r="G1578" s="21" t="s">
        <v>1268</v>
      </c>
      <c r="H1578" s="22" t="s">
        <v>1270</v>
      </c>
      <c r="I1578" s="20" t="s">
        <v>336</v>
      </c>
      <c r="J1578" s="23" t="s">
        <v>243</v>
      </c>
      <c r="K1578" s="24">
        <v>60</v>
      </c>
      <c r="L1578" s="25">
        <v>1.0048611111111112</v>
      </c>
      <c r="M1578" s="32">
        <v>0</v>
      </c>
      <c r="N1578" s="28">
        <v>0.24641203703703701</v>
      </c>
      <c r="O1578" s="31"/>
    </row>
    <row r="1579" spans="1:15" ht="36" hidden="1">
      <c r="A1579" s="132"/>
      <c r="B1579" s="133"/>
      <c r="C1579" s="20" t="s">
        <v>53</v>
      </c>
      <c r="D1579" s="20" t="s">
        <v>48</v>
      </c>
      <c r="E1579" s="20" t="s">
        <v>146</v>
      </c>
      <c r="F1579" s="20" t="s">
        <v>18</v>
      </c>
      <c r="G1579" s="21" t="s">
        <v>1268</v>
      </c>
      <c r="H1579" s="22" t="s">
        <v>1270</v>
      </c>
      <c r="I1579" s="20" t="s">
        <v>336</v>
      </c>
      <c r="J1579" s="29" t="s">
        <v>244</v>
      </c>
      <c r="K1579" s="24">
        <v>11</v>
      </c>
      <c r="L1579" s="25">
        <v>0.3527777777777778</v>
      </c>
      <c r="M1579" s="32">
        <v>0</v>
      </c>
      <c r="N1579" s="28">
        <v>0</v>
      </c>
      <c r="O1579" s="31"/>
    </row>
    <row r="1580" spans="1:15" ht="72" hidden="1">
      <c r="A1580" s="131">
        <v>789</v>
      </c>
      <c r="B1580" s="133">
        <v>1</v>
      </c>
      <c r="C1580" s="20" t="s">
        <v>53</v>
      </c>
      <c r="D1580" s="20" t="s">
        <v>48</v>
      </c>
      <c r="E1580" s="20" t="s">
        <v>146</v>
      </c>
      <c r="F1580" s="20" t="s">
        <v>18</v>
      </c>
      <c r="G1580" s="21" t="s">
        <v>1271</v>
      </c>
      <c r="H1580" s="22" t="s">
        <v>1272</v>
      </c>
      <c r="I1580" s="20" t="s">
        <v>242</v>
      </c>
      <c r="J1580" s="23" t="s">
        <v>243</v>
      </c>
      <c r="K1580" s="24">
        <v>9</v>
      </c>
      <c r="L1580" s="25">
        <v>0.1388888888888889</v>
      </c>
      <c r="M1580" s="32">
        <v>0</v>
      </c>
      <c r="N1580" s="28">
        <v>0.9901388888888889</v>
      </c>
      <c r="O1580" s="31"/>
    </row>
    <row r="1581" spans="1:15" ht="72" hidden="1">
      <c r="A1581" s="132"/>
      <c r="B1581" s="133"/>
      <c r="C1581" s="20" t="s">
        <v>53</v>
      </c>
      <c r="D1581" s="20" t="s">
        <v>48</v>
      </c>
      <c r="E1581" s="20" t="s">
        <v>146</v>
      </c>
      <c r="F1581" s="20" t="s">
        <v>18</v>
      </c>
      <c r="G1581" s="21" t="s">
        <v>1271</v>
      </c>
      <c r="H1581" s="22" t="s">
        <v>1272</v>
      </c>
      <c r="I1581" s="20" t="s">
        <v>242</v>
      </c>
      <c r="J1581" s="29" t="s">
        <v>244</v>
      </c>
      <c r="K1581" s="24">
        <v>8</v>
      </c>
      <c r="L1581" s="25">
        <v>0.15694444444444444</v>
      </c>
      <c r="M1581" s="32">
        <v>0</v>
      </c>
      <c r="N1581" s="28">
        <v>0</v>
      </c>
      <c r="O1581" s="31"/>
    </row>
    <row r="1582" spans="1:15" ht="72" hidden="1">
      <c r="A1582" s="131">
        <v>790</v>
      </c>
      <c r="B1582" s="133">
        <v>2</v>
      </c>
      <c r="C1582" s="20" t="s">
        <v>53</v>
      </c>
      <c r="D1582" s="20" t="s">
        <v>48</v>
      </c>
      <c r="E1582" s="20" t="s">
        <v>146</v>
      </c>
      <c r="F1582" s="20" t="s">
        <v>18</v>
      </c>
      <c r="G1582" s="21" t="s">
        <v>1271</v>
      </c>
      <c r="H1582" s="22" t="s">
        <v>1273</v>
      </c>
      <c r="I1582" s="20" t="s">
        <v>242</v>
      </c>
      <c r="J1582" s="23" t="s">
        <v>243</v>
      </c>
      <c r="K1582" s="24">
        <v>22</v>
      </c>
      <c r="L1582" s="25">
        <v>0.3923611111111111</v>
      </c>
      <c r="M1582" s="32">
        <v>0</v>
      </c>
      <c r="N1582" s="28">
        <v>0.97891203703703711</v>
      </c>
      <c r="O1582" s="31"/>
    </row>
    <row r="1583" spans="1:15" ht="72" hidden="1">
      <c r="A1583" s="132"/>
      <c r="B1583" s="133"/>
      <c r="C1583" s="20" t="s">
        <v>53</v>
      </c>
      <c r="D1583" s="20" t="s">
        <v>48</v>
      </c>
      <c r="E1583" s="20" t="s">
        <v>146</v>
      </c>
      <c r="F1583" s="20" t="s">
        <v>18</v>
      </c>
      <c r="G1583" s="21" t="s">
        <v>1271</v>
      </c>
      <c r="H1583" s="22" t="s">
        <v>1273</v>
      </c>
      <c r="I1583" s="20" t="s">
        <v>242</v>
      </c>
      <c r="J1583" s="29" t="s">
        <v>244</v>
      </c>
      <c r="K1583" s="24">
        <v>16</v>
      </c>
      <c r="L1583" s="25">
        <v>0.24027777777777778</v>
      </c>
      <c r="M1583" s="32">
        <v>0</v>
      </c>
      <c r="N1583" s="28">
        <v>0</v>
      </c>
      <c r="O1583" s="31"/>
    </row>
    <row r="1584" spans="1:15" ht="72" hidden="1">
      <c r="A1584" s="131">
        <v>791</v>
      </c>
      <c r="B1584" s="133">
        <v>3</v>
      </c>
      <c r="C1584" s="20" t="s">
        <v>53</v>
      </c>
      <c r="D1584" s="20" t="s">
        <v>48</v>
      </c>
      <c r="E1584" s="20" t="s">
        <v>146</v>
      </c>
      <c r="F1584" s="20" t="s">
        <v>18</v>
      </c>
      <c r="G1584" s="21" t="s">
        <v>1271</v>
      </c>
      <c r="H1584" s="22" t="s">
        <v>1274</v>
      </c>
      <c r="I1584" s="20" t="s">
        <v>242</v>
      </c>
      <c r="J1584" s="23" t="s">
        <v>243</v>
      </c>
      <c r="K1584" s="24">
        <v>10</v>
      </c>
      <c r="L1584" s="32">
        <v>0.1388888888888889</v>
      </c>
      <c r="M1584" s="32">
        <v>0</v>
      </c>
      <c r="N1584" s="28">
        <v>0.97652777777777777</v>
      </c>
      <c r="O1584" s="31"/>
    </row>
    <row r="1585" spans="1:15" ht="72" hidden="1">
      <c r="A1585" s="132"/>
      <c r="B1585" s="133"/>
      <c r="C1585" s="20" t="s">
        <v>53</v>
      </c>
      <c r="D1585" s="20" t="s">
        <v>53</v>
      </c>
      <c r="E1585" s="20" t="s">
        <v>146</v>
      </c>
      <c r="F1585" s="20" t="s">
        <v>18</v>
      </c>
      <c r="G1585" s="21" t="s">
        <v>1271</v>
      </c>
      <c r="H1585" s="22" t="s">
        <v>1274</v>
      </c>
      <c r="I1585" s="20" t="s">
        <v>242</v>
      </c>
      <c r="J1585" s="29" t="s">
        <v>244</v>
      </c>
      <c r="K1585" s="24">
        <v>18</v>
      </c>
      <c r="L1585" s="32">
        <v>0.56527777777777777</v>
      </c>
      <c r="M1585" s="32">
        <v>0</v>
      </c>
      <c r="N1585" s="28">
        <v>0</v>
      </c>
      <c r="O1585" s="31" t="s">
        <v>1275</v>
      </c>
    </row>
    <row r="1586" spans="1:15" ht="36" hidden="1">
      <c r="A1586" s="131">
        <v>792</v>
      </c>
      <c r="B1586" s="20"/>
      <c r="C1586" s="20"/>
      <c r="D1586" s="20" t="s">
        <v>48</v>
      </c>
      <c r="E1586" s="20" t="s">
        <v>53</v>
      </c>
      <c r="F1586" s="20" t="s">
        <v>48</v>
      </c>
      <c r="G1586" s="21" t="s">
        <v>1276</v>
      </c>
      <c r="H1586" s="22" t="s">
        <v>1277</v>
      </c>
      <c r="I1586" s="20" t="s">
        <v>336</v>
      </c>
      <c r="J1586" s="23" t="s">
        <v>243</v>
      </c>
      <c r="K1586" s="38">
        <v>1</v>
      </c>
      <c r="L1586" s="32">
        <v>1.7361111111111112E-2</v>
      </c>
      <c r="M1586" s="32">
        <v>0</v>
      </c>
      <c r="N1586" s="28">
        <v>0.28564814814814815</v>
      </c>
      <c r="O1586" s="31"/>
    </row>
    <row r="1587" spans="1:15" ht="36" hidden="1">
      <c r="A1587" s="132"/>
      <c r="B1587" s="20"/>
      <c r="C1587" s="20"/>
      <c r="D1587" s="20" t="s">
        <v>48</v>
      </c>
      <c r="E1587" s="20" t="s">
        <v>53</v>
      </c>
      <c r="F1587" s="20" t="s">
        <v>48</v>
      </c>
      <c r="G1587" s="21" t="s">
        <v>1276</v>
      </c>
      <c r="H1587" s="22" t="s">
        <v>1277</v>
      </c>
      <c r="I1587" s="20" t="s">
        <v>336</v>
      </c>
      <c r="J1587" s="29" t="s">
        <v>244</v>
      </c>
      <c r="K1587" s="38">
        <v>12</v>
      </c>
      <c r="L1587" s="32">
        <v>0.12152777777777778</v>
      </c>
      <c r="M1587" s="32"/>
      <c r="N1587" s="31"/>
      <c r="O1587" s="31"/>
    </row>
    <row r="1588" spans="1:15" ht="36" hidden="1">
      <c r="A1588" s="131">
        <v>793</v>
      </c>
      <c r="B1588" s="20"/>
      <c r="C1588" s="20"/>
      <c r="D1588" s="20" t="s">
        <v>48</v>
      </c>
      <c r="E1588" s="20" t="s">
        <v>53</v>
      </c>
      <c r="F1588" s="20" t="s">
        <v>48</v>
      </c>
      <c r="G1588" s="21" t="s">
        <v>1276</v>
      </c>
      <c r="H1588" s="22" t="s">
        <v>1278</v>
      </c>
      <c r="I1588" s="20" t="s">
        <v>336</v>
      </c>
      <c r="J1588" s="23" t="s">
        <v>243</v>
      </c>
      <c r="K1588" s="38">
        <v>20</v>
      </c>
      <c r="L1588" s="32">
        <v>0.4861111111111111</v>
      </c>
      <c r="M1588" s="32">
        <v>0</v>
      </c>
      <c r="N1588" s="28">
        <v>0.25509259259259259</v>
      </c>
      <c r="O1588" s="31"/>
    </row>
    <row r="1589" spans="1:15" ht="36" hidden="1">
      <c r="A1589" s="132"/>
      <c r="B1589" s="20"/>
      <c r="C1589" s="20"/>
      <c r="D1589" s="20" t="s">
        <v>48</v>
      </c>
      <c r="E1589" s="20" t="s">
        <v>53</v>
      </c>
      <c r="F1589" s="20" t="s">
        <v>48</v>
      </c>
      <c r="G1589" s="21" t="s">
        <v>1276</v>
      </c>
      <c r="H1589" s="22" t="s">
        <v>1278</v>
      </c>
      <c r="I1589" s="20" t="s">
        <v>336</v>
      </c>
      <c r="J1589" s="29" t="s">
        <v>244</v>
      </c>
      <c r="K1589" s="38">
        <v>19</v>
      </c>
      <c r="L1589" s="32">
        <v>0.56944444444444442</v>
      </c>
      <c r="M1589" s="32"/>
      <c r="N1589" s="31"/>
      <c r="O1589" s="31"/>
    </row>
    <row r="1590" spans="1:15" ht="36" hidden="1">
      <c r="A1590" s="131">
        <v>794</v>
      </c>
      <c r="B1590" s="20"/>
      <c r="C1590" s="20"/>
      <c r="D1590" s="20" t="s">
        <v>48</v>
      </c>
      <c r="E1590" s="20" t="s">
        <v>53</v>
      </c>
      <c r="F1590" s="20" t="s">
        <v>48</v>
      </c>
      <c r="G1590" s="21" t="s">
        <v>1276</v>
      </c>
      <c r="H1590" s="22" t="s">
        <v>1279</v>
      </c>
      <c r="I1590" s="20" t="s">
        <v>242</v>
      </c>
      <c r="J1590" s="23" t="s">
        <v>243</v>
      </c>
      <c r="K1590" s="38">
        <v>5</v>
      </c>
      <c r="L1590" s="32">
        <v>0.1076388888888889</v>
      </c>
      <c r="M1590" s="32">
        <v>0</v>
      </c>
      <c r="N1590" s="28">
        <v>0.99097222222222225</v>
      </c>
      <c r="O1590" s="31"/>
    </row>
    <row r="1591" spans="1:15" ht="36" hidden="1">
      <c r="A1591" s="132"/>
      <c r="B1591" s="20"/>
      <c r="C1591" s="20"/>
      <c r="D1591" s="20" t="s">
        <v>48</v>
      </c>
      <c r="E1591" s="20" t="s">
        <v>53</v>
      </c>
      <c r="F1591" s="20" t="s">
        <v>48</v>
      </c>
      <c r="G1591" s="21" t="s">
        <v>1276</v>
      </c>
      <c r="H1591" s="22" t="s">
        <v>1279</v>
      </c>
      <c r="I1591" s="20" t="s">
        <v>242</v>
      </c>
      <c r="J1591" s="29" t="s">
        <v>244</v>
      </c>
      <c r="K1591" s="38">
        <v>7</v>
      </c>
      <c r="L1591" s="32">
        <v>0.16319444444444445</v>
      </c>
      <c r="M1591" s="32"/>
      <c r="N1591" s="31"/>
      <c r="O1591" s="31"/>
    </row>
    <row r="1592" spans="1:15" ht="36" hidden="1">
      <c r="A1592" s="131">
        <v>795</v>
      </c>
      <c r="B1592" s="133">
        <v>4</v>
      </c>
      <c r="C1592" s="20" t="s">
        <v>53</v>
      </c>
      <c r="D1592" s="20" t="s">
        <v>48</v>
      </c>
      <c r="E1592" s="20" t="s">
        <v>53</v>
      </c>
      <c r="F1592" s="20" t="s">
        <v>48</v>
      </c>
      <c r="G1592" s="21" t="s">
        <v>1276</v>
      </c>
      <c r="H1592" s="22" t="s">
        <v>1280</v>
      </c>
      <c r="I1592" s="20" t="s">
        <v>336</v>
      </c>
      <c r="J1592" s="23" t="s">
        <v>243</v>
      </c>
      <c r="K1592" s="38">
        <v>11</v>
      </c>
      <c r="L1592" s="32">
        <v>0.32291666666666669</v>
      </c>
      <c r="M1592" s="32">
        <v>0</v>
      </c>
      <c r="N1592" s="28">
        <v>0.24444444444444444</v>
      </c>
      <c r="O1592" s="31"/>
    </row>
    <row r="1593" spans="1:15" ht="36" hidden="1">
      <c r="A1593" s="132"/>
      <c r="B1593" s="133"/>
      <c r="C1593" s="20" t="s">
        <v>53</v>
      </c>
      <c r="D1593" s="20" t="s">
        <v>48</v>
      </c>
      <c r="E1593" s="20" t="s">
        <v>53</v>
      </c>
      <c r="F1593" s="20" t="s">
        <v>48</v>
      </c>
      <c r="G1593" s="21" t="s">
        <v>1276</v>
      </c>
      <c r="H1593" s="22" t="s">
        <v>1280</v>
      </c>
      <c r="I1593" s="20" t="s">
        <v>336</v>
      </c>
      <c r="J1593" s="29" t="s">
        <v>244</v>
      </c>
      <c r="K1593" s="38">
        <v>68</v>
      </c>
      <c r="L1593" s="32">
        <v>1.375</v>
      </c>
      <c r="M1593" s="32"/>
      <c r="N1593" s="31"/>
      <c r="O1593" s="31"/>
    </row>
    <row r="1594" spans="1:15" ht="36" hidden="1">
      <c r="A1594" s="131">
        <v>796</v>
      </c>
      <c r="B1594" s="133">
        <v>5</v>
      </c>
      <c r="C1594" s="20" t="s">
        <v>53</v>
      </c>
      <c r="D1594" s="20" t="s">
        <v>48</v>
      </c>
      <c r="E1594" s="20" t="s">
        <v>53</v>
      </c>
      <c r="F1594" s="20" t="s">
        <v>48</v>
      </c>
      <c r="G1594" s="21" t="s">
        <v>1276</v>
      </c>
      <c r="H1594" s="22" t="s">
        <v>1281</v>
      </c>
      <c r="I1594" s="20" t="s">
        <v>242</v>
      </c>
      <c r="J1594" s="23" t="s">
        <v>243</v>
      </c>
      <c r="K1594" s="38">
        <v>12</v>
      </c>
      <c r="L1594" s="32">
        <v>0.34722222222222227</v>
      </c>
      <c r="M1594" s="32">
        <v>0</v>
      </c>
      <c r="N1594" s="28">
        <v>0.97233796296296293</v>
      </c>
      <c r="O1594" s="31"/>
    </row>
    <row r="1595" spans="1:15" ht="36" hidden="1">
      <c r="A1595" s="132"/>
      <c r="B1595" s="133"/>
      <c r="C1595" s="20" t="s">
        <v>53</v>
      </c>
      <c r="D1595" s="20" t="s">
        <v>48</v>
      </c>
      <c r="E1595" s="20" t="s">
        <v>53</v>
      </c>
      <c r="F1595" s="20" t="s">
        <v>48</v>
      </c>
      <c r="G1595" s="21" t="s">
        <v>1276</v>
      </c>
      <c r="H1595" s="22" t="s">
        <v>1281</v>
      </c>
      <c r="I1595" s="20" t="s">
        <v>242</v>
      </c>
      <c r="J1595" s="29" t="s">
        <v>244</v>
      </c>
      <c r="K1595" s="38">
        <v>23</v>
      </c>
      <c r="L1595" s="32">
        <v>0.4826388888888889</v>
      </c>
      <c r="M1595" s="32"/>
      <c r="N1595" s="31"/>
      <c r="O1595" s="31"/>
    </row>
    <row r="1596" spans="1:15" ht="36" hidden="1">
      <c r="A1596" s="131">
        <v>797</v>
      </c>
      <c r="B1596" s="133">
        <v>6</v>
      </c>
      <c r="C1596" s="20" t="s">
        <v>53</v>
      </c>
      <c r="D1596" s="20" t="s">
        <v>48</v>
      </c>
      <c r="E1596" s="20" t="s">
        <v>53</v>
      </c>
      <c r="F1596" s="20" t="s">
        <v>48</v>
      </c>
      <c r="G1596" s="21" t="s">
        <v>1276</v>
      </c>
      <c r="H1596" s="22" t="s">
        <v>1282</v>
      </c>
      <c r="I1596" s="20" t="s">
        <v>334</v>
      </c>
      <c r="J1596" s="23" t="s">
        <v>243</v>
      </c>
      <c r="K1596" s="38">
        <v>36</v>
      </c>
      <c r="L1596" s="32">
        <v>1.4236111111111109</v>
      </c>
      <c r="M1596" s="32">
        <v>0</v>
      </c>
      <c r="N1596" s="28">
        <v>0.89606481481481481</v>
      </c>
      <c r="O1596" s="31"/>
    </row>
    <row r="1597" spans="1:15" ht="36" hidden="1">
      <c r="A1597" s="132"/>
      <c r="B1597" s="133"/>
      <c r="C1597" s="20" t="s">
        <v>53</v>
      </c>
      <c r="D1597" s="20" t="s">
        <v>48</v>
      </c>
      <c r="E1597" s="20" t="s">
        <v>53</v>
      </c>
      <c r="F1597" s="20" t="s">
        <v>48</v>
      </c>
      <c r="G1597" s="21" t="s">
        <v>1276</v>
      </c>
      <c r="H1597" s="22" t="s">
        <v>1282</v>
      </c>
      <c r="I1597" s="20" t="s">
        <v>334</v>
      </c>
      <c r="J1597" s="29" t="s">
        <v>244</v>
      </c>
      <c r="K1597" s="38">
        <v>55</v>
      </c>
      <c r="L1597" s="32">
        <v>1.6944444444444444</v>
      </c>
      <c r="M1597" s="32"/>
      <c r="N1597" s="31"/>
      <c r="O1597" s="31"/>
    </row>
    <row r="1598" spans="1:15" ht="36" hidden="1">
      <c r="A1598" s="131">
        <v>798</v>
      </c>
      <c r="B1598" s="133">
        <v>7</v>
      </c>
      <c r="C1598" s="20" t="s">
        <v>53</v>
      </c>
      <c r="D1598" s="20" t="s">
        <v>48</v>
      </c>
      <c r="E1598" s="20" t="s">
        <v>53</v>
      </c>
      <c r="F1598" s="20" t="s">
        <v>48</v>
      </c>
      <c r="G1598" s="21" t="s">
        <v>1276</v>
      </c>
      <c r="H1598" s="22" t="s">
        <v>1283</v>
      </c>
      <c r="I1598" s="20" t="s">
        <v>400</v>
      </c>
      <c r="J1598" s="23" t="s">
        <v>243</v>
      </c>
      <c r="K1598" s="38">
        <v>1</v>
      </c>
      <c r="L1598" s="32">
        <v>3.8194444444444441E-2</v>
      </c>
      <c r="M1598" s="32">
        <v>0</v>
      </c>
      <c r="N1598" s="28">
        <v>0.99826388888888895</v>
      </c>
      <c r="O1598" s="31"/>
    </row>
    <row r="1599" spans="1:15" ht="36" hidden="1">
      <c r="A1599" s="132"/>
      <c r="B1599" s="133"/>
      <c r="C1599" s="20" t="s">
        <v>53</v>
      </c>
      <c r="D1599" s="20" t="s">
        <v>48</v>
      </c>
      <c r="E1599" s="20" t="s">
        <v>53</v>
      </c>
      <c r="F1599" s="20" t="s">
        <v>48</v>
      </c>
      <c r="G1599" s="21" t="s">
        <v>1276</v>
      </c>
      <c r="H1599" s="22" t="s">
        <v>1283</v>
      </c>
      <c r="I1599" s="20" t="s">
        <v>400</v>
      </c>
      <c r="J1599" s="29" t="s">
        <v>244</v>
      </c>
      <c r="K1599" s="38">
        <v>1</v>
      </c>
      <c r="L1599" s="32">
        <v>1.3888888888888888E-2</v>
      </c>
      <c r="M1599" s="32"/>
      <c r="N1599" s="31"/>
      <c r="O1599" s="31"/>
    </row>
    <row r="1600" spans="1:15" ht="36" hidden="1">
      <c r="A1600" s="131">
        <v>799</v>
      </c>
      <c r="B1600" s="133">
        <v>8</v>
      </c>
      <c r="C1600" s="20" t="s">
        <v>53</v>
      </c>
      <c r="D1600" s="20" t="s">
        <v>48</v>
      </c>
      <c r="E1600" s="20" t="s">
        <v>53</v>
      </c>
      <c r="F1600" s="20" t="s">
        <v>48</v>
      </c>
      <c r="G1600" s="21" t="s">
        <v>1276</v>
      </c>
      <c r="H1600" s="22" t="s">
        <v>1284</v>
      </c>
      <c r="I1600" s="20" t="s">
        <v>242</v>
      </c>
      <c r="J1600" s="23" t="s">
        <v>243</v>
      </c>
      <c r="K1600" s="38">
        <v>6</v>
      </c>
      <c r="L1600" s="32">
        <v>0.11458333333333333</v>
      </c>
      <c r="M1600" s="32">
        <v>0</v>
      </c>
      <c r="N1600" s="28">
        <v>0.99085648148148142</v>
      </c>
      <c r="O1600" s="31"/>
    </row>
    <row r="1601" spans="1:15" ht="36" hidden="1">
      <c r="A1601" s="132"/>
      <c r="B1601" s="133"/>
      <c r="C1601" s="20" t="s">
        <v>53</v>
      </c>
      <c r="D1601" s="20" t="s">
        <v>48</v>
      </c>
      <c r="E1601" s="20" t="s">
        <v>53</v>
      </c>
      <c r="F1601" s="20" t="s">
        <v>48</v>
      </c>
      <c r="G1601" s="21" t="s">
        <v>1276</v>
      </c>
      <c r="H1601" s="22" t="s">
        <v>1284</v>
      </c>
      <c r="I1601" s="20" t="s">
        <v>242</v>
      </c>
      <c r="J1601" s="29" t="s">
        <v>244</v>
      </c>
      <c r="K1601" s="38">
        <v>18</v>
      </c>
      <c r="L1601" s="32">
        <v>0.15972222222222224</v>
      </c>
      <c r="M1601" s="32"/>
      <c r="N1601" s="31"/>
      <c r="O1601" s="31"/>
    </row>
    <row r="1602" spans="1:15" ht="36" hidden="1">
      <c r="A1602" s="131">
        <v>800</v>
      </c>
      <c r="B1602" s="133">
        <v>9</v>
      </c>
      <c r="C1602" s="20" t="s">
        <v>53</v>
      </c>
      <c r="D1602" s="20" t="s">
        <v>48</v>
      </c>
      <c r="E1602" s="20" t="s">
        <v>53</v>
      </c>
      <c r="F1602" s="20" t="s">
        <v>48</v>
      </c>
      <c r="G1602" s="21" t="s">
        <v>1276</v>
      </c>
      <c r="H1602" s="22" t="s">
        <v>1285</v>
      </c>
      <c r="I1602" s="20" t="s">
        <v>336</v>
      </c>
      <c r="J1602" s="23" t="s">
        <v>243</v>
      </c>
      <c r="K1602" s="38">
        <v>4</v>
      </c>
      <c r="L1602" s="32">
        <v>0.14583333333333334</v>
      </c>
      <c r="M1602" s="32">
        <v>0</v>
      </c>
      <c r="N1602" s="28">
        <v>0.2638888888888889</v>
      </c>
      <c r="O1602" s="31"/>
    </row>
    <row r="1603" spans="1:15" ht="36" hidden="1">
      <c r="A1603" s="132"/>
      <c r="B1603" s="133"/>
      <c r="C1603" s="20" t="s">
        <v>53</v>
      </c>
      <c r="D1603" s="20" t="s">
        <v>48</v>
      </c>
      <c r="E1603" s="20" t="s">
        <v>53</v>
      </c>
      <c r="F1603" s="20" t="s">
        <v>48</v>
      </c>
      <c r="G1603" s="21" t="s">
        <v>1276</v>
      </c>
      <c r="H1603" s="22" t="s">
        <v>1285</v>
      </c>
      <c r="I1603" s="20" t="s">
        <v>336</v>
      </c>
      <c r="J1603" s="29" t="s">
        <v>244</v>
      </c>
      <c r="K1603" s="38">
        <v>49</v>
      </c>
      <c r="L1603" s="32">
        <v>0.6875</v>
      </c>
      <c r="M1603" s="32"/>
      <c r="N1603" s="31"/>
      <c r="O1603" s="31"/>
    </row>
    <row r="1604" spans="1:15" ht="36" hidden="1">
      <c r="A1604" s="131">
        <v>801</v>
      </c>
      <c r="B1604" s="133">
        <v>10</v>
      </c>
      <c r="C1604" s="20" t="s">
        <v>53</v>
      </c>
      <c r="D1604" s="20" t="s">
        <v>48</v>
      </c>
      <c r="E1604" s="20" t="s">
        <v>53</v>
      </c>
      <c r="F1604" s="20" t="s">
        <v>48</v>
      </c>
      <c r="G1604" s="21" t="s">
        <v>1276</v>
      </c>
      <c r="H1604" s="22" t="s">
        <v>1286</v>
      </c>
      <c r="I1604" s="20" t="s">
        <v>242</v>
      </c>
      <c r="J1604" s="23" t="s">
        <v>243</v>
      </c>
      <c r="K1604" s="38">
        <v>5</v>
      </c>
      <c r="L1604" s="32">
        <v>0.10416666666666667</v>
      </c>
      <c r="M1604" s="32">
        <v>0</v>
      </c>
      <c r="N1604" s="28">
        <v>0.99050925925925914</v>
      </c>
      <c r="O1604" s="31"/>
    </row>
    <row r="1605" spans="1:15" ht="36" hidden="1">
      <c r="A1605" s="132"/>
      <c r="B1605" s="133"/>
      <c r="C1605" s="20" t="s">
        <v>53</v>
      </c>
      <c r="D1605" s="20" t="s">
        <v>48</v>
      </c>
      <c r="E1605" s="20" t="s">
        <v>53</v>
      </c>
      <c r="F1605" s="20" t="s">
        <v>48</v>
      </c>
      <c r="G1605" s="21" t="s">
        <v>1276</v>
      </c>
      <c r="H1605" s="22" t="s">
        <v>1286</v>
      </c>
      <c r="I1605" s="20" t="s">
        <v>242</v>
      </c>
      <c r="J1605" s="29" t="s">
        <v>244</v>
      </c>
      <c r="K1605" s="38">
        <v>17</v>
      </c>
      <c r="L1605" s="32">
        <v>0.18055555555555555</v>
      </c>
      <c r="M1605" s="32"/>
      <c r="N1605" s="31"/>
      <c r="O1605" s="31"/>
    </row>
    <row r="1606" spans="1:15" ht="36" hidden="1">
      <c r="A1606" s="131">
        <v>802</v>
      </c>
      <c r="B1606" s="133">
        <v>11</v>
      </c>
      <c r="C1606" s="20" t="s">
        <v>53</v>
      </c>
      <c r="D1606" s="20" t="s">
        <v>53</v>
      </c>
      <c r="E1606" s="20" t="s">
        <v>53</v>
      </c>
      <c r="F1606" s="20" t="s">
        <v>53</v>
      </c>
      <c r="G1606" s="21" t="s">
        <v>1287</v>
      </c>
      <c r="H1606" s="22" t="s">
        <v>1288</v>
      </c>
      <c r="I1606" s="20" t="s">
        <v>336</v>
      </c>
      <c r="J1606" s="23" t="s">
        <v>243</v>
      </c>
      <c r="K1606" s="38">
        <v>25</v>
      </c>
      <c r="L1606" s="32">
        <v>1.4722222222222223</v>
      </c>
      <c r="M1606" s="32">
        <v>0</v>
      </c>
      <c r="N1606" s="28">
        <v>0.28773148148148148</v>
      </c>
      <c r="O1606" s="31"/>
    </row>
    <row r="1607" spans="1:15" ht="36" hidden="1">
      <c r="A1607" s="132"/>
      <c r="B1607" s="133"/>
      <c r="C1607" s="20" t="s">
        <v>53</v>
      </c>
      <c r="D1607" s="20" t="s">
        <v>53</v>
      </c>
      <c r="E1607" s="20" t="s">
        <v>53</v>
      </c>
      <c r="F1607" s="20" t="s">
        <v>53</v>
      </c>
      <c r="G1607" s="21" t="s">
        <v>1287</v>
      </c>
      <c r="H1607" s="22" t="s">
        <v>1288</v>
      </c>
      <c r="I1607" s="20" t="s">
        <v>336</v>
      </c>
      <c r="J1607" s="29" t="s">
        <v>244</v>
      </c>
      <c r="K1607" s="38">
        <v>39</v>
      </c>
      <c r="L1607" s="32">
        <v>1.1736111111111112</v>
      </c>
      <c r="M1607" s="32"/>
      <c r="N1607" s="31"/>
      <c r="O1607" s="31"/>
    </row>
    <row r="1608" spans="1:15" ht="36" hidden="1">
      <c r="A1608" s="131">
        <v>803</v>
      </c>
      <c r="B1608" s="133">
        <v>12</v>
      </c>
      <c r="C1608" s="20" t="s">
        <v>53</v>
      </c>
      <c r="D1608" s="20" t="s">
        <v>53</v>
      </c>
      <c r="E1608" s="20" t="s">
        <v>53</v>
      </c>
      <c r="F1608" s="20" t="s">
        <v>53</v>
      </c>
      <c r="G1608" s="21" t="s">
        <v>1287</v>
      </c>
      <c r="H1608" s="22" t="s">
        <v>1289</v>
      </c>
      <c r="I1608" s="20" t="s">
        <v>242</v>
      </c>
      <c r="J1608" s="23" t="s">
        <v>243</v>
      </c>
      <c r="K1608" s="38">
        <v>25</v>
      </c>
      <c r="L1608" s="32">
        <v>0.43055555555555558</v>
      </c>
      <c r="M1608" s="32">
        <v>0</v>
      </c>
      <c r="N1608" s="28">
        <v>0.97696759259259247</v>
      </c>
      <c r="O1608" s="31"/>
    </row>
    <row r="1609" spans="1:15" ht="36" hidden="1">
      <c r="A1609" s="132"/>
      <c r="B1609" s="133"/>
      <c r="C1609" s="20" t="s">
        <v>53</v>
      </c>
      <c r="D1609" s="20" t="s">
        <v>53</v>
      </c>
      <c r="E1609" s="20" t="s">
        <v>53</v>
      </c>
      <c r="F1609" s="20" t="s">
        <v>53</v>
      </c>
      <c r="G1609" s="21" t="s">
        <v>1287</v>
      </c>
      <c r="H1609" s="22" t="s">
        <v>1289</v>
      </c>
      <c r="I1609" s="20" t="s">
        <v>242</v>
      </c>
      <c r="J1609" s="29" t="s">
        <v>244</v>
      </c>
      <c r="K1609" s="38">
        <v>26</v>
      </c>
      <c r="L1609" s="32">
        <v>0.26041666666666669</v>
      </c>
      <c r="M1609" s="32"/>
      <c r="N1609" s="31"/>
      <c r="O1609" s="31"/>
    </row>
    <row r="1610" spans="1:15" ht="36" hidden="1">
      <c r="A1610" s="131">
        <v>804</v>
      </c>
      <c r="B1610" s="133">
        <v>13</v>
      </c>
      <c r="C1610" s="20" t="s">
        <v>53</v>
      </c>
      <c r="D1610" s="20" t="s">
        <v>53</v>
      </c>
      <c r="E1610" s="20" t="s">
        <v>53</v>
      </c>
      <c r="F1610" s="20" t="s">
        <v>53</v>
      </c>
      <c r="G1610" s="21" t="s">
        <v>1287</v>
      </c>
      <c r="H1610" s="22" t="s">
        <v>1290</v>
      </c>
      <c r="I1610" s="20" t="s">
        <v>242</v>
      </c>
      <c r="J1610" s="23" t="s">
        <v>243</v>
      </c>
      <c r="K1610" s="38">
        <v>7</v>
      </c>
      <c r="L1610" s="32">
        <v>0.22222222222222221</v>
      </c>
      <c r="M1610" s="32">
        <v>0</v>
      </c>
      <c r="N1610" s="28">
        <v>0.97696759259259247</v>
      </c>
      <c r="O1610" s="31"/>
    </row>
    <row r="1611" spans="1:15" ht="36" hidden="1">
      <c r="A1611" s="132"/>
      <c r="B1611" s="133"/>
      <c r="C1611" s="20" t="s">
        <v>53</v>
      </c>
      <c r="D1611" s="20" t="s">
        <v>53</v>
      </c>
      <c r="E1611" s="20" t="s">
        <v>53</v>
      </c>
      <c r="F1611" s="20" t="s">
        <v>53</v>
      </c>
      <c r="G1611" s="21" t="s">
        <v>1287</v>
      </c>
      <c r="H1611" s="22" t="s">
        <v>1290</v>
      </c>
      <c r="I1611" s="20" t="s">
        <v>242</v>
      </c>
      <c r="J1611" s="29" t="s">
        <v>244</v>
      </c>
      <c r="K1611" s="38">
        <v>26</v>
      </c>
      <c r="L1611" s="32">
        <v>0.26041666666666669</v>
      </c>
      <c r="M1611" s="32"/>
      <c r="N1611" s="31"/>
      <c r="O1611" s="31"/>
    </row>
    <row r="1612" spans="1:15" ht="36" hidden="1">
      <c r="A1612" s="131">
        <v>805</v>
      </c>
      <c r="B1612" s="133">
        <v>14</v>
      </c>
      <c r="C1612" s="20" t="s">
        <v>53</v>
      </c>
      <c r="D1612" s="20" t="s">
        <v>53</v>
      </c>
      <c r="E1612" s="20" t="s">
        <v>53</v>
      </c>
      <c r="F1612" s="20" t="s">
        <v>53</v>
      </c>
      <c r="G1612" s="21" t="s">
        <v>1287</v>
      </c>
      <c r="H1612" s="22" t="s">
        <v>1291</v>
      </c>
      <c r="I1612" s="20" t="s">
        <v>242</v>
      </c>
      <c r="J1612" s="23" t="s">
        <v>243</v>
      </c>
      <c r="K1612" s="38">
        <v>14</v>
      </c>
      <c r="L1612" s="32">
        <v>0.4513888888888889</v>
      </c>
      <c r="M1612" s="32">
        <v>0</v>
      </c>
      <c r="N1612" s="28">
        <v>0.98020833333333335</v>
      </c>
      <c r="O1612" s="31"/>
    </row>
    <row r="1613" spans="1:15" ht="36" hidden="1">
      <c r="A1613" s="132"/>
      <c r="B1613" s="133"/>
      <c r="C1613" s="20" t="s">
        <v>53</v>
      </c>
      <c r="D1613" s="20" t="s">
        <v>53</v>
      </c>
      <c r="E1613" s="20" t="s">
        <v>53</v>
      </c>
      <c r="F1613" s="20" t="s">
        <v>53</v>
      </c>
      <c r="G1613" s="21" t="s">
        <v>1287</v>
      </c>
      <c r="H1613" s="22" t="s">
        <v>1291</v>
      </c>
      <c r="I1613" s="20" t="s">
        <v>242</v>
      </c>
      <c r="J1613" s="29" t="s">
        <v>244</v>
      </c>
      <c r="K1613" s="38">
        <v>23</v>
      </c>
      <c r="L1613" s="32">
        <v>0.12152777777777778</v>
      </c>
      <c r="M1613" s="32"/>
      <c r="N1613" s="31"/>
      <c r="O1613" s="31"/>
    </row>
    <row r="1614" spans="1:15" ht="36" hidden="1">
      <c r="A1614" s="131">
        <v>806</v>
      </c>
      <c r="B1614" s="133">
        <v>15</v>
      </c>
      <c r="C1614" s="20" t="s">
        <v>53</v>
      </c>
      <c r="D1614" s="20" t="s">
        <v>53</v>
      </c>
      <c r="E1614" s="20" t="s">
        <v>53</v>
      </c>
      <c r="F1614" s="20" t="s">
        <v>53</v>
      </c>
      <c r="G1614" s="21" t="s">
        <v>1287</v>
      </c>
      <c r="H1614" s="22" t="s">
        <v>1292</v>
      </c>
      <c r="I1614" s="20" t="s">
        <v>242</v>
      </c>
      <c r="J1614" s="23" t="s">
        <v>243</v>
      </c>
      <c r="K1614" s="38">
        <v>0</v>
      </c>
      <c r="L1614" s="32">
        <v>0</v>
      </c>
      <c r="M1614" s="32">
        <v>0</v>
      </c>
      <c r="N1614" s="28">
        <v>0</v>
      </c>
      <c r="O1614" s="31"/>
    </row>
    <row r="1615" spans="1:15" ht="36" hidden="1">
      <c r="A1615" s="132"/>
      <c r="B1615" s="133"/>
      <c r="C1615" s="20" t="s">
        <v>53</v>
      </c>
      <c r="D1615" s="20" t="s">
        <v>53</v>
      </c>
      <c r="E1615" s="20" t="s">
        <v>53</v>
      </c>
      <c r="F1615" s="20" t="s">
        <v>53</v>
      </c>
      <c r="G1615" s="21" t="s">
        <v>1287</v>
      </c>
      <c r="H1615" s="22" t="s">
        <v>1292</v>
      </c>
      <c r="I1615" s="20" t="s">
        <v>242</v>
      </c>
      <c r="J1615" s="29" t="s">
        <v>244</v>
      </c>
      <c r="K1615" s="38">
        <v>0</v>
      </c>
      <c r="L1615" s="32">
        <v>0</v>
      </c>
      <c r="M1615" s="32"/>
      <c r="N1615" s="31"/>
      <c r="O1615" s="31"/>
    </row>
    <row r="1616" spans="1:15" ht="36" hidden="1">
      <c r="A1616" s="131">
        <v>807</v>
      </c>
      <c r="B1616" s="133">
        <v>16</v>
      </c>
      <c r="C1616" s="20" t="s">
        <v>53</v>
      </c>
      <c r="D1616" s="20" t="s">
        <v>53</v>
      </c>
      <c r="E1616" s="20" t="s">
        <v>53</v>
      </c>
      <c r="F1616" s="20" t="s">
        <v>53</v>
      </c>
      <c r="G1616" s="21" t="s">
        <v>1287</v>
      </c>
      <c r="H1616" s="22" t="s">
        <v>1293</v>
      </c>
      <c r="I1616" s="20" t="s">
        <v>242</v>
      </c>
      <c r="J1616" s="23" t="s">
        <v>243</v>
      </c>
      <c r="K1616" s="38">
        <v>30</v>
      </c>
      <c r="L1616" s="32">
        <v>0.65277777777777779</v>
      </c>
      <c r="M1616" s="32">
        <v>0</v>
      </c>
      <c r="N1616" s="28">
        <v>0.97071759259259249</v>
      </c>
      <c r="O1616" s="31"/>
    </row>
    <row r="1617" spans="1:15" ht="36" hidden="1">
      <c r="A1617" s="132"/>
      <c r="B1617" s="133"/>
      <c r="C1617" s="20" t="s">
        <v>53</v>
      </c>
      <c r="D1617" s="20" t="s">
        <v>53</v>
      </c>
      <c r="E1617" s="20" t="s">
        <v>53</v>
      </c>
      <c r="F1617" s="20" t="s">
        <v>53</v>
      </c>
      <c r="G1617" s="21" t="s">
        <v>1287</v>
      </c>
      <c r="H1617" s="22" t="s">
        <v>1293</v>
      </c>
      <c r="I1617" s="20" t="s">
        <v>242</v>
      </c>
      <c r="J1617" s="29" t="s">
        <v>244</v>
      </c>
      <c r="K1617" s="38">
        <v>30</v>
      </c>
      <c r="L1617" s="32">
        <v>0.20486111111111113</v>
      </c>
      <c r="M1617" s="32"/>
      <c r="N1617" s="31"/>
      <c r="O1617" s="31"/>
    </row>
    <row r="1618" spans="1:15" ht="36" hidden="1">
      <c r="A1618" s="131">
        <v>808</v>
      </c>
      <c r="B1618" s="133">
        <v>17</v>
      </c>
      <c r="C1618" s="20" t="s">
        <v>53</v>
      </c>
      <c r="D1618" s="20" t="s">
        <v>53</v>
      </c>
      <c r="E1618" s="20" t="s">
        <v>53</v>
      </c>
      <c r="F1618" s="20" t="s">
        <v>53</v>
      </c>
      <c r="G1618" s="21" t="s">
        <v>1287</v>
      </c>
      <c r="H1618" s="22" t="s">
        <v>1294</v>
      </c>
      <c r="I1618" s="20" t="s">
        <v>242</v>
      </c>
      <c r="J1618" s="23" t="s">
        <v>243</v>
      </c>
      <c r="K1618" s="38">
        <v>18</v>
      </c>
      <c r="L1618" s="32">
        <v>0.20486111111111113</v>
      </c>
      <c r="M1618" s="32">
        <v>0</v>
      </c>
      <c r="N1618" s="28">
        <v>0.984375</v>
      </c>
      <c r="O1618" s="31"/>
    </row>
    <row r="1619" spans="1:15" ht="36" hidden="1">
      <c r="A1619" s="132"/>
      <c r="B1619" s="133"/>
      <c r="C1619" s="20" t="s">
        <v>53</v>
      </c>
      <c r="D1619" s="20" t="s">
        <v>53</v>
      </c>
      <c r="E1619" s="20" t="s">
        <v>53</v>
      </c>
      <c r="F1619" s="20" t="s">
        <v>53</v>
      </c>
      <c r="G1619" s="21" t="s">
        <v>1287</v>
      </c>
      <c r="H1619" s="22" t="s">
        <v>1294</v>
      </c>
      <c r="I1619" s="20" t="s">
        <v>242</v>
      </c>
      <c r="J1619" s="29" t="s">
        <v>244</v>
      </c>
      <c r="K1619" s="38">
        <v>33</v>
      </c>
      <c r="L1619" s="32">
        <v>0.23611111111111113</v>
      </c>
      <c r="M1619" s="32"/>
      <c r="N1619" s="31"/>
      <c r="O1619" s="31"/>
    </row>
    <row r="1620" spans="1:15" ht="36" hidden="1">
      <c r="A1620" s="131">
        <v>809</v>
      </c>
      <c r="B1620" s="133">
        <v>18</v>
      </c>
      <c r="C1620" s="20" t="s">
        <v>53</v>
      </c>
      <c r="D1620" s="20" t="s">
        <v>53</v>
      </c>
      <c r="E1620" s="20" t="s">
        <v>53</v>
      </c>
      <c r="F1620" s="20" t="s">
        <v>53</v>
      </c>
      <c r="G1620" s="21" t="s">
        <v>1287</v>
      </c>
      <c r="H1620" s="22" t="s">
        <v>1295</v>
      </c>
      <c r="I1620" s="20" t="s">
        <v>242</v>
      </c>
      <c r="J1620" s="23" t="s">
        <v>243</v>
      </c>
      <c r="K1620" s="38">
        <v>9</v>
      </c>
      <c r="L1620" s="32">
        <v>0.46527777777777773</v>
      </c>
      <c r="M1620" s="32">
        <v>0</v>
      </c>
      <c r="N1620" s="28">
        <v>0.97916666666666663</v>
      </c>
      <c r="O1620" s="31"/>
    </row>
    <row r="1621" spans="1:15" ht="36" hidden="1">
      <c r="A1621" s="132"/>
      <c r="B1621" s="133"/>
      <c r="C1621" s="20" t="s">
        <v>53</v>
      </c>
      <c r="D1621" s="20" t="s">
        <v>53</v>
      </c>
      <c r="E1621" s="20" t="s">
        <v>53</v>
      </c>
      <c r="F1621" s="20" t="s">
        <v>53</v>
      </c>
      <c r="G1621" s="21" t="s">
        <v>1287</v>
      </c>
      <c r="H1621" s="22" t="s">
        <v>1295</v>
      </c>
      <c r="I1621" s="20" t="s">
        <v>242</v>
      </c>
      <c r="J1621" s="29" t="s">
        <v>244</v>
      </c>
      <c r="K1621" s="38">
        <v>18</v>
      </c>
      <c r="L1621" s="32">
        <v>0.12152777777777778</v>
      </c>
      <c r="M1621" s="32"/>
      <c r="N1621" s="31"/>
      <c r="O1621" s="31"/>
    </row>
    <row r="1622" spans="1:15" ht="36" hidden="1">
      <c r="A1622" s="131">
        <v>810</v>
      </c>
      <c r="B1622" s="133">
        <v>19</v>
      </c>
      <c r="C1622" s="20" t="s">
        <v>53</v>
      </c>
      <c r="D1622" s="20" t="s">
        <v>53</v>
      </c>
      <c r="E1622" s="20" t="s">
        <v>53</v>
      </c>
      <c r="F1622" s="20" t="s">
        <v>53</v>
      </c>
      <c r="G1622" s="21" t="s">
        <v>1287</v>
      </c>
      <c r="H1622" s="22" t="s">
        <v>1296</v>
      </c>
      <c r="I1622" s="20" t="s">
        <v>242</v>
      </c>
      <c r="J1622" s="23" t="s">
        <v>243</v>
      </c>
      <c r="K1622" s="38">
        <v>23</v>
      </c>
      <c r="L1622" s="32">
        <v>0.43402777777777773</v>
      </c>
      <c r="M1622" s="32">
        <v>0</v>
      </c>
      <c r="N1622" s="28">
        <v>0.9775462962962963</v>
      </c>
      <c r="O1622" s="31"/>
    </row>
    <row r="1623" spans="1:15" ht="36" hidden="1">
      <c r="A1623" s="132"/>
      <c r="B1623" s="133"/>
      <c r="C1623" s="20" t="s">
        <v>53</v>
      </c>
      <c r="D1623" s="20" t="s">
        <v>53</v>
      </c>
      <c r="E1623" s="20" t="s">
        <v>53</v>
      </c>
      <c r="F1623" s="20" t="s">
        <v>53</v>
      </c>
      <c r="G1623" s="21" t="s">
        <v>1287</v>
      </c>
      <c r="H1623" s="22" t="s">
        <v>1296</v>
      </c>
      <c r="I1623" s="20" t="s">
        <v>242</v>
      </c>
      <c r="J1623" s="29" t="s">
        <v>244</v>
      </c>
      <c r="K1623" s="38">
        <v>45</v>
      </c>
      <c r="L1623" s="32">
        <v>0.23958333333333334</v>
      </c>
      <c r="M1623" s="32"/>
      <c r="N1623" s="31"/>
      <c r="O1623" s="31"/>
    </row>
    <row r="1624" spans="1:15" ht="36" hidden="1">
      <c r="A1624" s="131">
        <v>811</v>
      </c>
      <c r="B1624" s="133">
        <v>20</v>
      </c>
      <c r="C1624" s="20" t="s">
        <v>53</v>
      </c>
      <c r="D1624" s="20" t="s">
        <v>53</v>
      </c>
      <c r="E1624" s="20" t="s">
        <v>53</v>
      </c>
      <c r="F1624" s="20" t="s">
        <v>53</v>
      </c>
      <c r="G1624" s="21" t="s">
        <v>1287</v>
      </c>
      <c r="H1624" s="22" t="s">
        <v>1297</v>
      </c>
      <c r="I1624" s="20" t="s">
        <v>242</v>
      </c>
      <c r="J1624" s="23" t="s">
        <v>243</v>
      </c>
      <c r="K1624" s="38">
        <v>20</v>
      </c>
      <c r="L1624" s="32">
        <v>0.40277777777777773</v>
      </c>
      <c r="M1624" s="32">
        <v>0</v>
      </c>
      <c r="N1624" s="28">
        <v>0.9784722222222223</v>
      </c>
      <c r="O1624" s="31"/>
    </row>
    <row r="1625" spans="1:15" ht="36" hidden="1">
      <c r="A1625" s="132"/>
      <c r="B1625" s="133"/>
      <c r="C1625" s="20" t="s">
        <v>53</v>
      </c>
      <c r="D1625" s="20" t="s">
        <v>53</v>
      </c>
      <c r="E1625" s="20" t="s">
        <v>53</v>
      </c>
      <c r="F1625" s="20" t="s">
        <v>53</v>
      </c>
      <c r="G1625" s="21" t="s">
        <v>1287</v>
      </c>
      <c r="H1625" s="22" t="s">
        <v>1297</v>
      </c>
      <c r="I1625" s="20" t="s">
        <v>242</v>
      </c>
      <c r="J1625" s="29" t="s">
        <v>244</v>
      </c>
      <c r="K1625" s="38">
        <v>20</v>
      </c>
      <c r="L1625" s="32">
        <v>0.20833333333333334</v>
      </c>
      <c r="M1625" s="32"/>
      <c r="N1625" s="31"/>
      <c r="O1625" s="31"/>
    </row>
    <row r="1626" spans="1:15" ht="36" hidden="1">
      <c r="A1626" s="131">
        <v>812</v>
      </c>
      <c r="B1626" s="133">
        <v>21</v>
      </c>
      <c r="C1626" s="20" t="s">
        <v>53</v>
      </c>
      <c r="D1626" s="20" t="s">
        <v>53</v>
      </c>
      <c r="E1626" s="20" t="s">
        <v>53</v>
      </c>
      <c r="F1626" s="20" t="s">
        <v>53</v>
      </c>
      <c r="G1626" s="21" t="s">
        <v>1287</v>
      </c>
      <c r="H1626" s="22" t="s">
        <v>1298</v>
      </c>
      <c r="I1626" s="20" t="s">
        <v>242</v>
      </c>
      <c r="J1626" s="23" t="s">
        <v>243</v>
      </c>
      <c r="K1626" s="38">
        <v>40</v>
      </c>
      <c r="L1626" s="32">
        <v>0.53819444444444442</v>
      </c>
      <c r="M1626" s="32">
        <v>0</v>
      </c>
      <c r="N1626" s="28">
        <v>0.97071759259259249</v>
      </c>
      <c r="O1626" s="31"/>
    </row>
    <row r="1627" spans="1:15" ht="36" hidden="1">
      <c r="A1627" s="132"/>
      <c r="B1627" s="133"/>
      <c r="C1627" s="20" t="s">
        <v>53</v>
      </c>
      <c r="D1627" s="20" t="s">
        <v>53</v>
      </c>
      <c r="E1627" s="20" t="s">
        <v>53</v>
      </c>
      <c r="F1627" s="20" t="s">
        <v>53</v>
      </c>
      <c r="G1627" s="21" t="s">
        <v>1287</v>
      </c>
      <c r="H1627" s="22" t="s">
        <v>1298</v>
      </c>
      <c r="I1627" s="20" t="s">
        <v>242</v>
      </c>
      <c r="J1627" s="29" t="s">
        <v>244</v>
      </c>
      <c r="K1627" s="38">
        <v>64</v>
      </c>
      <c r="L1627" s="32">
        <v>0.31597222222222221</v>
      </c>
      <c r="M1627" s="32"/>
      <c r="N1627" s="31"/>
      <c r="O1627" s="31"/>
    </row>
    <row r="1628" spans="1:15" ht="36" hidden="1">
      <c r="A1628" s="131">
        <v>813</v>
      </c>
      <c r="B1628" s="133">
        <v>22</v>
      </c>
      <c r="C1628" s="20" t="s">
        <v>53</v>
      </c>
      <c r="D1628" s="20" t="s">
        <v>1299</v>
      </c>
      <c r="E1628" s="20" t="s">
        <v>53</v>
      </c>
      <c r="F1628" s="20" t="s">
        <v>1299</v>
      </c>
      <c r="G1628" s="21" t="s">
        <v>1300</v>
      </c>
      <c r="H1628" s="22" t="s">
        <v>1301</v>
      </c>
      <c r="I1628" s="20" t="s">
        <v>334</v>
      </c>
      <c r="J1628" s="23" t="s">
        <v>243</v>
      </c>
      <c r="K1628" s="38">
        <v>53</v>
      </c>
      <c r="L1628" s="32">
        <v>1.46875</v>
      </c>
      <c r="M1628" s="32">
        <v>0</v>
      </c>
      <c r="N1628" s="28">
        <v>0.87407407407407411</v>
      </c>
      <c r="O1628" s="31"/>
    </row>
    <row r="1629" spans="1:15" ht="36" hidden="1">
      <c r="A1629" s="132"/>
      <c r="B1629" s="133"/>
      <c r="C1629" s="20" t="s">
        <v>53</v>
      </c>
      <c r="D1629" s="20" t="s">
        <v>1299</v>
      </c>
      <c r="E1629" s="20" t="s">
        <v>53</v>
      </c>
      <c r="F1629" s="20" t="s">
        <v>1299</v>
      </c>
      <c r="G1629" s="21" t="s">
        <v>1300</v>
      </c>
      <c r="H1629" s="22" t="s">
        <v>1301</v>
      </c>
      <c r="I1629" s="20" t="s">
        <v>334</v>
      </c>
      <c r="J1629" s="29" t="s">
        <v>244</v>
      </c>
      <c r="K1629" s="38">
        <v>61</v>
      </c>
      <c r="L1629" s="32">
        <v>2.3090277777777777</v>
      </c>
      <c r="M1629" s="32"/>
      <c r="N1629" s="31"/>
      <c r="O1629" s="31"/>
    </row>
    <row r="1630" spans="1:15" ht="36" hidden="1">
      <c r="A1630" s="131">
        <v>814</v>
      </c>
      <c r="B1630" s="133">
        <v>23</v>
      </c>
      <c r="C1630" s="20" t="s">
        <v>53</v>
      </c>
      <c r="D1630" s="20" t="s">
        <v>1299</v>
      </c>
      <c r="E1630" s="20" t="s">
        <v>53</v>
      </c>
      <c r="F1630" s="20" t="s">
        <v>1299</v>
      </c>
      <c r="G1630" s="21" t="s">
        <v>1300</v>
      </c>
      <c r="H1630" s="22" t="s">
        <v>1302</v>
      </c>
      <c r="I1630" s="20" t="s">
        <v>334</v>
      </c>
      <c r="J1630" s="23" t="s">
        <v>243</v>
      </c>
      <c r="K1630" s="38">
        <v>31</v>
      </c>
      <c r="L1630" s="32">
        <v>1.6458333333333333</v>
      </c>
      <c r="M1630" s="32">
        <v>0</v>
      </c>
      <c r="N1630" s="28">
        <v>0.90439814814814812</v>
      </c>
      <c r="O1630" s="31"/>
    </row>
    <row r="1631" spans="1:15" ht="36" hidden="1">
      <c r="A1631" s="132"/>
      <c r="B1631" s="133"/>
      <c r="C1631" s="20" t="s">
        <v>53</v>
      </c>
      <c r="D1631" s="20" t="s">
        <v>1299</v>
      </c>
      <c r="E1631" s="20" t="s">
        <v>53</v>
      </c>
      <c r="F1631" s="20" t="s">
        <v>1299</v>
      </c>
      <c r="G1631" s="21" t="s">
        <v>1300</v>
      </c>
      <c r="H1631" s="22" t="s">
        <v>1302</v>
      </c>
      <c r="I1631" s="20" t="s">
        <v>334</v>
      </c>
      <c r="J1631" s="29" t="s">
        <v>244</v>
      </c>
      <c r="K1631" s="38">
        <v>17</v>
      </c>
      <c r="L1631" s="32">
        <v>1.2222222222222221</v>
      </c>
      <c r="M1631" s="32"/>
      <c r="N1631" s="31"/>
      <c r="O1631" s="31"/>
    </row>
    <row r="1632" spans="1:15" ht="36" hidden="1">
      <c r="A1632" s="131">
        <v>815</v>
      </c>
      <c r="B1632" s="133">
        <v>24</v>
      </c>
      <c r="C1632" s="20" t="s">
        <v>53</v>
      </c>
      <c r="D1632" s="20" t="s">
        <v>1299</v>
      </c>
      <c r="E1632" s="20" t="s">
        <v>53</v>
      </c>
      <c r="F1632" s="20" t="s">
        <v>1299</v>
      </c>
      <c r="G1632" s="21" t="s">
        <v>1300</v>
      </c>
      <c r="H1632" s="22" t="s">
        <v>1303</v>
      </c>
      <c r="I1632" s="20" t="s">
        <v>336</v>
      </c>
      <c r="J1632" s="23" t="s">
        <v>243</v>
      </c>
      <c r="K1632" s="38">
        <v>12</v>
      </c>
      <c r="L1632" s="32">
        <v>1.1006944444444444</v>
      </c>
      <c r="M1632" s="32">
        <v>0</v>
      </c>
      <c r="N1632" s="28">
        <v>0.26527777777777778</v>
      </c>
      <c r="O1632" s="31"/>
    </row>
    <row r="1633" spans="1:15" ht="36" hidden="1">
      <c r="A1633" s="132"/>
      <c r="B1633" s="133"/>
      <c r="C1633" s="20" t="s">
        <v>53</v>
      </c>
      <c r="D1633" s="20" t="s">
        <v>1299</v>
      </c>
      <c r="E1633" s="20" t="s">
        <v>53</v>
      </c>
      <c r="F1633" s="20" t="s">
        <v>1299</v>
      </c>
      <c r="G1633" s="21" t="s">
        <v>1300</v>
      </c>
      <c r="H1633" s="22" t="s">
        <v>1303</v>
      </c>
      <c r="I1633" s="20" t="s">
        <v>336</v>
      </c>
      <c r="J1633" s="29" t="s">
        <v>244</v>
      </c>
      <c r="K1633" s="38">
        <v>41</v>
      </c>
      <c r="L1633" s="32">
        <v>0.97916666666666663</v>
      </c>
      <c r="M1633" s="32"/>
      <c r="N1633" s="31"/>
      <c r="O1633" s="31"/>
    </row>
    <row r="1634" spans="1:15" ht="36" hidden="1">
      <c r="A1634" s="131">
        <v>816</v>
      </c>
      <c r="B1634" s="133">
        <v>25</v>
      </c>
      <c r="C1634" s="20" t="s">
        <v>53</v>
      </c>
      <c r="D1634" s="20" t="s">
        <v>1299</v>
      </c>
      <c r="E1634" s="20" t="s">
        <v>53</v>
      </c>
      <c r="F1634" s="20" t="s">
        <v>1299</v>
      </c>
      <c r="G1634" s="21" t="s">
        <v>1300</v>
      </c>
      <c r="H1634" s="22" t="s">
        <v>1304</v>
      </c>
      <c r="I1634" s="20" t="s">
        <v>336</v>
      </c>
      <c r="J1634" s="23" t="s">
        <v>243</v>
      </c>
      <c r="K1634" s="38">
        <v>6</v>
      </c>
      <c r="L1634" s="32">
        <v>0.22222222222222221</v>
      </c>
      <c r="M1634" s="32">
        <v>0</v>
      </c>
      <c r="N1634" s="28">
        <v>0.28229166666666666</v>
      </c>
      <c r="O1634" s="31"/>
    </row>
    <row r="1635" spans="1:15" ht="36" hidden="1">
      <c r="A1635" s="132"/>
      <c r="B1635" s="133"/>
      <c r="C1635" s="20" t="s">
        <v>53</v>
      </c>
      <c r="D1635" s="20" t="s">
        <v>1299</v>
      </c>
      <c r="E1635" s="20" t="s">
        <v>53</v>
      </c>
      <c r="F1635" s="20" t="s">
        <v>1299</v>
      </c>
      <c r="G1635" s="21" t="s">
        <v>1300</v>
      </c>
      <c r="H1635" s="22" t="s">
        <v>1304</v>
      </c>
      <c r="I1635" s="20" t="s">
        <v>336</v>
      </c>
      <c r="J1635" s="29" t="s">
        <v>244</v>
      </c>
      <c r="K1635" s="38">
        <v>26</v>
      </c>
      <c r="L1635" s="32">
        <v>0.79513888888888884</v>
      </c>
      <c r="M1635" s="32"/>
      <c r="N1635" s="31"/>
      <c r="O1635" s="31"/>
    </row>
    <row r="1636" spans="1:15" ht="36" hidden="1">
      <c r="A1636" s="131">
        <v>817</v>
      </c>
      <c r="B1636" s="133">
        <v>26</v>
      </c>
      <c r="C1636" s="20" t="s">
        <v>53</v>
      </c>
      <c r="D1636" s="20" t="s">
        <v>1299</v>
      </c>
      <c r="E1636" s="20" t="s">
        <v>53</v>
      </c>
      <c r="F1636" s="20" t="s">
        <v>1299</v>
      </c>
      <c r="G1636" s="21" t="s">
        <v>1300</v>
      </c>
      <c r="H1636" s="22" t="s">
        <v>1305</v>
      </c>
      <c r="I1636" s="20" t="s">
        <v>334</v>
      </c>
      <c r="J1636" s="23" t="s">
        <v>243</v>
      </c>
      <c r="K1636" s="38">
        <v>35</v>
      </c>
      <c r="L1636" s="32">
        <v>0.79861111111111116</v>
      </c>
      <c r="M1636" s="32">
        <v>0</v>
      </c>
      <c r="N1636" s="28">
        <v>0.92523148148148138</v>
      </c>
      <c r="O1636" s="31"/>
    </row>
    <row r="1637" spans="1:15" ht="36" hidden="1">
      <c r="A1637" s="132"/>
      <c r="B1637" s="133"/>
      <c r="C1637" s="20" t="s">
        <v>53</v>
      </c>
      <c r="D1637" s="20" t="s">
        <v>1299</v>
      </c>
      <c r="E1637" s="20" t="s">
        <v>53</v>
      </c>
      <c r="F1637" s="20" t="s">
        <v>1299</v>
      </c>
      <c r="G1637" s="21" t="s">
        <v>1300</v>
      </c>
      <c r="H1637" s="22" t="s">
        <v>1305</v>
      </c>
      <c r="I1637" s="20" t="s">
        <v>334</v>
      </c>
      <c r="J1637" s="29" t="s">
        <v>244</v>
      </c>
      <c r="K1637" s="38">
        <v>51</v>
      </c>
      <c r="L1637" s="32">
        <v>1.4444444444444444</v>
      </c>
      <c r="M1637" s="32"/>
      <c r="N1637" s="31"/>
      <c r="O1637" s="31"/>
    </row>
    <row r="1638" spans="1:15" ht="36" hidden="1">
      <c r="A1638" s="131">
        <v>818</v>
      </c>
      <c r="B1638" s="133">
        <v>27</v>
      </c>
      <c r="C1638" s="20" t="s">
        <v>53</v>
      </c>
      <c r="D1638" s="20" t="s">
        <v>1299</v>
      </c>
      <c r="E1638" s="20" t="s">
        <v>53</v>
      </c>
      <c r="F1638" s="20" t="s">
        <v>1299</v>
      </c>
      <c r="G1638" s="21" t="s">
        <v>1300</v>
      </c>
      <c r="H1638" s="22" t="s">
        <v>1306</v>
      </c>
      <c r="I1638" s="20" t="s">
        <v>400</v>
      </c>
      <c r="J1638" s="23" t="s">
        <v>243</v>
      </c>
      <c r="K1638" s="38">
        <v>0</v>
      </c>
      <c r="L1638" s="32">
        <v>0</v>
      </c>
      <c r="M1638" s="32">
        <v>0</v>
      </c>
      <c r="N1638" s="28">
        <v>0</v>
      </c>
      <c r="O1638" s="31"/>
    </row>
    <row r="1639" spans="1:15" ht="36" hidden="1">
      <c r="A1639" s="132"/>
      <c r="B1639" s="133"/>
      <c r="C1639" s="20" t="s">
        <v>53</v>
      </c>
      <c r="D1639" s="20" t="s">
        <v>1299</v>
      </c>
      <c r="E1639" s="20" t="s">
        <v>53</v>
      </c>
      <c r="F1639" s="20" t="s">
        <v>1299</v>
      </c>
      <c r="G1639" s="21" t="s">
        <v>1300</v>
      </c>
      <c r="H1639" s="22" t="s">
        <v>1306</v>
      </c>
      <c r="I1639" s="20" t="s">
        <v>400</v>
      </c>
      <c r="J1639" s="29" t="s">
        <v>244</v>
      </c>
      <c r="K1639" s="38">
        <v>0</v>
      </c>
      <c r="L1639" s="32">
        <v>0</v>
      </c>
      <c r="M1639" s="32"/>
      <c r="N1639" s="31"/>
      <c r="O1639" s="31"/>
    </row>
    <row r="1640" spans="1:15" ht="36" hidden="1">
      <c r="A1640" s="131">
        <v>819</v>
      </c>
      <c r="B1640" s="133">
        <v>28</v>
      </c>
      <c r="C1640" s="20" t="s">
        <v>53</v>
      </c>
      <c r="D1640" s="20" t="s">
        <v>53</v>
      </c>
      <c r="E1640" s="20" t="s">
        <v>53</v>
      </c>
      <c r="F1640" s="20" t="s">
        <v>53</v>
      </c>
      <c r="G1640" s="21" t="s">
        <v>1307</v>
      </c>
      <c r="H1640" s="22" t="s">
        <v>1308</v>
      </c>
      <c r="I1640" s="20" t="s">
        <v>336</v>
      </c>
      <c r="J1640" s="23" t="s">
        <v>243</v>
      </c>
      <c r="K1640" s="38">
        <v>23</v>
      </c>
      <c r="L1640" s="32">
        <v>0.64583333333333337</v>
      </c>
      <c r="M1640" s="32">
        <v>0</v>
      </c>
      <c r="N1640" s="28">
        <v>0.5527777777777777</v>
      </c>
      <c r="O1640" s="31"/>
    </row>
    <row r="1641" spans="1:15" ht="36" hidden="1">
      <c r="A1641" s="132"/>
      <c r="B1641" s="133"/>
      <c r="C1641" s="20" t="s">
        <v>53</v>
      </c>
      <c r="D1641" s="20" t="s">
        <v>53</v>
      </c>
      <c r="E1641" s="20" t="s">
        <v>53</v>
      </c>
      <c r="F1641" s="20" t="s">
        <v>53</v>
      </c>
      <c r="G1641" s="21" t="s">
        <v>1307</v>
      </c>
      <c r="H1641" s="22" t="s">
        <v>1308</v>
      </c>
      <c r="I1641" s="20" t="s">
        <v>336</v>
      </c>
      <c r="J1641" s="29" t="s">
        <v>244</v>
      </c>
      <c r="K1641" s="38">
        <v>67</v>
      </c>
      <c r="L1641" s="32">
        <v>1.5520833333333333</v>
      </c>
      <c r="M1641" s="32"/>
      <c r="N1641" s="31"/>
      <c r="O1641" s="31"/>
    </row>
    <row r="1642" spans="1:15" ht="36" hidden="1">
      <c r="A1642" s="131">
        <v>820</v>
      </c>
      <c r="B1642" s="133">
        <v>29</v>
      </c>
      <c r="C1642" s="20" t="s">
        <v>53</v>
      </c>
      <c r="D1642" s="20" t="s">
        <v>53</v>
      </c>
      <c r="E1642" s="20" t="s">
        <v>53</v>
      </c>
      <c r="F1642" s="20" t="s">
        <v>53</v>
      </c>
      <c r="G1642" s="21" t="s">
        <v>1307</v>
      </c>
      <c r="H1642" s="22" t="s">
        <v>1309</v>
      </c>
      <c r="I1642" s="20" t="s">
        <v>334</v>
      </c>
      <c r="J1642" s="23" t="s">
        <v>243</v>
      </c>
      <c r="K1642" s="38">
        <v>36</v>
      </c>
      <c r="L1642" s="32">
        <v>1.2326388888888888</v>
      </c>
      <c r="M1642" s="32">
        <v>0</v>
      </c>
      <c r="N1642" s="28">
        <v>0.95138888888888895</v>
      </c>
      <c r="O1642" s="31"/>
    </row>
    <row r="1643" spans="1:15" ht="36" hidden="1">
      <c r="A1643" s="132"/>
      <c r="B1643" s="133"/>
      <c r="C1643" s="20" t="s">
        <v>53</v>
      </c>
      <c r="D1643" s="20" t="s">
        <v>53</v>
      </c>
      <c r="E1643" s="20" t="s">
        <v>53</v>
      </c>
      <c r="F1643" s="20" t="s">
        <v>53</v>
      </c>
      <c r="G1643" s="21" t="s">
        <v>1307</v>
      </c>
      <c r="H1643" s="22" t="s">
        <v>1309</v>
      </c>
      <c r="I1643" s="20" t="s">
        <v>334</v>
      </c>
      <c r="J1643" s="29" t="s">
        <v>244</v>
      </c>
      <c r="K1643" s="38">
        <v>32</v>
      </c>
      <c r="L1643" s="32">
        <v>0.22569444444444445</v>
      </c>
      <c r="M1643" s="32"/>
      <c r="N1643" s="31"/>
      <c r="O1643" s="31"/>
    </row>
    <row r="1644" spans="1:15" ht="36" hidden="1">
      <c r="A1644" s="131">
        <v>821</v>
      </c>
      <c r="B1644" s="133">
        <v>30</v>
      </c>
      <c r="C1644" s="20" t="s">
        <v>53</v>
      </c>
      <c r="D1644" s="20" t="s">
        <v>53</v>
      </c>
      <c r="E1644" s="20" t="s">
        <v>53</v>
      </c>
      <c r="F1644" s="20" t="s">
        <v>53</v>
      </c>
      <c r="G1644" s="21" t="s">
        <v>1307</v>
      </c>
      <c r="H1644" s="22" t="s">
        <v>1310</v>
      </c>
      <c r="I1644" s="20" t="s">
        <v>242</v>
      </c>
      <c r="J1644" s="23" t="s">
        <v>243</v>
      </c>
      <c r="K1644" s="38">
        <v>21</v>
      </c>
      <c r="L1644" s="32">
        <v>0.38541666666666669</v>
      </c>
      <c r="M1644" s="32">
        <v>0</v>
      </c>
      <c r="N1644" s="28">
        <v>0.97071759259259249</v>
      </c>
      <c r="O1644" s="31"/>
    </row>
    <row r="1645" spans="1:15" ht="36" hidden="1">
      <c r="A1645" s="132"/>
      <c r="B1645" s="133"/>
      <c r="C1645" s="20" t="s">
        <v>53</v>
      </c>
      <c r="D1645" s="20" t="s">
        <v>53</v>
      </c>
      <c r="E1645" s="20" t="s">
        <v>53</v>
      </c>
      <c r="F1645" s="20" t="s">
        <v>53</v>
      </c>
      <c r="G1645" s="21" t="s">
        <v>1307</v>
      </c>
      <c r="H1645" s="22" t="s">
        <v>1310</v>
      </c>
      <c r="I1645" s="20" t="s">
        <v>242</v>
      </c>
      <c r="J1645" s="29" t="s">
        <v>244</v>
      </c>
      <c r="K1645" s="38">
        <v>58</v>
      </c>
      <c r="L1645" s="32">
        <v>0.49305555555555558</v>
      </c>
      <c r="M1645" s="32"/>
      <c r="N1645" s="31"/>
      <c r="O1645" s="31"/>
    </row>
    <row r="1646" spans="1:15" ht="36" hidden="1">
      <c r="A1646" s="131">
        <v>822</v>
      </c>
      <c r="B1646" s="133">
        <v>31</v>
      </c>
      <c r="C1646" s="20" t="s">
        <v>53</v>
      </c>
      <c r="D1646" s="20" t="s">
        <v>53</v>
      </c>
      <c r="E1646" s="20" t="s">
        <v>53</v>
      </c>
      <c r="F1646" s="20" t="s">
        <v>53</v>
      </c>
      <c r="G1646" s="21" t="s">
        <v>1307</v>
      </c>
      <c r="H1646" s="22" t="s">
        <v>1311</v>
      </c>
      <c r="I1646" s="20" t="s">
        <v>400</v>
      </c>
      <c r="J1646" s="23" t="s">
        <v>243</v>
      </c>
      <c r="K1646" s="38">
        <v>4</v>
      </c>
      <c r="L1646" s="32">
        <v>6.9444444444444434E-2</v>
      </c>
      <c r="M1646" s="32">
        <v>0</v>
      </c>
      <c r="N1646" s="28">
        <v>0.9971064814814814</v>
      </c>
      <c r="O1646" s="31"/>
    </row>
    <row r="1647" spans="1:15" ht="36" hidden="1">
      <c r="A1647" s="132"/>
      <c r="B1647" s="133"/>
      <c r="C1647" s="20" t="s">
        <v>53</v>
      </c>
      <c r="D1647" s="20" t="s">
        <v>53</v>
      </c>
      <c r="E1647" s="20" t="s">
        <v>53</v>
      </c>
      <c r="F1647" s="20" t="s">
        <v>53</v>
      </c>
      <c r="G1647" s="21" t="s">
        <v>1307</v>
      </c>
      <c r="H1647" s="22" t="s">
        <v>1311</v>
      </c>
      <c r="I1647" s="20" t="s">
        <v>400</v>
      </c>
      <c r="J1647" s="29" t="s">
        <v>244</v>
      </c>
      <c r="K1647" s="38">
        <v>2</v>
      </c>
      <c r="L1647" s="32">
        <v>1.7361111111111112E-2</v>
      </c>
      <c r="M1647" s="32"/>
      <c r="N1647" s="31"/>
      <c r="O1647" s="31"/>
    </row>
    <row r="1648" spans="1:15" ht="36" hidden="1">
      <c r="A1648" s="131">
        <v>823</v>
      </c>
      <c r="B1648" s="133">
        <v>32</v>
      </c>
      <c r="C1648" s="20" t="s">
        <v>53</v>
      </c>
      <c r="D1648" s="20" t="s">
        <v>53</v>
      </c>
      <c r="E1648" s="20" t="s">
        <v>53</v>
      </c>
      <c r="F1648" s="20" t="s">
        <v>53</v>
      </c>
      <c r="G1648" s="21" t="s">
        <v>1307</v>
      </c>
      <c r="H1648" s="22" t="s">
        <v>1312</v>
      </c>
      <c r="I1648" s="20" t="s">
        <v>242</v>
      </c>
      <c r="J1648" s="23" t="s">
        <v>243</v>
      </c>
      <c r="K1648" s="38">
        <v>26</v>
      </c>
      <c r="L1648" s="32">
        <v>0.54166666666666663</v>
      </c>
      <c r="M1648" s="32">
        <v>0</v>
      </c>
      <c r="N1648" s="28">
        <v>0.97245370370370365</v>
      </c>
      <c r="O1648" s="31"/>
    </row>
    <row r="1649" spans="1:15" ht="36" hidden="1">
      <c r="A1649" s="132"/>
      <c r="B1649" s="133"/>
      <c r="C1649" s="20" t="s">
        <v>53</v>
      </c>
      <c r="D1649" s="20" t="s">
        <v>53</v>
      </c>
      <c r="E1649" s="20" t="s">
        <v>53</v>
      </c>
      <c r="F1649" s="20" t="s">
        <v>53</v>
      </c>
      <c r="G1649" s="21" t="s">
        <v>1307</v>
      </c>
      <c r="H1649" s="22" t="s">
        <v>1312</v>
      </c>
      <c r="I1649" s="20" t="s">
        <v>242</v>
      </c>
      <c r="J1649" s="29" t="s">
        <v>244</v>
      </c>
      <c r="K1649" s="38">
        <v>34</v>
      </c>
      <c r="L1649" s="32">
        <v>0.28472222222222221</v>
      </c>
      <c r="M1649" s="32"/>
      <c r="N1649" s="31"/>
      <c r="O1649" s="31"/>
    </row>
    <row r="1650" spans="1:15" ht="36" hidden="1">
      <c r="A1650" s="131">
        <v>824</v>
      </c>
      <c r="B1650" s="133">
        <v>33</v>
      </c>
      <c r="C1650" s="20" t="s">
        <v>53</v>
      </c>
      <c r="D1650" s="20" t="s">
        <v>53</v>
      </c>
      <c r="E1650" s="20" t="s">
        <v>53</v>
      </c>
      <c r="F1650" s="20" t="s">
        <v>53</v>
      </c>
      <c r="G1650" s="21" t="s">
        <v>1307</v>
      </c>
      <c r="H1650" s="22" t="s">
        <v>1313</v>
      </c>
      <c r="I1650" s="20" t="s">
        <v>242</v>
      </c>
      <c r="J1650" s="23" t="s">
        <v>243</v>
      </c>
      <c r="K1650" s="38">
        <v>30</v>
      </c>
      <c r="L1650" s="32">
        <v>0.52430555555555558</v>
      </c>
      <c r="M1650" s="32">
        <v>0</v>
      </c>
      <c r="N1650" s="28">
        <v>0.97175925925925921</v>
      </c>
      <c r="O1650" s="31"/>
    </row>
    <row r="1651" spans="1:15" ht="36" hidden="1">
      <c r="A1651" s="132"/>
      <c r="B1651" s="133"/>
      <c r="C1651" s="20" t="s">
        <v>53</v>
      </c>
      <c r="D1651" s="20" t="s">
        <v>53</v>
      </c>
      <c r="E1651" s="20" t="s">
        <v>53</v>
      </c>
      <c r="F1651" s="20" t="s">
        <v>53</v>
      </c>
      <c r="G1651" s="21" t="s">
        <v>1307</v>
      </c>
      <c r="H1651" s="22" t="s">
        <v>1313</v>
      </c>
      <c r="I1651" s="20" t="s">
        <v>242</v>
      </c>
      <c r="J1651" s="29" t="s">
        <v>244</v>
      </c>
      <c r="K1651" s="38">
        <v>36</v>
      </c>
      <c r="L1651" s="32">
        <v>0.32291666666666669</v>
      </c>
      <c r="M1651" s="32"/>
      <c r="N1651" s="31"/>
      <c r="O1651" s="31"/>
    </row>
    <row r="1652" spans="1:15" ht="36" hidden="1">
      <c r="A1652" s="131">
        <v>825</v>
      </c>
      <c r="B1652" s="133">
        <v>34</v>
      </c>
      <c r="C1652" s="20" t="s">
        <v>53</v>
      </c>
      <c r="D1652" s="20" t="s">
        <v>53</v>
      </c>
      <c r="E1652" s="20" t="s">
        <v>53</v>
      </c>
      <c r="F1652" s="20" t="s">
        <v>53</v>
      </c>
      <c r="G1652" s="21" t="s">
        <v>1307</v>
      </c>
      <c r="H1652" s="22" t="s">
        <v>1314</v>
      </c>
      <c r="I1652" s="20" t="s">
        <v>334</v>
      </c>
      <c r="J1652" s="23" t="s">
        <v>243</v>
      </c>
      <c r="K1652" s="38">
        <v>30</v>
      </c>
      <c r="L1652" s="32">
        <v>1.0277777777777779</v>
      </c>
      <c r="M1652" s="32">
        <v>0</v>
      </c>
      <c r="N1652" s="28">
        <v>0.95150462962962967</v>
      </c>
      <c r="O1652" s="31"/>
    </row>
    <row r="1653" spans="1:15" ht="36" hidden="1">
      <c r="A1653" s="132"/>
      <c r="B1653" s="133"/>
      <c r="C1653" s="20" t="s">
        <v>53</v>
      </c>
      <c r="D1653" s="20" t="s">
        <v>53</v>
      </c>
      <c r="E1653" s="20" t="s">
        <v>53</v>
      </c>
      <c r="F1653" s="20" t="s">
        <v>53</v>
      </c>
      <c r="G1653" s="21" t="s">
        <v>1307</v>
      </c>
      <c r="H1653" s="22" t="s">
        <v>1314</v>
      </c>
      <c r="I1653" s="20" t="s">
        <v>334</v>
      </c>
      <c r="J1653" s="29" t="s">
        <v>244</v>
      </c>
      <c r="K1653" s="38">
        <v>52</v>
      </c>
      <c r="L1653" s="32">
        <v>0.42708333333333331</v>
      </c>
      <c r="M1653" s="32"/>
      <c r="N1653" s="31"/>
      <c r="O1653" s="31"/>
    </row>
    <row r="1654" spans="1:15" ht="36" hidden="1">
      <c r="A1654" s="131">
        <v>826</v>
      </c>
      <c r="B1654" s="133">
        <v>35</v>
      </c>
      <c r="C1654" s="20" t="s">
        <v>53</v>
      </c>
      <c r="D1654" s="20" t="s">
        <v>53</v>
      </c>
      <c r="E1654" s="20" t="s">
        <v>53</v>
      </c>
      <c r="F1654" s="20" t="s">
        <v>53</v>
      </c>
      <c r="G1654" s="21" t="s">
        <v>1307</v>
      </c>
      <c r="H1654" s="22" t="s">
        <v>1315</v>
      </c>
      <c r="I1654" s="20" t="s">
        <v>336</v>
      </c>
      <c r="J1654" s="23" t="s">
        <v>243</v>
      </c>
      <c r="K1654" s="38">
        <v>21</v>
      </c>
      <c r="L1654" s="32">
        <v>0.65277777777777779</v>
      </c>
      <c r="M1654" s="32">
        <v>0</v>
      </c>
      <c r="N1654" s="28">
        <v>0.27083333333333331</v>
      </c>
      <c r="O1654" s="31"/>
    </row>
    <row r="1655" spans="1:15" ht="36" hidden="1">
      <c r="A1655" s="132"/>
      <c r="B1655" s="133"/>
      <c r="C1655" s="20" t="s">
        <v>53</v>
      </c>
      <c r="D1655" s="20" t="s">
        <v>53</v>
      </c>
      <c r="E1655" s="20" t="s">
        <v>53</v>
      </c>
      <c r="F1655" s="20" t="s">
        <v>53</v>
      </c>
      <c r="G1655" s="21" t="s">
        <v>1307</v>
      </c>
      <c r="H1655" s="22" t="s">
        <v>1315</v>
      </c>
      <c r="I1655" s="20" t="s">
        <v>336</v>
      </c>
      <c r="J1655" s="29" t="s">
        <v>244</v>
      </c>
      <c r="K1655" s="38">
        <v>40</v>
      </c>
      <c r="L1655" s="32">
        <v>1.65625</v>
      </c>
      <c r="M1655" s="32"/>
      <c r="N1655" s="31"/>
      <c r="O1655" s="31"/>
    </row>
    <row r="1656" spans="1:15" ht="36" hidden="1">
      <c r="A1656" s="131">
        <v>827</v>
      </c>
      <c r="B1656" s="133">
        <v>36</v>
      </c>
      <c r="C1656" s="20" t="s">
        <v>53</v>
      </c>
      <c r="D1656" s="20" t="s">
        <v>48</v>
      </c>
      <c r="E1656" s="20" t="s">
        <v>53</v>
      </c>
      <c r="F1656" s="20" t="s">
        <v>48</v>
      </c>
      <c r="G1656" s="21" t="s">
        <v>1316</v>
      </c>
      <c r="H1656" s="22" t="s">
        <v>1317</v>
      </c>
      <c r="I1656" s="20" t="s">
        <v>400</v>
      </c>
      <c r="J1656" s="23" t="s">
        <v>243</v>
      </c>
      <c r="K1656" s="38">
        <v>0</v>
      </c>
      <c r="L1656" s="32">
        <v>0</v>
      </c>
      <c r="M1656" s="32">
        <v>0</v>
      </c>
      <c r="N1656" s="28">
        <v>0</v>
      </c>
      <c r="O1656" s="31"/>
    </row>
    <row r="1657" spans="1:15" ht="36" hidden="1">
      <c r="A1657" s="132"/>
      <c r="B1657" s="133"/>
      <c r="C1657" s="20" t="s">
        <v>53</v>
      </c>
      <c r="D1657" s="20" t="s">
        <v>48</v>
      </c>
      <c r="E1657" s="20" t="s">
        <v>53</v>
      </c>
      <c r="F1657" s="20" t="s">
        <v>48</v>
      </c>
      <c r="G1657" s="21" t="s">
        <v>1316</v>
      </c>
      <c r="H1657" s="22" t="s">
        <v>1317</v>
      </c>
      <c r="I1657" s="20" t="s">
        <v>400</v>
      </c>
      <c r="J1657" s="29" t="s">
        <v>244</v>
      </c>
      <c r="K1657" s="38">
        <v>1</v>
      </c>
      <c r="L1657" s="32">
        <v>30</v>
      </c>
      <c r="M1657" s="32"/>
      <c r="N1657" s="31"/>
      <c r="O1657" s="31"/>
    </row>
    <row r="1658" spans="1:15" ht="36" hidden="1">
      <c r="A1658" s="131">
        <v>828</v>
      </c>
      <c r="B1658" s="133">
        <v>37</v>
      </c>
      <c r="C1658" s="20" t="s">
        <v>53</v>
      </c>
      <c r="D1658" s="20" t="s">
        <v>48</v>
      </c>
      <c r="E1658" s="20" t="s">
        <v>53</v>
      </c>
      <c r="F1658" s="20" t="s">
        <v>48</v>
      </c>
      <c r="G1658" s="21" t="s">
        <v>1316</v>
      </c>
      <c r="H1658" s="22" t="s">
        <v>1318</v>
      </c>
      <c r="I1658" s="20" t="s">
        <v>400</v>
      </c>
      <c r="J1658" s="23" t="s">
        <v>243</v>
      </c>
      <c r="K1658" s="38">
        <v>5</v>
      </c>
      <c r="L1658" s="32">
        <v>0.21597222222222223</v>
      </c>
      <c r="M1658" s="32">
        <v>0</v>
      </c>
      <c r="N1658" s="28">
        <v>0.95178240740740738</v>
      </c>
      <c r="O1658" s="31"/>
    </row>
    <row r="1659" spans="1:15" ht="36" hidden="1">
      <c r="A1659" s="132"/>
      <c r="B1659" s="133"/>
      <c r="C1659" s="20" t="s">
        <v>53</v>
      </c>
      <c r="D1659" s="20" t="s">
        <v>48</v>
      </c>
      <c r="E1659" s="20" t="s">
        <v>53</v>
      </c>
      <c r="F1659" s="20" t="s">
        <v>48</v>
      </c>
      <c r="G1659" s="21" t="s">
        <v>1316</v>
      </c>
      <c r="H1659" s="22" t="s">
        <v>1318</v>
      </c>
      <c r="I1659" s="20" t="s">
        <v>400</v>
      </c>
      <c r="J1659" s="29" t="s">
        <v>244</v>
      </c>
      <c r="K1659" s="38">
        <v>11</v>
      </c>
      <c r="L1659" s="32">
        <v>1.2305555555555556</v>
      </c>
      <c r="M1659" s="32"/>
      <c r="N1659" s="31"/>
      <c r="O1659" s="31"/>
    </row>
    <row r="1660" spans="1:15" ht="36" hidden="1">
      <c r="A1660" s="131">
        <v>829</v>
      </c>
      <c r="B1660" s="133">
        <v>38</v>
      </c>
      <c r="C1660" s="20" t="s">
        <v>53</v>
      </c>
      <c r="D1660" s="20" t="s">
        <v>48</v>
      </c>
      <c r="E1660" s="20" t="s">
        <v>53</v>
      </c>
      <c r="F1660" s="20" t="s">
        <v>48</v>
      </c>
      <c r="G1660" s="21" t="s">
        <v>1316</v>
      </c>
      <c r="H1660" s="22" t="s">
        <v>1319</v>
      </c>
      <c r="I1660" s="20" t="s">
        <v>400</v>
      </c>
      <c r="J1660" s="23" t="s">
        <v>243</v>
      </c>
      <c r="K1660" s="38">
        <v>5</v>
      </c>
      <c r="L1660" s="32">
        <v>0.23402777777777781</v>
      </c>
      <c r="M1660" s="32">
        <v>0</v>
      </c>
      <c r="N1660" s="28">
        <v>0.98761574074074077</v>
      </c>
      <c r="O1660" s="31"/>
    </row>
    <row r="1661" spans="1:15" ht="36" hidden="1">
      <c r="A1661" s="132"/>
      <c r="B1661" s="133"/>
      <c r="C1661" s="20" t="s">
        <v>53</v>
      </c>
      <c r="D1661" s="20" t="s">
        <v>48</v>
      </c>
      <c r="E1661" s="20" t="s">
        <v>53</v>
      </c>
      <c r="F1661" s="20" t="s">
        <v>48</v>
      </c>
      <c r="G1661" s="21" t="s">
        <v>1316</v>
      </c>
      <c r="H1661" s="22" t="s">
        <v>1319</v>
      </c>
      <c r="I1661" s="20" t="s">
        <v>400</v>
      </c>
      <c r="J1661" s="29" t="s">
        <v>244</v>
      </c>
      <c r="K1661" s="38">
        <v>7</v>
      </c>
      <c r="L1661" s="32">
        <v>0.13749999999999998</v>
      </c>
      <c r="M1661" s="32"/>
      <c r="N1661" s="31"/>
      <c r="O1661" s="31"/>
    </row>
    <row r="1662" spans="1:15" ht="36" hidden="1">
      <c r="A1662" s="131">
        <v>830</v>
      </c>
      <c r="B1662" s="133">
        <v>39</v>
      </c>
      <c r="C1662" s="20" t="s">
        <v>53</v>
      </c>
      <c r="D1662" s="20" t="s">
        <v>53</v>
      </c>
      <c r="E1662" s="20" t="s">
        <v>53</v>
      </c>
      <c r="F1662" s="20" t="s">
        <v>53</v>
      </c>
      <c r="G1662" s="21" t="s">
        <v>1320</v>
      </c>
      <c r="H1662" s="22" t="s">
        <v>1321</v>
      </c>
      <c r="I1662" s="20" t="s">
        <v>334</v>
      </c>
      <c r="J1662" s="23" t="s">
        <v>243</v>
      </c>
      <c r="K1662" s="38">
        <v>40</v>
      </c>
      <c r="L1662" s="32">
        <v>1.1458333333333333</v>
      </c>
      <c r="M1662" s="32">
        <v>0</v>
      </c>
      <c r="N1662" s="28">
        <v>0.94675925925925919</v>
      </c>
      <c r="O1662" s="31"/>
    </row>
    <row r="1663" spans="1:15" ht="36" hidden="1">
      <c r="A1663" s="132"/>
      <c r="B1663" s="133"/>
      <c r="C1663" s="20" t="s">
        <v>53</v>
      </c>
      <c r="D1663" s="20" t="s">
        <v>53</v>
      </c>
      <c r="E1663" s="20" t="s">
        <v>53</v>
      </c>
      <c r="F1663" s="20" t="s">
        <v>53</v>
      </c>
      <c r="G1663" s="21" t="s">
        <v>1320</v>
      </c>
      <c r="H1663" s="22" t="s">
        <v>1321</v>
      </c>
      <c r="I1663" s="20" t="s">
        <v>334</v>
      </c>
      <c r="J1663" s="29" t="s">
        <v>244</v>
      </c>
      <c r="K1663" s="38">
        <v>50</v>
      </c>
      <c r="L1663" s="32">
        <v>0.4513888888888889</v>
      </c>
      <c r="M1663" s="32"/>
      <c r="N1663" s="31"/>
      <c r="O1663" s="31"/>
    </row>
    <row r="1664" spans="1:15" ht="36" hidden="1">
      <c r="A1664" s="131">
        <v>831</v>
      </c>
      <c r="B1664" s="133">
        <v>40</v>
      </c>
      <c r="C1664" s="20" t="s">
        <v>53</v>
      </c>
      <c r="D1664" s="20" t="s">
        <v>53</v>
      </c>
      <c r="E1664" s="20" t="s">
        <v>53</v>
      </c>
      <c r="F1664" s="20" t="s">
        <v>53</v>
      </c>
      <c r="G1664" s="21" t="s">
        <v>1320</v>
      </c>
      <c r="H1664" s="22" t="s">
        <v>1322</v>
      </c>
      <c r="I1664" s="20" t="s">
        <v>334</v>
      </c>
      <c r="J1664" s="23" t="s">
        <v>243</v>
      </c>
      <c r="K1664" s="38">
        <v>31</v>
      </c>
      <c r="L1664" s="32">
        <v>0.81597222222222221</v>
      </c>
      <c r="M1664" s="32">
        <v>0</v>
      </c>
      <c r="N1664" s="28">
        <v>0.96030092592592586</v>
      </c>
      <c r="O1664" s="31"/>
    </row>
    <row r="1665" spans="1:15" ht="36" hidden="1">
      <c r="A1665" s="132"/>
      <c r="B1665" s="133"/>
      <c r="C1665" s="20" t="s">
        <v>53</v>
      </c>
      <c r="D1665" s="20" t="s">
        <v>53</v>
      </c>
      <c r="E1665" s="20" t="s">
        <v>53</v>
      </c>
      <c r="F1665" s="20" t="s">
        <v>53</v>
      </c>
      <c r="G1665" s="21" t="s">
        <v>1320</v>
      </c>
      <c r="H1665" s="22" t="s">
        <v>1322</v>
      </c>
      <c r="I1665" s="20" t="s">
        <v>334</v>
      </c>
      <c r="J1665" s="29" t="s">
        <v>244</v>
      </c>
      <c r="K1665" s="38">
        <v>43</v>
      </c>
      <c r="L1665" s="32">
        <v>0.375</v>
      </c>
      <c r="M1665" s="32"/>
      <c r="N1665" s="31"/>
      <c r="O1665" s="31"/>
    </row>
    <row r="1666" spans="1:15" ht="36" hidden="1">
      <c r="A1666" s="131">
        <v>832</v>
      </c>
      <c r="B1666" s="133">
        <v>41</v>
      </c>
      <c r="C1666" s="20" t="s">
        <v>53</v>
      </c>
      <c r="D1666" s="20" t="s">
        <v>53</v>
      </c>
      <c r="E1666" s="20" t="s">
        <v>53</v>
      </c>
      <c r="F1666" s="20" t="s">
        <v>53</v>
      </c>
      <c r="G1666" s="21" t="s">
        <v>1320</v>
      </c>
      <c r="H1666" s="22" t="s">
        <v>1323</v>
      </c>
      <c r="I1666" s="20" t="s">
        <v>336</v>
      </c>
      <c r="J1666" s="23" t="s">
        <v>243</v>
      </c>
      <c r="K1666" s="38">
        <v>34</v>
      </c>
      <c r="L1666" s="32">
        <v>0.79513888888888884</v>
      </c>
      <c r="M1666" s="32">
        <v>0</v>
      </c>
      <c r="N1666" s="28">
        <v>0.29236111111111113</v>
      </c>
      <c r="O1666" s="31"/>
    </row>
    <row r="1667" spans="1:15" ht="36" hidden="1">
      <c r="A1667" s="132"/>
      <c r="B1667" s="133"/>
      <c r="C1667" s="20" t="s">
        <v>53</v>
      </c>
      <c r="D1667" s="20" t="s">
        <v>53</v>
      </c>
      <c r="E1667" s="20" t="s">
        <v>53</v>
      </c>
      <c r="F1667" s="20" t="s">
        <v>53</v>
      </c>
      <c r="G1667" s="21" t="s">
        <v>1320</v>
      </c>
      <c r="H1667" s="22" t="s">
        <v>1323</v>
      </c>
      <c r="I1667" s="20" t="s">
        <v>336</v>
      </c>
      <c r="J1667" s="29" t="s">
        <v>244</v>
      </c>
      <c r="K1667" s="38">
        <v>37</v>
      </c>
      <c r="L1667" s="32">
        <v>0.34722222222222227</v>
      </c>
      <c r="M1667" s="32"/>
      <c r="N1667" s="31"/>
      <c r="O1667" s="31"/>
    </row>
    <row r="1668" spans="1:15" ht="36" hidden="1">
      <c r="A1668" s="131">
        <v>833</v>
      </c>
      <c r="B1668" s="133">
        <v>42</v>
      </c>
      <c r="C1668" s="20" t="s">
        <v>53</v>
      </c>
      <c r="D1668" s="20" t="s">
        <v>53</v>
      </c>
      <c r="E1668" s="20" t="s">
        <v>53</v>
      </c>
      <c r="F1668" s="20" t="s">
        <v>53</v>
      </c>
      <c r="G1668" s="21" t="s">
        <v>1320</v>
      </c>
      <c r="H1668" s="22" t="s">
        <v>1324</v>
      </c>
      <c r="I1668" s="20" t="s">
        <v>336</v>
      </c>
      <c r="J1668" s="23" t="s">
        <v>243</v>
      </c>
      <c r="K1668" s="38">
        <v>41</v>
      </c>
      <c r="L1668" s="32">
        <v>1.15625</v>
      </c>
      <c r="M1668" s="32">
        <v>0</v>
      </c>
      <c r="N1668" s="28">
        <v>0.28553240740740743</v>
      </c>
      <c r="O1668" s="31"/>
    </row>
    <row r="1669" spans="1:15" ht="36" hidden="1">
      <c r="A1669" s="132"/>
      <c r="B1669" s="133"/>
      <c r="C1669" s="20" t="s">
        <v>53</v>
      </c>
      <c r="D1669" s="20" t="s">
        <v>53</v>
      </c>
      <c r="E1669" s="20" t="s">
        <v>53</v>
      </c>
      <c r="F1669" s="20" t="s">
        <v>53</v>
      </c>
      <c r="G1669" s="21" t="s">
        <v>1320</v>
      </c>
      <c r="H1669" s="22" t="s">
        <v>1324</v>
      </c>
      <c r="I1669" s="20" t="s">
        <v>336</v>
      </c>
      <c r="J1669" s="29" t="s">
        <v>244</v>
      </c>
      <c r="K1669" s="38">
        <v>114</v>
      </c>
      <c r="L1669" s="32">
        <v>2.6909722222222219</v>
      </c>
      <c r="M1669" s="32"/>
      <c r="N1669" s="31"/>
      <c r="O1669" s="31"/>
    </row>
    <row r="1670" spans="1:15" ht="36" hidden="1">
      <c r="A1670" s="131">
        <v>834</v>
      </c>
      <c r="B1670" s="133">
        <v>43</v>
      </c>
      <c r="C1670" s="20" t="s">
        <v>53</v>
      </c>
      <c r="D1670" s="20" t="s">
        <v>53</v>
      </c>
      <c r="E1670" s="20" t="s">
        <v>53</v>
      </c>
      <c r="F1670" s="20" t="s">
        <v>53</v>
      </c>
      <c r="G1670" s="21" t="s">
        <v>1320</v>
      </c>
      <c r="H1670" s="22" t="s">
        <v>1325</v>
      </c>
      <c r="I1670" s="20" t="s">
        <v>242</v>
      </c>
      <c r="J1670" s="23" t="s">
        <v>243</v>
      </c>
      <c r="K1670" s="38">
        <v>36</v>
      </c>
      <c r="L1670" s="32">
        <v>0.77083333333333337</v>
      </c>
      <c r="M1670" s="32">
        <v>0</v>
      </c>
      <c r="N1670" s="28">
        <v>0.9628472222222223</v>
      </c>
      <c r="O1670" s="31"/>
    </row>
    <row r="1671" spans="1:15" ht="36" hidden="1">
      <c r="A1671" s="132"/>
      <c r="B1671" s="133"/>
      <c r="C1671" s="20" t="s">
        <v>53</v>
      </c>
      <c r="D1671" s="20" t="s">
        <v>53</v>
      </c>
      <c r="E1671" s="20" t="s">
        <v>53</v>
      </c>
      <c r="F1671" s="20" t="s">
        <v>53</v>
      </c>
      <c r="G1671" s="21" t="s">
        <v>1320</v>
      </c>
      <c r="H1671" s="22" t="s">
        <v>1325</v>
      </c>
      <c r="I1671" s="20" t="s">
        <v>242</v>
      </c>
      <c r="J1671" s="29" t="s">
        <v>244</v>
      </c>
      <c r="K1671" s="38">
        <v>30</v>
      </c>
      <c r="L1671" s="32">
        <v>0.34375</v>
      </c>
      <c r="M1671" s="32"/>
      <c r="N1671" s="31"/>
      <c r="O1671" s="31"/>
    </row>
    <row r="1672" spans="1:15" ht="36" hidden="1">
      <c r="A1672" s="131">
        <v>835</v>
      </c>
      <c r="B1672" s="133">
        <v>44</v>
      </c>
      <c r="C1672" s="20" t="s">
        <v>53</v>
      </c>
      <c r="D1672" s="20" t="s">
        <v>53</v>
      </c>
      <c r="E1672" s="20" t="s">
        <v>53</v>
      </c>
      <c r="F1672" s="20" t="s">
        <v>53</v>
      </c>
      <c r="G1672" s="21" t="s">
        <v>1320</v>
      </c>
      <c r="H1672" s="22" t="s">
        <v>1326</v>
      </c>
      <c r="I1672" s="20" t="s">
        <v>336</v>
      </c>
      <c r="J1672" s="23" t="s">
        <v>243</v>
      </c>
      <c r="K1672" s="38">
        <v>30</v>
      </c>
      <c r="L1672" s="32">
        <v>1.0381944444444444</v>
      </c>
      <c r="M1672" s="32">
        <v>0</v>
      </c>
      <c r="N1672" s="28">
        <v>0.28715277777777781</v>
      </c>
      <c r="O1672" s="31"/>
    </row>
    <row r="1673" spans="1:15" ht="36" hidden="1">
      <c r="A1673" s="132"/>
      <c r="B1673" s="133"/>
      <c r="C1673" s="20" t="s">
        <v>53</v>
      </c>
      <c r="D1673" s="20" t="s">
        <v>53</v>
      </c>
      <c r="E1673" s="20" t="s">
        <v>53</v>
      </c>
      <c r="F1673" s="20" t="s">
        <v>53</v>
      </c>
      <c r="G1673" s="21" t="s">
        <v>1320</v>
      </c>
      <c r="H1673" s="22" t="s">
        <v>1326</v>
      </c>
      <c r="I1673" s="20" t="s">
        <v>336</v>
      </c>
      <c r="J1673" s="29" t="s">
        <v>244</v>
      </c>
      <c r="K1673" s="38">
        <v>58</v>
      </c>
      <c r="L1673" s="32">
        <v>1.2222222222222221</v>
      </c>
      <c r="M1673" s="32"/>
      <c r="N1673" s="31"/>
      <c r="O1673" s="31"/>
    </row>
    <row r="1674" spans="1:15" ht="36" hidden="1">
      <c r="A1674" s="131">
        <v>836</v>
      </c>
      <c r="B1674" s="133">
        <v>45</v>
      </c>
      <c r="C1674" s="20" t="s">
        <v>53</v>
      </c>
      <c r="D1674" s="20" t="s">
        <v>53</v>
      </c>
      <c r="E1674" s="20" t="s">
        <v>53</v>
      </c>
      <c r="F1674" s="20" t="s">
        <v>1327</v>
      </c>
      <c r="G1674" s="21" t="s">
        <v>1328</v>
      </c>
      <c r="H1674" s="22" t="s">
        <v>1329</v>
      </c>
      <c r="I1674" s="20" t="s">
        <v>334</v>
      </c>
      <c r="J1674" s="23" t="s">
        <v>243</v>
      </c>
      <c r="K1674" s="38">
        <v>28</v>
      </c>
      <c r="L1674" s="32">
        <v>1.0868055555555556</v>
      </c>
      <c r="M1674" s="32">
        <v>0</v>
      </c>
      <c r="N1674" s="28">
        <v>0.95717592592592582</v>
      </c>
      <c r="O1674" s="31"/>
    </row>
    <row r="1675" spans="1:15" ht="36" hidden="1">
      <c r="A1675" s="132"/>
      <c r="B1675" s="133"/>
      <c r="C1675" s="20" t="s">
        <v>53</v>
      </c>
      <c r="D1675" s="20" t="s">
        <v>53</v>
      </c>
      <c r="E1675" s="20" t="s">
        <v>53</v>
      </c>
      <c r="F1675" s="20" t="s">
        <v>1327</v>
      </c>
      <c r="G1675" s="21" t="s">
        <v>1328</v>
      </c>
      <c r="H1675" s="22" t="s">
        <v>1329</v>
      </c>
      <c r="I1675" s="20" t="s">
        <v>334</v>
      </c>
      <c r="J1675" s="29" t="s">
        <v>244</v>
      </c>
      <c r="K1675" s="38">
        <v>36</v>
      </c>
      <c r="L1675" s="32">
        <v>0.19791666666666666</v>
      </c>
      <c r="M1675" s="32"/>
      <c r="N1675" s="31"/>
      <c r="O1675" s="31"/>
    </row>
    <row r="1676" spans="1:15" ht="36" hidden="1">
      <c r="A1676" s="131">
        <v>837</v>
      </c>
      <c r="B1676" s="133">
        <v>46</v>
      </c>
      <c r="C1676" s="20" t="s">
        <v>53</v>
      </c>
      <c r="D1676" s="20" t="s">
        <v>53</v>
      </c>
      <c r="E1676" s="20" t="s">
        <v>53</v>
      </c>
      <c r="F1676" s="20" t="s">
        <v>1327</v>
      </c>
      <c r="G1676" s="21" t="s">
        <v>1328</v>
      </c>
      <c r="H1676" s="22" t="s">
        <v>1330</v>
      </c>
      <c r="I1676" s="20" t="s">
        <v>336</v>
      </c>
      <c r="J1676" s="23" t="s">
        <v>243</v>
      </c>
      <c r="K1676" s="38">
        <v>8</v>
      </c>
      <c r="L1676" s="32">
        <v>0.21180555555555555</v>
      </c>
      <c r="M1676" s="32">
        <v>0</v>
      </c>
      <c r="N1676" s="28">
        <v>0.29016203703703702</v>
      </c>
      <c r="O1676" s="31"/>
    </row>
    <row r="1677" spans="1:15" ht="36" hidden="1">
      <c r="A1677" s="132"/>
      <c r="B1677" s="133"/>
      <c r="C1677" s="20" t="s">
        <v>53</v>
      </c>
      <c r="D1677" s="20" t="s">
        <v>53</v>
      </c>
      <c r="E1677" s="20" t="s">
        <v>53</v>
      </c>
      <c r="F1677" s="20" t="s">
        <v>1327</v>
      </c>
      <c r="G1677" s="21" t="s">
        <v>1328</v>
      </c>
      <c r="H1677" s="22" t="s">
        <v>1330</v>
      </c>
      <c r="I1677" s="20" t="s">
        <v>336</v>
      </c>
      <c r="J1677" s="29" t="s">
        <v>244</v>
      </c>
      <c r="K1677" s="38">
        <v>20</v>
      </c>
      <c r="L1677" s="32">
        <v>0.375</v>
      </c>
      <c r="M1677" s="32"/>
      <c r="N1677" s="31"/>
      <c r="O1677" s="31"/>
    </row>
    <row r="1678" spans="1:15" ht="36" hidden="1">
      <c r="A1678" s="131">
        <v>838</v>
      </c>
      <c r="B1678" s="133">
        <v>47</v>
      </c>
      <c r="C1678" s="20" t="s">
        <v>53</v>
      </c>
      <c r="D1678" s="20" t="s">
        <v>53</v>
      </c>
      <c r="E1678" s="20" t="s">
        <v>53</v>
      </c>
      <c r="F1678" s="20" t="s">
        <v>1327</v>
      </c>
      <c r="G1678" s="21" t="s">
        <v>1328</v>
      </c>
      <c r="H1678" s="22" t="s">
        <v>1331</v>
      </c>
      <c r="I1678" s="20" t="s">
        <v>242</v>
      </c>
      <c r="J1678" s="23" t="s">
        <v>243</v>
      </c>
      <c r="K1678" s="38">
        <v>32</v>
      </c>
      <c r="L1678" s="32">
        <v>0.53125</v>
      </c>
      <c r="M1678" s="32">
        <v>0</v>
      </c>
      <c r="N1678" s="28">
        <v>0.97569444444444442</v>
      </c>
      <c r="O1678" s="31"/>
    </row>
    <row r="1679" spans="1:15" ht="36" hidden="1">
      <c r="A1679" s="132"/>
      <c r="B1679" s="133"/>
      <c r="C1679" s="20" t="s">
        <v>53</v>
      </c>
      <c r="D1679" s="20" t="s">
        <v>53</v>
      </c>
      <c r="E1679" s="20" t="s">
        <v>53</v>
      </c>
      <c r="F1679" s="20" t="s">
        <v>1327</v>
      </c>
      <c r="G1679" s="21" t="s">
        <v>1328</v>
      </c>
      <c r="H1679" s="22" t="s">
        <v>1331</v>
      </c>
      <c r="I1679" s="20" t="s">
        <v>242</v>
      </c>
      <c r="J1679" s="29" t="s">
        <v>244</v>
      </c>
      <c r="K1679" s="38">
        <v>35</v>
      </c>
      <c r="L1679" s="32">
        <v>0.19791666666666666</v>
      </c>
      <c r="M1679" s="32"/>
      <c r="N1679" s="31"/>
      <c r="O1679" s="31"/>
    </row>
    <row r="1680" spans="1:15" ht="36" hidden="1">
      <c r="A1680" s="131">
        <v>839</v>
      </c>
      <c r="B1680" s="133">
        <v>48</v>
      </c>
      <c r="C1680" s="20" t="s">
        <v>53</v>
      </c>
      <c r="D1680" s="20" t="s">
        <v>53</v>
      </c>
      <c r="E1680" s="20" t="s">
        <v>53</v>
      </c>
      <c r="F1680" s="20" t="s">
        <v>1327</v>
      </c>
      <c r="G1680" s="21" t="s">
        <v>1328</v>
      </c>
      <c r="H1680" s="22" t="s">
        <v>1332</v>
      </c>
      <c r="I1680" s="20" t="s">
        <v>336</v>
      </c>
      <c r="J1680" s="23" t="s">
        <v>243</v>
      </c>
      <c r="K1680" s="38">
        <v>18</v>
      </c>
      <c r="L1680" s="32">
        <v>1.0277777777777779</v>
      </c>
      <c r="M1680" s="32">
        <v>0</v>
      </c>
      <c r="N1680" s="28">
        <v>0.28599537037037037</v>
      </c>
      <c r="O1680" s="31"/>
    </row>
    <row r="1681" spans="1:15" ht="36" hidden="1">
      <c r="A1681" s="132"/>
      <c r="B1681" s="133"/>
      <c r="C1681" s="20" t="s">
        <v>53</v>
      </c>
      <c r="D1681" s="20" t="s">
        <v>53</v>
      </c>
      <c r="E1681" s="20" t="s">
        <v>53</v>
      </c>
      <c r="F1681" s="20" t="s">
        <v>1327</v>
      </c>
      <c r="G1681" s="21" t="s">
        <v>1328</v>
      </c>
      <c r="H1681" s="22" t="s">
        <v>1332</v>
      </c>
      <c r="I1681" s="20" t="s">
        <v>336</v>
      </c>
      <c r="J1681" s="29" t="s">
        <v>244</v>
      </c>
      <c r="K1681" s="38">
        <v>19</v>
      </c>
      <c r="L1681" s="32">
        <v>0.55208333333333337</v>
      </c>
      <c r="M1681" s="32"/>
      <c r="N1681" s="31"/>
      <c r="O1681" s="31"/>
    </row>
    <row r="1682" spans="1:15" ht="36" hidden="1">
      <c r="A1682" s="131">
        <v>840</v>
      </c>
      <c r="B1682" s="133">
        <v>49</v>
      </c>
      <c r="C1682" s="20" t="s">
        <v>53</v>
      </c>
      <c r="D1682" s="20" t="s">
        <v>53</v>
      </c>
      <c r="E1682" s="20" t="s">
        <v>53</v>
      </c>
      <c r="F1682" s="20" t="s">
        <v>1327</v>
      </c>
      <c r="G1682" s="21" t="s">
        <v>1328</v>
      </c>
      <c r="H1682" s="22" t="s">
        <v>1333</v>
      </c>
      <c r="I1682" s="20" t="s">
        <v>350</v>
      </c>
      <c r="J1682" s="23" t="s">
        <v>243</v>
      </c>
      <c r="K1682" s="38">
        <v>13</v>
      </c>
      <c r="L1682" s="32">
        <v>0.33333333333333331</v>
      </c>
      <c r="M1682" s="32">
        <v>0</v>
      </c>
      <c r="N1682" s="28">
        <v>0.98275462962962967</v>
      </c>
      <c r="O1682" s="31"/>
    </row>
    <row r="1683" spans="1:15" ht="36" hidden="1">
      <c r="A1683" s="132"/>
      <c r="B1683" s="133"/>
      <c r="C1683" s="20" t="s">
        <v>53</v>
      </c>
      <c r="D1683" s="20" t="s">
        <v>53</v>
      </c>
      <c r="E1683" s="20" t="s">
        <v>53</v>
      </c>
      <c r="F1683" s="20" t="s">
        <v>1327</v>
      </c>
      <c r="G1683" s="21" t="s">
        <v>1328</v>
      </c>
      <c r="H1683" s="22" t="s">
        <v>1333</v>
      </c>
      <c r="I1683" s="20" t="s">
        <v>350</v>
      </c>
      <c r="J1683" s="29" t="s">
        <v>244</v>
      </c>
      <c r="K1683" s="38">
        <v>20</v>
      </c>
      <c r="L1683" s="32">
        <v>0.18402777777777779</v>
      </c>
      <c r="M1683" s="32"/>
      <c r="N1683" s="31"/>
      <c r="O1683" s="31"/>
    </row>
    <row r="1684" spans="1:15" ht="36" hidden="1">
      <c r="A1684" s="131">
        <v>841</v>
      </c>
      <c r="B1684" s="133">
        <v>50</v>
      </c>
      <c r="C1684" s="20" t="s">
        <v>53</v>
      </c>
      <c r="D1684" s="20" t="s">
        <v>53</v>
      </c>
      <c r="E1684" s="20" t="s">
        <v>53</v>
      </c>
      <c r="F1684" s="20" t="s">
        <v>1327</v>
      </c>
      <c r="G1684" s="21" t="s">
        <v>1328</v>
      </c>
      <c r="H1684" s="22" t="s">
        <v>1334</v>
      </c>
      <c r="I1684" s="20" t="s">
        <v>334</v>
      </c>
      <c r="J1684" s="23" t="s">
        <v>243</v>
      </c>
      <c r="K1684" s="38">
        <v>44</v>
      </c>
      <c r="L1684" s="32">
        <v>0.98611111111111116</v>
      </c>
      <c r="M1684" s="32">
        <v>0</v>
      </c>
      <c r="N1684" s="28">
        <v>0.94537037037037031</v>
      </c>
      <c r="O1684" s="31"/>
    </row>
    <row r="1685" spans="1:15" ht="36" hidden="1">
      <c r="A1685" s="132"/>
      <c r="B1685" s="133"/>
      <c r="C1685" s="20" t="s">
        <v>53</v>
      </c>
      <c r="D1685" s="20" t="s">
        <v>53</v>
      </c>
      <c r="E1685" s="20" t="s">
        <v>53</v>
      </c>
      <c r="F1685" s="20" t="s">
        <v>1327</v>
      </c>
      <c r="G1685" s="21" t="s">
        <v>1328</v>
      </c>
      <c r="H1685" s="22" t="s">
        <v>1334</v>
      </c>
      <c r="I1685" s="20" t="s">
        <v>334</v>
      </c>
      <c r="J1685" s="29" t="s">
        <v>244</v>
      </c>
      <c r="K1685" s="38">
        <v>50</v>
      </c>
      <c r="L1685" s="32">
        <v>0.65277777777777779</v>
      </c>
      <c r="M1685" s="32"/>
      <c r="N1685" s="31"/>
      <c r="O1685" s="31"/>
    </row>
    <row r="1686" spans="1:15" ht="36" hidden="1">
      <c r="A1686" s="131">
        <v>842</v>
      </c>
      <c r="B1686" s="133">
        <v>51</v>
      </c>
      <c r="C1686" s="20" t="s">
        <v>53</v>
      </c>
      <c r="D1686" s="20" t="s">
        <v>53</v>
      </c>
      <c r="E1686" s="20" t="s">
        <v>53</v>
      </c>
      <c r="F1686" s="20" t="s">
        <v>1327</v>
      </c>
      <c r="G1686" s="21" t="s">
        <v>1328</v>
      </c>
      <c r="H1686" s="22" t="s">
        <v>1335</v>
      </c>
      <c r="I1686" s="20" t="s">
        <v>336</v>
      </c>
      <c r="J1686" s="23" t="s">
        <v>243</v>
      </c>
      <c r="K1686" s="38">
        <v>10</v>
      </c>
      <c r="L1686" s="32">
        <v>0.2638888888888889</v>
      </c>
      <c r="M1686" s="32">
        <v>0</v>
      </c>
      <c r="N1686" s="28">
        <v>0.28854166666666664</v>
      </c>
      <c r="O1686" s="31"/>
    </row>
    <row r="1687" spans="1:15" ht="36" hidden="1">
      <c r="A1687" s="132"/>
      <c r="B1687" s="133"/>
      <c r="C1687" s="20" t="s">
        <v>53</v>
      </c>
      <c r="D1687" s="20" t="s">
        <v>53</v>
      </c>
      <c r="E1687" s="20" t="s">
        <v>53</v>
      </c>
      <c r="F1687" s="20" t="s">
        <v>1327</v>
      </c>
      <c r="G1687" s="21" t="s">
        <v>1328</v>
      </c>
      <c r="H1687" s="22" t="s">
        <v>1335</v>
      </c>
      <c r="I1687" s="20" t="s">
        <v>336</v>
      </c>
      <c r="J1687" s="29" t="s">
        <v>244</v>
      </c>
      <c r="K1687" s="38">
        <v>31</v>
      </c>
      <c r="L1687" s="32">
        <v>1.0694444444444444</v>
      </c>
      <c r="M1687" s="32"/>
      <c r="N1687" s="31"/>
      <c r="O1687" s="31"/>
    </row>
    <row r="1688" spans="1:15" ht="36" hidden="1">
      <c r="A1688" s="131">
        <v>843</v>
      </c>
      <c r="B1688" s="133">
        <v>52</v>
      </c>
      <c r="C1688" s="20" t="s">
        <v>53</v>
      </c>
      <c r="D1688" s="20" t="s">
        <v>53</v>
      </c>
      <c r="E1688" s="20" t="s">
        <v>53</v>
      </c>
      <c r="F1688" s="20" t="s">
        <v>1327</v>
      </c>
      <c r="G1688" s="21" t="s">
        <v>1328</v>
      </c>
      <c r="H1688" s="22" t="s">
        <v>1336</v>
      </c>
      <c r="I1688" s="20" t="s">
        <v>336</v>
      </c>
      <c r="J1688" s="23" t="s">
        <v>243</v>
      </c>
      <c r="K1688" s="38">
        <v>11</v>
      </c>
      <c r="L1688" s="32">
        <v>0.27430555555555552</v>
      </c>
      <c r="M1688" s="32">
        <v>0</v>
      </c>
      <c r="N1688" s="28">
        <v>0.28506944444444449</v>
      </c>
      <c r="O1688" s="31"/>
    </row>
    <row r="1689" spans="1:15" ht="36" hidden="1">
      <c r="A1689" s="132"/>
      <c r="B1689" s="133"/>
      <c r="C1689" s="20" t="s">
        <v>53</v>
      </c>
      <c r="D1689" s="20" t="s">
        <v>53</v>
      </c>
      <c r="E1689" s="20" t="s">
        <v>53</v>
      </c>
      <c r="F1689" s="20" t="s">
        <v>1327</v>
      </c>
      <c r="G1689" s="21" t="s">
        <v>1328</v>
      </c>
      <c r="H1689" s="22" t="s">
        <v>1336</v>
      </c>
      <c r="I1689" s="20" t="s">
        <v>336</v>
      </c>
      <c r="J1689" s="29" t="s">
        <v>244</v>
      </c>
      <c r="K1689" s="38">
        <v>17</v>
      </c>
      <c r="L1689" s="32">
        <v>0.75</v>
      </c>
      <c r="M1689" s="32"/>
      <c r="N1689" s="31"/>
      <c r="O1689" s="31"/>
    </row>
    <row r="1690" spans="1:15" ht="36" hidden="1">
      <c r="A1690" s="131">
        <v>844</v>
      </c>
      <c r="B1690" s="133">
        <v>53</v>
      </c>
      <c r="C1690" s="20" t="s">
        <v>53</v>
      </c>
      <c r="D1690" s="20" t="s">
        <v>53</v>
      </c>
      <c r="E1690" s="20" t="s">
        <v>53</v>
      </c>
      <c r="F1690" s="20" t="s">
        <v>1327</v>
      </c>
      <c r="G1690" s="21" t="s">
        <v>1328</v>
      </c>
      <c r="H1690" s="22" t="s">
        <v>1337</v>
      </c>
      <c r="I1690" s="20" t="s">
        <v>334</v>
      </c>
      <c r="J1690" s="23" t="s">
        <v>243</v>
      </c>
      <c r="K1690" s="38">
        <v>31</v>
      </c>
      <c r="L1690" s="32">
        <v>0.67013888888888884</v>
      </c>
      <c r="M1690" s="32">
        <v>0</v>
      </c>
      <c r="N1690" s="28">
        <v>0.97199074074074088</v>
      </c>
      <c r="O1690" s="31"/>
    </row>
    <row r="1691" spans="1:15" ht="36" hidden="1">
      <c r="A1691" s="132"/>
      <c r="B1691" s="133"/>
      <c r="C1691" s="20" t="s">
        <v>53</v>
      </c>
      <c r="D1691" s="20" t="s">
        <v>53</v>
      </c>
      <c r="E1691" s="20" t="s">
        <v>53</v>
      </c>
      <c r="F1691" s="20" t="s">
        <v>1327</v>
      </c>
      <c r="G1691" s="21" t="s">
        <v>1328</v>
      </c>
      <c r="H1691" s="22" t="s">
        <v>1337</v>
      </c>
      <c r="I1691" s="20" t="s">
        <v>334</v>
      </c>
      <c r="J1691" s="29" t="s">
        <v>244</v>
      </c>
      <c r="K1691" s="38">
        <v>17</v>
      </c>
      <c r="L1691" s="32">
        <v>0.17013888888888887</v>
      </c>
      <c r="M1691" s="32"/>
      <c r="N1691" s="31"/>
      <c r="O1691" s="31"/>
    </row>
    <row r="1692" spans="1:15" ht="36" hidden="1">
      <c r="A1692" s="131">
        <v>845</v>
      </c>
      <c r="B1692" s="133">
        <v>54</v>
      </c>
      <c r="C1692" s="20" t="s">
        <v>53</v>
      </c>
      <c r="D1692" s="20" t="s">
        <v>53</v>
      </c>
      <c r="E1692" s="20" t="s">
        <v>53</v>
      </c>
      <c r="F1692" s="20" t="s">
        <v>1327</v>
      </c>
      <c r="G1692" s="21" t="s">
        <v>1328</v>
      </c>
      <c r="H1692" s="22" t="s">
        <v>1338</v>
      </c>
      <c r="I1692" s="20" t="s">
        <v>350</v>
      </c>
      <c r="J1692" s="23" t="s">
        <v>243</v>
      </c>
      <c r="K1692" s="38">
        <v>0</v>
      </c>
      <c r="L1692" s="32">
        <v>0</v>
      </c>
      <c r="M1692" s="32">
        <v>0</v>
      </c>
      <c r="N1692" s="28">
        <v>0</v>
      </c>
      <c r="O1692" s="31"/>
    </row>
    <row r="1693" spans="1:15" ht="36" hidden="1">
      <c r="A1693" s="132"/>
      <c r="B1693" s="133"/>
      <c r="C1693" s="20" t="s">
        <v>53</v>
      </c>
      <c r="D1693" s="20" t="s">
        <v>53</v>
      </c>
      <c r="E1693" s="20" t="s">
        <v>53</v>
      </c>
      <c r="F1693" s="20" t="s">
        <v>1327</v>
      </c>
      <c r="G1693" s="21" t="s">
        <v>1328</v>
      </c>
      <c r="H1693" s="22" t="s">
        <v>1338</v>
      </c>
      <c r="I1693" s="20" t="s">
        <v>350</v>
      </c>
      <c r="J1693" s="29" t="s">
        <v>244</v>
      </c>
      <c r="K1693" s="38">
        <v>0</v>
      </c>
      <c r="L1693" s="32">
        <v>0</v>
      </c>
      <c r="M1693" s="32"/>
      <c r="N1693" s="31"/>
      <c r="O1693" s="31"/>
    </row>
    <row r="1694" spans="1:15" ht="36" hidden="1">
      <c r="A1694" s="131">
        <v>846</v>
      </c>
      <c r="B1694" s="133">
        <v>55</v>
      </c>
      <c r="C1694" s="20" t="s">
        <v>53</v>
      </c>
      <c r="D1694" s="20" t="s">
        <v>53</v>
      </c>
      <c r="E1694" s="20" t="s">
        <v>53</v>
      </c>
      <c r="F1694" s="20" t="s">
        <v>53</v>
      </c>
      <c r="G1694" s="21" t="s">
        <v>1328</v>
      </c>
      <c r="H1694" s="22" t="s">
        <v>1339</v>
      </c>
      <c r="I1694" s="20" t="s">
        <v>242</v>
      </c>
      <c r="J1694" s="23" t="s">
        <v>243</v>
      </c>
      <c r="K1694" s="38">
        <v>18</v>
      </c>
      <c r="L1694" s="32">
        <v>0.39583333333333331</v>
      </c>
      <c r="M1694" s="32">
        <v>0</v>
      </c>
      <c r="N1694" s="28">
        <v>0.98136574074074079</v>
      </c>
      <c r="O1694" s="31"/>
    </row>
    <row r="1695" spans="1:15" ht="36" hidden="1">
      <c r="A1695" s="132"/>
      <c r="B1695" s="133"/>
      <c r="C1695" s="20" t="s">
        <v>53</v>
      </c>
      <c r="D1695" s="20" t="s">
        <v>53</v>
      </c>
      <c r="E1695" s="20" t="s">
        <v>53</v>
      </c>
      <c r="F1695" s="20" t="s">
        <v>53</v>
      </c>
      <c r="G1695" s="21" t="s">
        <v>1328</v>
      </c>
      <c r="H1695" s="22" t="s">
        <v>1339</v>
      </c>
      <c r="I1695" s="20" t="s">
        <v>242</v>
      </c>
      <c r="J1695" s="29" t="s">
        <v>244</v>
      </c>
      <c r="K1695" s="38">
        <v>23</v>
      </c>
      <c r="L1695" s="32">
        <v>0.16319444444444445</v>
      </c>
      <c r="M1695" s="32"/>
      <c r="N1695" s="31"/>
      <c r="O1695" s="31"/>
    </row>
    <row r="1696" spans="1:15" ht="36" hidden="1">
      <c r="A1696" s="131">
        <v>847</v>
      </c>
      <c r="B1696" s="133">
        <v>56</v>
      </c>
      <c r="C1696" s="20" t="s">
        <v>53</v>
      </c>
      <c r="D1696" s="20" t="s">
        <v>53</v>
      </c>
      <c r="E1696" s="20" t="s">
        <v>53</v>
      </c>
      <c r="F1696" s="20" t="s">
        <v>1327</v>
      </c>
      <c r="G1696" s="21" t="s">
        <v>1328</v>
      </c>
      <c r="H1696" s="22" t="s">
        <v>1340</v>
      </c>
      <c r="I1696" s="20" t="s">
        <v>350</v>
      </c>
      <c r="J1696" s="23" t="s">
        <v>243</v>
      </c>
      <c r="K1696" s="38">
        <v>13</v>
      </c>
      <c r="L1696" s="32">
        <v>0.33680555555555558</v>
      </c>
      <c r="M1696" s="32">
        <v>0</v>
      </c>
      <c r="N1696" s="28">
        <v>0.9819444444444444</v>
      </c>
      <c r="O1696" s="31"/>
    </row>
    <row r="1697" spans="1:15" ht="36" hidden="1">
      <c r="A1697" s="132"/>
      <c r="B1697" s="133"/>
      <c r="C1697" s="20" t="s">
        <v>53</v>
      </c>
      <c r="D1697" s="20" t="s">
        <v>53</v>
      </c>
      <c r="E1697" s="20" t="s">
        <v>53</v>
      </c>
      <c r="F1697" s="20" t="s">
        <v>1327</v>
      </c>
      <c r="G1697" s="21" t="s">
        <v>1328</v>
      </c>
      <c r="H1697" s="22" t="s">
        <v>1340</v>
      </c>
      <c r="I1697" s="20" t="s">
        <v>350</v>
      </c>
      <c r="J1697" s="29" t="s">
        <v>244</v>
      </c>
      <c r="K1697" s="38">
        <v>13</v>
      </c>
      <c r="L1697" s="32">
        <v>0.20486111111111113</v>
      </c>
      <c r="M1697" s="32"/>
      <c r="N1697" s="31"/>
      <c r="O1697" s="31"/>
    </row>
    <row r="1698" spans="1:15" ht="36" hidden="1">
      <c r="A1698" s="131">
        <v>848</v>
      </c>
      <c r="B1698" s="133">
        <v>57</v>
      </c>
      <c r="C1698" s="20" t="s">
        <v>53</v>
      </c>
      <c r="D1698" s="20" t="s">
        <v>53</v>
      </c>
      <c r="E1698" s="20" t="s">
        <v>53</v>
      </c>
      <c r="F1698" s="20" t="s">
        <v>1327</v>
      </c>
      <c r="G1698" s="21" t="s">
        <v>1328</v>
      </c>
      <c r="H1698" s="22" t="s">
        <v>1341</v>
      </c>
      <c r="I1698" s="20" t="s">
        <v>350</v>
      </c>
      <c r="J1698" s="23" t="s">
        <v>243</v>
      </c>
      <c r="K1698" s="38">
        <v>10</v>
      </c>
      <c r="L1698" s="32">
        <v>0.34722222222222227</v>
      </c>
      <c r="M1698" s="32">
        <v>0</v>
      </c>
      <c r="N1698" s="28">
        <v>0.96990740740740755</v>
      </c>
      <c r="O1698" s="31"/>
    </row>
    <row r="1699" spans="1:15" ht="36" hidden="1">
      <c r="A1699" s="132"/>
      <c r="B1699" s="133"/>
      <c r="C1699" s="20" t="s">
        <v>53</v>
      </c>
      <c r="D1699" s="20" t="s">
        <v>53</v>
      </c>
      <c r="E1699" s="20" t="s">
        <v>53</v>
      </c>
      <c r="F1699" s="20" t="s">
        <v>1327</v>
      </c>
      <c r="G1699" s="21" t="s">
        <v>1328</v>
      </c>
      <c r="H1699" s="22" t="s">
        <v>1341</v>
      </c>
      <c r="I1699" s="20" t="s">
        <v>350</v>
      </c>
      <c r="J1699" s="29" t="s">
        <v>244</v>
      </c>
      <c r="K1699" s="38">
        <v>27</v>
      </c>
      <c r="L1699" s="32">
        <v>0.55555555555555558</v>
      </c>
      <c r="M1699" s="32"/>
      <c r="N1699" s="31"/>
      <c r="O1699" s="31"/>
    </row>
    <row r="1700" spans="1:15" ht="36" hidden="1">
      <c r="A1700" s="131">
        <v>849</v>
      </c>
      <c r="B1700" s="133">
        <v>58</v>
      </c>
      <c r="C1700" s="20" t="s">
        <v>53</v>
      </c>
      <c r="D1700" s="20" t="s">
        <v>53</v>
      </c>
      <c r="E1700" s="20" t="s">
        <v>53</v>
      </c>
      <c r="F1700" s="20" t="s">
        <v>1327</v>
      </c>
      <c r="G1700" s="21" t="s">
        <v>1342</v>
      </c>
      <c r="H1700" s="22" t="s">
        <v>1343</v>
      </c>
      <c r="I1700" s="20" t="s">
        <v>336</v>
      </c>
      <c r="J1700" s="23" t="s">
        <v>243</v>
      </c>
      <c r="K1700" s="38">
        <v>4</v>
      </c>
      <c r="L1700" s="32">
        <v>0.12152777777777778</v>
      </c>
      <c r="M1700" s="32">
        <v>0</v>
      </c>
      <c r="N1700" s="28">
        <v>0.29166666666666669</v>
      </c>
      <c r="O1700" s="31"/>
    </row>
    <row r="1701" spans="1:15" ht="36" hidden="1">
      <c r="A1701" s="132"/>
      <c r="B1701" s="133"/>
      <c r="C1701" s="20" t="s">
        <v>53</v>
      </c>
      <c r="D1701" s="20" t="s">
        <v>53</v>
      </c>
      <c r="E1701" s="20" t="s">
        <v>53</v>
      </c>
      <c r="F1701" s="20" t="s">
        <v>1327</v>
      </c>
      <c r="G1701" s="21" t="s">
        <v>1342</v>
      </c>
      <c r="H1701" s="22" t="s">
        <v>1343</v>
      </c>
      <c r="I1701" s="20" t="s">
        <v>336</v>
      </c>
      <c r="J1701" s="29" t="s">
        <v>244</v>
      </c>
      <c r="K1701" s="38">
        <v>21</v>
      </c>
      <c r="L1701" s="32">
        <v>0.31944444444444448</v>
      </c>
      <c r="M1701" s="32"/>
      <c r="N1701" s="31"/>
      <c r="O1701" s="31"/>
    </row>
    <row r="1702" spans="1:15" ht="36" hidden="1">
      <c r="A1702" s="131">
        <v>850</v>
      </c>
      <c r="B1702" s="133">
        <v>59</v>
      </c>
      <c r="C1702" s="20" t="s">
        <v>53</v>
      </c>
      <c r="D1702" s="20" t="s">
        <v>53</v>
      </c>
      <c r="E1702" s="20" t="s">
        <v>53</v>
      </c>
      <c r="F1702" s="20" t="s">
        <v>1327</v>
      </c>
      <c r="G1702" s="21" t="s">
        <v>1342</v>
      </c>
      <c r="H1702" s="22" t="s">
        <v>1344</v>
      </c>
      <c r="I1702" s="20" t="s">
        <v>242</v>
      </c>
      <c r="J1702" s="23" t="s">
        <v>243</v>
      </c>
      <c r="K1702" s="38">
        <v>7</v>
      </c>
      <c r="L1702" s="32">
        <v>0.17361111111111113</v>
      </c>
      <c r="M1702" s="32">
        <v>0</v>
      </c>
      <c r="N1702" s="28">
        <v>0.98310185185185195</v>
      </c>
      <c r="O1702" s="31"/>
    </row>
    <row r="1703" spans="1:15" ht="36" hidden="1">
      <c r="A1703" s="132"/>
      <c r="B1703" s="133"/>
      <c r="C1703" s="20" t="s">
        <v>53</v>
      </c>
      <c r="D1703" s="20" t="s">
        <v>53</v>
      </c>
      <c r="E1703" s="20" t="s">
        <v>53</v>
      </c>
      <c r="F1703" s="20" t="s">
        <v>1327</v>
      </c>
      <c r="G1703" s="21" t="s">
        <v>1342</v>
      </c>
      <c r="H1703" s="22" t="s">
        <v>1344</v>
      </c>
      <c r="I1703" s="20" t="s">
        <v>242</v>
      </c>
      <c r="J1703" s="29" t="s">
        <v>244</v>
      </c>
      <c r="K1703" s="38">
        <v>16</v>
      </c>
      <c r="L1703" s="32">
        <v>0.33333333333333331</v>
      </c>
      <c r="M1703" s="32"/>
      <c r="N1703" s="31"/>
      <c r="O1703" s="31"/>
    </row>
    <row r="1704" spans="1:15" ht="36" hidden="1">
      <c r="A1704" s="131">
        <v>851</v>
      </c>
      <c r="B1704" s="133">
        <v>60</v>
      </c>
      <c r="C1704" s="20" t="s">
        <v>53</v>
      </c>
      <c r="D1704" s="20" t="s">
        <v>53</v>
      </c>
      <c r="E1704" s="20" t="s">
        <v>53</v>
      </c>
      <c r="F1704" s="20" t="s">
        <v>1327</v>
      </c>
      <c r="G1704" s="21" t="s">
        <v>1342</v>
      </c>
      <c r="H1704" s="22" t="s">
        <v>1345</v>
      </c>
      <c r="I1704" s="20" t="s">
        <v>336</v>
      </c>
      <c r="J1704" s="23" t="s">
        <v>243</v>
      </c>
      <c r="K1704" s="38">
        <v>9</v>
      </c>
      <c r="L1704" s="32">
        <v>0.1423611111111111</v>
      </c>
      <c r="M1704" s="32">
        <v>0</v>
      </c>
      <c r="N1704" s="28">
        <v>0.29166666666666669</v>
      </c>
      <c r="O1704" s="31"/>
    </row>
    <row r="1705" spans="1:15" ht="36" hidden="1">
      <c r="A1705" s="132"/>
      <c r="B1705" s="133"/>
      <c r="C1705" s="20" t="s">
        <v>53</v>
      </c>
      <c r="D1705" s="20" t="s">
        <v>53</v>
      </c>
      <c r="E1705" s="20" t="s">
        <v>53</v>
      </c>
      <c r="F1705" s="20" t="s">
        <v>1327</v>
      </c>
      <c r="G1705" s="21" t="s">
        <v>1342</v>
      </c>
      <c r="H1705" s="22" t="s">
        <v>1345</v>
      </c>
      <c r="I1705" s="20" t="s">
        <v>336</v>
      </c>
      <c r="J1705" s="29" t="s">
        <v>244</v>
      </c>
      <c r="K1705" s="38">
        <v>11</v>
      </c>
      <c r="L1705" s="32">
        <v>0.1388888888888889</v>
      </c>
      <c r="M1705" s="32"/>
      <c r="N1705" s="31"/>
      <c r="O1705" s="31"/>
    </row>
    <row r="1706" spans="1:15" ht="36" hidden="1">
      <c r="A1706" s="131">
        <v>852</v>
      </c>
      <c r="B1706" s="133">
        <v>61</v>
      </c>
      <c r="C1706" s="20" t="s">
        <v>53</v>
      </c>
      <c r="D1706" s="20" t="s">
        <v>53</v>
      </c>
      <c r="E1706" s="20" t="s">
        <v>53</v>
      </c>
      <c r="F1706" s="20" t="s">
        <v>1327</v>
      </c>
      <c r="G1706" s="21" t="s">
        <v>1342</v>
      </c>
      <c r="H1706" s="22" t="s">
        <v>1346</v>
      </c>
      <c r="I1706" s="20" t="s">
        <v>334</v>
      </c>
      <c r="J1706" s="23" t="s">
        <v>243</v>
      </c>
      <c r="K1706" s="38">
        <v>11</v>
      </c>
      <c r="L1706" s="32">
        <v>0.22916666666666666</v>
      </c>
      <c r="M1706" s="32">
        <v>0</v>
      </c>
      <c r="N1706" s="28">
        <v>0.98703703703703705</v>
      </c>
      <c r="O1706" s="31"/>
    </row>
    <row r="1707" spans="1:15" ht="36" hidden="1">
      <c r="A1707" s="132"/>
      <c r="B1707" s="133"/>
      <c r="C1707" s="20" t="s">
        <v>53</v>
      </c>
      <c r="D1707" s="20" t="s">
        <v>53</v>
      </c>
      <c r="E1707" s="20" t="s">
        <v>53</v>
      </c>
      <c r="F1707" s="20" t="s">
        <v>1327</v>
      </c>
      <c r="G1707" s="21" t="s">
        <v>1342</v>
      </c>
      <c r="H1707" s="22" t="s">
        <v>1346</v>
      </c>
      <c r="I1707" s="20" t="s">
        <v>334</v>
      </c>
      <c r="J1707" s="29" t="s">
        <v>244</v>
      </c>
      <c r="K1707" s="38">
        <v>19</v>
      </c>
      <c r="L1707" s="32">
        <v>0.15972222222222224</v>
      </c>
      <c r="M1707" s="32"/>
      <c r="N1707" s="31"/>
      <c r="O1707" s="31"/>
    </row>
    <row r="1708" spans="1:15" ht="36" hidden="1">
      <c r="A1708" s="131">
        <v>853</v>
      </c>
      <c r="B1708" s="133">
        <v>62</v>
      </c>
      <c r="C1708" s="20" t="s">
        <v>53</v>
      </c>
      <c r="D1708" s="20" t="s">
        <v>53</v>
      </c>
      <c r="E1708" s="20" t="s">
        <v>53</v>
      </c>
      <c r="F1708" s="20" t="s">
        <v>1327</v>
      </c>
      <c r="G1708" s="21" t="s">
        <v>1342</v>
      </c>
      <c r="H1708" s="22" t="s">
        <v>1347</v>
      </c>
      <c r="I1708" s="20" t="s">
        <v>334</v>
      </c>
      <c r="J1708" s="23" t="s">
        <v>243</v>
      </c>
      <c r="K1708" s="38">
        <v>11</v>
      </c>
      <c r="L1708" s="32">
        <v>0.30208333333333331</v>
      </c>
      <c r="M1708" s="32">
        <v>0</v>
      </c>
      <c r="N1708" s="28">
        <v>0.98784722222222221</v>
      </c>
      <c r="O1708" s="31"/>
    </row>
    <row r="1709" spans="1:15" ht="36" hidden="1">
      <c r="A1709" s="132"/>
      <c r="B1709" s="133"/>
      <c r="C1709" s="20" t="s">
        <v>53</v>
      </c>
      <c r="D1709" s="20" t="s">
        <v>53</v>
      </c>
      <c r="E1709" s="20" t="s">
        <v>53</v>
      </c>
      <c r="F1709" s="20" t="s">
        <v>1327</v>
      </c>
      <c r="G1709" s="21" t="s">
        <v>1342</v>
      </c>
      <c r="H1709" s="22" t="s">
        <v>1347</v>
      </c>
      <c r="I1709" s="20" t="s">
        <v>334</v>
      </c>
      <c r="J1709" s="29" t="s">
        <v>244</v>
      </c>
      <c r="K1709" s="38">
        <v>9</v>
      </c>
      <c r="L1709" s="32">
        <v>6.25E-2</v>
      </c>
      <c r="M1709" s="32"/>
      <c r="N1709" s="31"/>
      <c r="O1709" s="31"/>
    </row>
    <row r="1710" spans="1:15" ht="36" hidden="1">
      <c r="A1710" s="131">
        <v>854</v>
      </c>
      <c r="B1710" s="133">
        <v>63</v>
      </c>
      <c r="C1710" s="20" t="s">
        <v>53</v>
      </c>
      <c r="D1710" s="20" t="s">
        <v>53</v>
      </c>
      <c r="E1710" s="20" t="s">
        <v>53</v>
      </c>
      <c r="F1710" s="20" t="s">
        <v>1327</v>
      </c>
      <c r="G1710" s="21" t="s">
        <v>1342</v>
      </c>
      <c r="H1710" s="22" t="s">
        <v>1348</v>
      </c>
      <c r="I1710" s="20" t="s">
        <v>334</v>
      </c>
      <c r="J1710" s="23" t="s">
        <v>243</v>
      </c>
      <c r="K1710" s="38">
        <v>14</v>
      </c>
      <c r="L1710" s="32">
        <v>0.23611111111111113</v>
      </c>
      <c r="M1710" s="32">
        <v>0</v>
      </c>
      <c r="N1710" s="28">
        <v>0.98425925925925917</v>
      </c>
      <c r="O1710" s="31"/>
    </row>
    <row r="1711" spans="1:15" ht="36" hidden="1">
      <c r="A1711" s="132"/>
      <c r="B1711" s="133"/>
      <c r="C1711" s="20" t="s">
        <v>53</v>
      </c>
      <c r="D1711" s="20" t="s">
        <v>53</v>
      </c>
      <c r="E1711" s="20" t="s">
        <v>53</v>
      </c>
      <c r="F1711" s="20" t="s">
        <v>1327</v>
      </c>
      <c r="G1711" s="21" t="s">
        <v>1342</v>
      </c>
      <c r="H1711" s="22" t="s">
        <v>1348</v>
      </c>
      <c r="I1711" s="20" t="s">
        <v>334</v>
      </c>
      <c r="J1711" s="29" t="s">
        <v>244</v>
      </c>
      <c r="K1711" s="38">
        <v>19</v>
      </c>
      <c r="L1711" s="32">
        <v>0.23611111111111113</v>
      </c>
      <c r="M1711" s="32"/>
      <c r="N1711" s="31"/>
      <c r="O1711" s="31"/>
    </row>
    <row r="1712" spans="1:15" ht="36" hidden="1">
      <c r="A1712" s="131">
        <v>855</v>
      </c>
      <c r="B1712" s="133">
        <v>64</v>
      </c>
      <c r="C1712" s="20" t="s">
        <v>53</v>
      </c>
      <c r="D1712" s="20" t="s">
        <v>1299</v>
      </c>
      <c r="E1712" s="20" t="s">
        <v>53</v>
      </c>
      <c r="F1712" s="20" t="s">
        <v>1299</v>
      </c>
      <c r="G1712" s="21" t="s">
        <v>1349</v>
      </c>
      <c r="H1712" s="22" t="s">
        <v>1350</v>
      </c>
      <c r="I1712" s="20" t="s">
        <v>336</v>
      </c>
      <c r="J1712" s="23" t="s">
        <v>243</v>
      </c>
      <c r="K1712" s="38">
        <v>13</v>
      </c>
      <c r="L1712" s="32">
        <v>0.36805555555555558</v>
      </c>
      <c r="M1712" s="32">
        <v>0</v>
      </c>
      <c r="N1712" s="28">
        <v>0.28194444444444444</v>
      </c>
      <c r="O1712" s="31"/>
    </row>
    <row r="1713" spans="1:15" ht="36" hidden="1">
      <c r="A1713" s="132"/>
      <c r="B1713" s="133"/>
      <c r="C1713" s="20" t="s">
        <v>53</v>
      </c>
      <c r="D1713" s="20" t="s">
        <v>1299</v>
      </c>
      <c r="E1713" s="20" t="s">
        <v>53</v>
      </c>
      <c r="F1713" s="20" t="s">
        <v>1299</v>
      </c>
      <c r="G1713" s="21" t="s">
        <v>1349</v>
      </c>
      <c r="H1713" s="22" t="s">
        <v>1350</v>
      </c>
      <c r="I1713" s="20" t="s">
        <v>336</v>
      </c>
      <c r="J1713" s="29" t="s">
        <v>244</v>
      </c>
      <c r="K1713" s="38">
        <v>26</v>
      </c>
      <c r="L1713" s="32">
        <v>1.3020833333333333</v>
      </c>
      <c r="M1713" s="32"/>
      <c r="N1713" s="31"/>
      <c r="O1713" s="31"/>
    </row>
    <row r="1714" spans="1:15" ht="36" hidden="1">
      <c r="A1714" s="131">
        <v>856</v>
      </c>
      <c r="B1714" s="133">
        <v>65</v>
      </c>
      <c r="C1714" s="20" t="s">
        <v>53</v>
      </c>
      <c r="D1714" s="20" t="s">
        <v>1299</v>
      </c>
      <c r="E1714" s="20" t="s">
        <v>53</v>
      </c>
      <c r="F1714" s="20" t="s">
        <v>1299</v>
      </c>
      <c r="G1714" s="21" t="s">
        <v>1349</v>
      </c>
      <c r="H1714" s="22" t="s">
        <v>1351</v>
      </c>
      <c r="I1714" s="20" t="s">
        <v>336</v>
      </c>
      <c r="J1714" s="23" t="s">
        <v>243</v>
      </c>
      <c r="K1714" s="38">
        <v>15</v>
      </c>
      <c r="L1714" s="32">
        <v>0.16666666666666666</v>
      </c>
      <c r="M1714" s="32">
        <v>0</v>
      </c>
      <c r="N1714" s="28">
        <v>0.281712962962963</v>
      </c>
      <c r="O1714" s="31"/>
    </row>
    <row r="1715" spans="1:15" ht="36" hidden="1">
      <c r="A1715" s="132"/>
      <c r="B1715" s="133"/>
      <c r="C1715" s="20" t="s">
        <v>53</v>
      </c>
      <c r="D1715" s="20" t="s">
        <v>1299</v>
      </c>
      <c r="E1715" s="20" t="s">
        <v>53</v>
      </c>
      <c r="F1715" s="20" t="s">
        <v>1299</v>
      </c>
      <c r="G1715" s="21" t="s">
        <v>1349</v>
      </c>
      <c r="H1715" s="22" t="s">
        <v>1351</v>
      </c>
      <c r="I1715" s="20" t="s">
        <v>336</v>
      </c>
      <c r="J1715" s="29" t="s">
        <v>244</v>
      </c>
      <c r="K1715" s="38">
        <v>30</v>
      </c>
      <c r="L1715" s="32">
        <v>1.3263888888888888</v>
      </c>
      <c r="M1715" s="32"/>
      <c r="N1715" s="31"/>
      <c r="O1715" s="31"/>
    </row>
    <row r="1716" spans="1:15" ht="36" hidden="1">
      <c r="A1716" s="131">
        <v>857</v>
      </c>
      <c r="B1716" s="133">
        <v>66</v>
      </c>
      <c r="C1716" s="20" t="s">
        <v>53</v>
      </c>
      <c r="D1716" s="20" t="s">
        <v>1299</v>
      </c>
      <c r="E1716" s="20" t="s">
        <v>53</v>
      </c>
      <c r="F1716" s="20" t="s">
        <v>1299</v>
      </c>
      <c r="G1716" s="21" t="s">
        <v>1349</v>
      </c>
      <c r="H1716" s="22" t="s">
        <v>1352</v>
      </c>
      <c r="I1716" s="20" t="s">
        <v>334</v>
      </c>
      <c r="J1716" s="23" t="s">
        <v>243</v>
      </c>
      <c r="K1716" s="38">
        <v>46</v>
      </c>
      <c r="L1716" s="32">
        <v>0.85069444444444453</v>
      </c>
      <c r="M1716" s="32">
        <v>0</v>
      </c>
      <c r="N1716" s="28">
        <v>0.94849537037037035</v>
      </c>
      <c r="O1716" s="31"/>
    </row>
    <row r="1717" spans="1:15" ht="36" hidden="1">
      <c r="A1717" s="132"/>
      <c r="B1717" s="133"/>
      <c r="C1717" s="20" t="s">
        <v>53</v>
      </c>
      <c r="D1717" s="20" t="s">
        <v>1299</v>
      </c>
      <c r="E1717" s="20" t="s">
        <v>53</v>
      </c>
      <c r="F1717" s="20" t="s">
        <v>1299</v>
      </c>
      <c r="G1717" s="21" t="s">
        <v>1349</v>
      </c>
      <c r="H1717" s="22" t="s">
        <v>1352</v>
      </c>
      <c r="I1717" s="20" t="s">
        <v>334</v>
      </c>
      <c r="J1717" s="29" t="s">
        <v>244</v>
      </c>
      <c r="K1717" s="38">
        <v>39</v>
      </c>
      <c r="L1717" s="32">
        <v>0.69444444444444453</v>
      </c>
      <c r="M1717" s="32"/>
      <c r="N1717" s="31"/>
      <c r="O1717" s="31"/>
    </row>
    <row r="1718" spans="1:15" ht="36" hidden="1">
      <c r="A1718" s="131">
        <v>858</v>
      </c>
      <c r="B1718" s="133">
        <v>67</v>
      </c>
      <c r="C1718" s="20" t="s">
        <v>53</v>
      </c>
      <c r="D1718" s="20" t="s">
        <v>1299</v>
      </c>
      <c r="E1718" s="20" t="s">
        <v>53</v>
      </c>
      <c r="F1718" s="20" t="s">
        <v>1299</v>
      </c>
      <c r="G1718" s="21" t="s">
        <v>1349</v>
      </c>
      <c r="H1718" s="22" t="s">
        <v>1353</v>
      </c>
      <c r="I1718" s="20" t="s">
        <v>336</v>
      </c>
      <c r="J1718" s="23" t="s">
        <v>243</v>
      </c>
      <c r="K1718" s="38">
        <v>24</v>
      </c>
      <c r="L1718" s="32">
        <v>0.67361111111111116</v>
      </c>
      <c r="M1718" s="32">
        <v>0</v>
      </c>
      <c r="N1718" s="28">
        <v>0.27395833333333336</v>
      </c>
      <c r="O1718" s="31"/>
    </row>
    <row r="1719" spans="1:15" ht="36" hidden="1">
      <c r="A1719" s="132"/>
      <c r="B1719" s="133"/>
      <c r="C1719" s="20" t="s">
        <v>53</v>
      </c>
      <c r="D1719" s="20" t="s">
        <v>1299</v>
      </c>
      <c r="E1719" s="20" t="s">
        <v>53</v>
      </c>
      <c r="F1719" s="20" t="s">
        <v>1299</v>
      </c>
      <c r="G1719" s="21" t="s">
        <v>1349</v>
      </c>
      <c r="H1719" s="22" t="s">
        <v>1353</v>
      </c>
      <c r="I1719" s="20" t="s">
        <v>336</v>
      </c>
      <c r="J1719" s="29" t="s">
        <v>244</v>
      </c>
      <c r="K1719" s="38">
        <v>19</v>
      </c>
      <c r="L1719" s="32">
        <v>1.4409722222222223</v>
      </c>
      <c r="M1719" s="32"/>
      <c r="N1719" s="31"/>
      <c r="O1719" s="31"/>
    </row>
    <row r="1720" spans="1:15" ht="36" hidden="1">
      <c r="A1720" s="131">
        <v>859</v>
      </c>
      <c r="B1720" s="133">
        <v>68</v>
      </c>
      <c r="C1720" s="20" t="s">
        <v>53</v>
      </c>
      <c r="D1720" s="20" t="s">
        <v>1299</v>
      </c>
      <c r="E1720" s="20" t="s">
        <v>53</v>
      </c>
      <c r="F1720" s="20" t="s">
        <v>1299</v>
      </c>
      <c r="G1720" s="21" t="s">
        <v>1349</v>
      </c>
      <c r="H1720" s="22" t="s">
        <v>1354</v>
      </c>
      <c r="I1720" s="20" t="s">
        <v>334</v>
      </c>
      <c r="J1720" s="23" t="s">
        <v>243</v>
      </c>
      <c r="K1720" s="38">
        <v>67</v>
      </c>
      <c r="L1720" s="32">
        <v>2.2986111111111112</v>
      </c>
      <c r="M1720" s="32">
        <v>0</v>
      </c>
      <c r="N1720" s="28">
        <v>0.88761574074074079</v>
      </c>
      <c r="O1720" s="31"/>
    </row>
    <row r="1721" spans="1:15" ht="36" hidden="1">
      <c r="A1721" s="132"/>
      <c r="B1721" s="133"/>
      <c r="C1721" s="20" t="s">
        <v>53</v>
      </c>
      <c r="D1721" s="20" t="s">
        <v>1299</v>
      </c>
      <c r="E1721" s="20" t="s">
        <v>53</v>
      </c>
      <c r="F1721" s="20" t="s">
        <v>1299</v>
      </c>
      <c r="G1721" s="21" t="s">
        <v>1349</v>
      </c>
      <c r="H1721" s="22" t="s">
        <v>1354</v>
      </c>
      <c r="I1721" s="20" t="s">
        <v>334</v>
      </c>
      <c r="J1721" s="29" t="s">
        <v>244</v>
      </c>
      <c r="K1721" s="38">
        <v>36</v>
      </c>
      <c r="L1721" s="32">
        <v>1.0729166666666667</v>
      </c>
      <c r="M1721" s="32"/>
      <c r="N1721" s="31"/>
      <c r="O1721" s="31"/>
    </row>
    <row r="1722" spans="1:15" ht="36" hidden="1">
      <c r="A1722" s="131">
        <v>860</v>
      </c>
      <c r="B1722" s="133">
        <v>69</v>
      </c>
      <c r="C1722" s="20" t="s">
        <v>53</v>
      </c>
      <c r="D1722" s="20" t="s">
        <v>1299</v>
      </c>
      <c r="E1722" s="20" t="s">
        <v>53</v>
      </c>
      <c r="F1722" s="20" t="s">
        <v>1299</v>
      </c>
      <c r="G1722" s="21" t="s">
        <v>1349</v>
      </c>
      <c r="H1722" s="22" t="s">
        <v>1355</v>
      </c>
      <c r="I1722" s="20" t="s">
        <v>334</v>
      </c>
      <c r="J1722" s="23" t="s">
        <v>243</v>
      </c>
      <c r="K1722" s="38">
        <v>63</v>
      </c>
      <c r="L1722" s="32">
        <v>1.8472222222222223</v>
      </c>
      <c r="M1722" s="32">
        <v>0</v>
      </c>
      <c r="N1722" s="28">
        <v>0.90960648148148138</v>
      </c>
      <c r="O1722" s="31"/>
    </row>
    <row r="1723" spans="1:15" ht="36" hidden="1">
      <c r="A1723" s="132"/>
      <c r="B1723" s="133"/>
      <c r="C1723" s="20" t="s">
        <v>53</v>
      </c>
      <c r="D1723" s="20" t="s">
        <v>1299</v>
      </c>
      <c r="E1723" s="20" t="s">
        <v>53</v>
      </c>
      <c r="F1723" s="20" t="s">
        <v>1299</v>
      </c>
      <c r="G1723" s="21" t="s">
        <v>1349</v>
      </c>
      <c r="H1723" s="22" t="s">
        <v>1355</v>
      </c>
      <c r="I1723" s="20" t="s">
        <v>334</v>
      </c>
      <c r="J1723" s="29" t="s">
        <v>244</v>
      </c>
      <c r="K1723" s="38">
        <v>35</v>
      </c>
      <c r="L1723" s="32">
        <v>0.86458333333333337</v>
      </c>
      <c r="M1723" s="32"/>
      <c r="N1723" s="31"/>
      <c r="O1723" s="31"/>
    </row>
    <row r="1724" spans="1:15" ht="36" hidden="1">
      <c r="A1724" s="131">
        <v>861</v>
      </c>
      <c r="B1724" s="133">
        <v>70</v>
      </c>
      <c r="C1724" s="20" t="s">
        <v>53</v>
      </c>
      <c r="D1724" s="20" t="s">
        <v>1299</v>
      </c>
      <c r="E1724" s="20" t="s">
        <v>53</v>
      </c>
      <c r="F1724" s="20" t="s">
        <v>1299</v>
      </c>
      <c r="G1724" s="21" t="s">
        <v>1356</v>
      </c>
      <c r="H1724" s="22" t="s">
        <v>1357</v>
      </c>
      <c r="I1724" s="20" t="s">
        <v>400</v>
      </c>
      <c r="J1724" s="23" t="s">
        <v>243</v>
      </c>
      <c r="K1724" s="38">
        <v>16</v>
      </c>
      <c r="L1724" s="32">
        <v>0.40972222222222227</v>
      </c>
      <c r="M1724" s="32">
        <v>0</v>
      </c>
      <c r="N1724" s="28">
        <v>0.96493055555555562</v>
      </c>
      <c r="O1724" s="31"/>
    </row>
    <row r="1725" spans="1:15" ht="36" hidden="1">
      <c r="A1725" s="132"/>
      <c r="B1725" s="133"/>
      <c r="C1725" s="20" t="s">
        <v>53</v>
      </c>
      <c r="D1725" s="20" t="s">
        <v>1299</v>
      </c>
      <c r="E1725" s="20" t="s">
        <v>53</v>
      </c>
      <c r="F1725" s="20" t="s">
        <v>1299</v>
      </c>
      <c r="G1725" s="21" t="s">
        <v>1356</v>
      </c>
      <c r="H1725" s="22" t="s">
        <v>1357</v>
      </c>
      <c r="I1725" s="20" t="s">
        <v>400</v>
      </c>
      <c r="J1725" s="29" t="s">
        <v>244</v>
      </c>
      <c r="K1725" s="38">
        <v>25</v>
      </c>
      <c r="L1725" s="32">
        <v>0.57638888888888895</v>
      </c>
      <c r="M1725" s="32"/>
      <c r="N1725" s="31"/>
      <c r="O1725" s="31"/>
    </row>
    <row r="1726" spans="1:15" ht="36" hidden="1">
      <c r="A1726" s="131">
        <v>862</v>
      </c>
      <c r="B1726" s="133">
        <v>71</v>
      </c>
      <c r="C1726" s="20" t="s">
        <v>53</v>
      </c>
      <c r="D1726" s="20" t="s">
        <v>48</v>
      </c>
      <c r="E1726" s="20" t="s">
        <v>53</v>
      </c>
      <c r="F1726" s="20" t="s">
        <v>48</v>
      </c>
      <c r="G1726" s="21" t="s">
        <v>1356</v>
      </c>
      <c r="H1726" s="22" t="s">
        <v>1358</v>
      </c>
      <c r="I1726" s="20" t="s">
        <v>336</v>
      </c>
      <c r="J1726" s="23" t="s">
        <v>243</v>
      </c>
      <c r="K1726" s="38">
        <v>8</v>
      </c>
      <c r="L1726" s="32">
        <v>0.10069444444444443</v>
      </c>
      <c r="M1726" s="32">
        <v>0</v>
      </c>
      <c r="N1726" s="28">
        <v>0.28530092592592587</v>
      </c>
      <c r="O1726" s="31"/>
    </row>
    <row r="1727" spans="1:15" ht="36" hidden="1">
      <c r="A1727" s="132"/>
      <c r="B1727" s="133"/>
      <c r="C1727" s="20" t="s">
        <v>53</v>
      </c>
      <c r="D1727" s="20" t="s">
        <v>48</v>
      </c>
      <c r="E1727" s="20" t="s">
        <v>53</v>
      </c>
      <c r="F1727" s="20" t="s">
        <v>48</v>
      </c>
      <c r="G1727" s="21" t="s">
        <v>1356</v>
      </c>
      <c r="H1727" s="22" t="s">
        <v>1358</v>
      </c>
      <c r="I1727" s="20" t="s">
        <v>336</v>
      </c>
      <c r="J1727" s="29" t="s">
        <v>244</v>
      </c>
      <c r="K1727" s="38">
        <v>12</v>
      </c>
      <c r="L1727" s="32">
        <v>0.3298611111111111</v>
      </c>
      <c r="M1727" s="32"/>
      <c r="N1727" s="31"/>
      <c r="O1727" s="31"/>
    </row>
    <row r="1728" spans="1:15" ht="36" hidden="1">
      <c r="A1728" s="131">
        <v>863</v>
      </c>
      <c r="B1728" s="133">
        <v>72</v>
      </c>
      <c r="C1728" s="20" t="s">
        <v>53</v>
      </c>
      <c r="D1728" s="20" t="s">
        <v>48</v>
      </c>
      <c r="E1728" s="20" t="s">
        <v>53</v>
      </c>
      <c r="F1728" s="20" t="s">
        <v>48</v>
      </c>
      <c r="G1728" s="21" t="s">
        <v>1356</v>
      </c>
      <c r="H1728" s="22" t="s">
        <v>1359</v>
      </c>
      <c r="I1728" s="20" t="s">
        <v>336</v>
      </c>
      <c r="J1728" s="23" t="s">
        <v>243</v>
      </c>
      <c r="K1728" s="38">
        <v>6</v>
      </c>
      <c r="L1728" s="32">
        <v>0.17013888888888887</v>
      </c>
      <c r="M1728" s="32">
        <v>0</v>
      </c>
      <c r="N1728" s="28">
        <v>0.28206018518518516</v>
      </c>
      <c r="O1728" s="31"/>
    </row>
    <row r="1729" spans="1:15" ht="36" hidden="1">
      <c r="A1729" s="132"/>
      <c r="B1729" s="133"/>
      <c r="C1729" s="20" t="s">
        <v>53</v>
      </c>
      <c r="D1729" s="20" t="s">
        <v>48</v>
      </c>
      <c r="E1729" s="20" t="s">
        <v>53</v>
      </c>
      <c r="F1729" s="20" t="s">
        <v>48</v>
      </c>
      <c r="G1729" s="21" t="s">
        <v>1356</v>
      </c>
      <c r="H1729" s="22" t="s">
        <v>1359</v>
      </c>
      <c r="I1729" s="20" t="s">
        <v>336</v>
      </c>
      <c r="J1729" s="29" t="s">
        <v>244</v>
      </c>
      <c r="K1729" s="38">
        <v>14</v>
      </c>
      <c r="L1729" s="32">
        <v>0.23958333333333334</v>
      </c>
      <c r="M1729" s="32"/>
      <c r="N1729" s="31"/>
      <c r="O1729" s="31"/>
    </row>
    <row r="1730" spans="1:15" ht="36" hidden="1">
      <c r="A1730" s="131">
        <v>864</v>
      </c>
      <c r="B1730" s="133">
        <v>73</v>
      </c>
      <c r="C1730" s="20" t="s">
        <v>53</v>
      </c>
      <c r="D1730" s="20" t="s">
        <v>48</v>
      </c>
      <c r="E1730" s="20" t="s">
        <v>53</v>
      </c>
      <c r="F1730" s="20" t="s">
        <v>48</v>
      </c>
      <c r="G1730" s="21" t="s">
        <v>1356</v>
      </c>
      <c r="H1730" s="22" t="s">
        <v>1360</v>
      </c>
      <c r="I1730" s="20" t="s">
        <v>336</v>
      </c>
      <c r="J1730" s="23" t="s">
        <v>243</v>
      </c>
      <c r="K1730" s="38">
        <v>10</v>
      </c>
      <c r="L1730" s="32">
        <v>0.55208333333333337</v>
      </c>
      <c r="M1730" s="32">
        <v>0</v>
      </c>
      <c r="N1730" s="28">
        <v>0.27430555555555552</v>
      </c>
      <c r="O1730" s="31"/>
    </row>
    <row r="1731" spans="1:15" ht="36" hidden="1">
      <c r="A1731" s="132"/>
      <c r="B1731" s="133"/>
      <c r="C1731" s="20" t="s">
        <v>53</v>
      </c>
      <c r="D1731" s="20" t="s">
        <v>48</v>
      </c>
      <c r="E1731" s="20" t="s">
        <v>53</v>
      </c>
      <c r="F1731" s="20" t="s">
        <v>48</v>
      </c>
      <c r="G1731" s="21" t="s">
        <v>1356</v>
      </c>
      <c r="H1731" s="22" t="s">
        <v>1360</v>
      </c>
      <c r="I1731" s="20" t="s">
        <v>336</v>
      </c>
      <c r="J1731" s="29" t="s">
        <v>244</v>
      </c>
      <c r="K1731" s="38">
        <v>13</v>
      </c>
      <c r="L1731" s="32">
        <v>0.75347222222222221</v>
      </c>
      <c r="M1731" s="32"/>
      <c r="N1731" s="31"/>
      <c r="O1731" s="31"/>
    </row>
    <row r="1732" spans="1:15" ht="36" hidden="1">
      <c r="A1732" s="131">
        <v>865</v>
      </c>
      <c r="B1732" s="133">
        <v>74</v>
      </c>
      <c r="C1732" s="20" t="s">
        <v>53</v>
      </c>
      <c r="D1732" s="20" t="s">
        <v>48</v>
      </c>
      <c r="E1732" s="20" t="s">
        <v>53</v>
      </c>
      <c r="F1732" s="20" t="s">
        <v>48</v>
      </c>
      <c r="G1732" s="21" t="s">
        <v>1356</v>
      </c>
      <c r="H1732" s="22" t="s">
        <v>1361</v>
      </c>
      <c r="I1732" s="20" t="s">
        <v>334</v>
      </c>
      <c r="J1732" s="23" t="s">
        <v>243</v>
      </c>
      <c r="K1732" s="38">
        <v>18</v>
      </c>
      <c r="L1732" s="32">
        <v>1.5625</v>
      </c>
      <c r="M1732" s="32">
        <v>0</v>
      </c>
      <c r="N1732" s="28">
        <v>0.89930555555555558</v>
      </c>
      <c r="O1732" s="31"/>
    </row>
    <row r="1733" spans="1:15" ht="36" hidden="1">
      <c r="A1733" s="132"/>
      <c r="B1733" s="133"/>
      <c r="C1733" s="20" t="s">
        <v>53</v>
      </c>
      <c r="D1733" s="20" t="s">
        <v>48</v>
      </c>
      <c r="E1733" s="20" t="s">
        <v>53</v>
      </c>
      <c r="F1733" s="20" t="s">
        <v>48</v>
      </c>
      <c r="G1733" s="21" t="s">
        <v>1356</v>
      </c>
      <c r="H1733" s="22" t="s">
        <v>1361</v>
      </c>
      <c r="I1733" s="20" t="s">
        <v>334</v>
      </c>
      <c r="J1733" s="29" t="s">
        <v>244</v>
      </c>
      <c r="K1733" s="38">
        <v>29</v>
      </c>
      <c r="L1733" s="32">
        <v>1.3923611111111109</v>
      </c>
      <c r="M1733" s="32"/>
      <c r="N1733" s="31"/>
      <c r="O1733" s="31"/>
    </row>
    <row r="1734" spans="1:15" ht="36" hidden="1">
      <c r="A1734" s="131">
        <v>866</v>
      </c>
      <c r="B1734" s="133">
        <v>75</v>
      </c>
      <c r="C1734" s="20" t="s">
        <v>53</v>
      </c>
      <c r="D1734" s="20" t="s">
        <v>48</v>
      </c>
      <c r="E1734" s="20" t="s">
        <v>53</v>
      </c>
      <c r="F1734" s="20" t="s">
        <v>48</v>
      </c>
      <c r="G1734" s="21" t="s">
        <v>1356</v>
      </c>
      <c r="H1734" s="22" t="s">
        <v>1362</v>
      </c>
      <c r="I1734" s="20" t="s">
        <v>336</v>
      </c>
      <c r="J1734" s="23" t="s">
        <v>243</v>
      </c>
      <c r="K1734" s="38">
        <v>2</v>
      </c>
      <c r="L1734" s="32">
        <v>5.2083333333333336E-2</v>
      </c>
      <c r="M1734" s="32">
        <v>0</v>
      </c>
      <c r="N1734" s="28">
        <v>0.28796296296296298</v>
      </c>
      <c r="O1734" s="31"/>
    </row>
    <row r="1735" spans="1:15" ht="36" hidden="1">
      <c r="A1735" s="132"/>
      <c r="B1735" s="133"/>
      <c r="C1735" s="20" t="s">
        <v>53</v>
      </c>
      <c r="D1735" s="20" t="s">
        <v>48</v>
      </c>
      <c r="E1735" s="20" t="s">
        <v>53</v>
      </c>
      <c r="F1735" s="20" t="s">
        <v>48</v>
      </c>
      <c r="G1735" s="21" t="s">
        <v>1356</v>
      </c>
      <c r="H1735" s="22" t="s">
        <v>1362</v>
      </c>
      <c r="I1735" s="20" t="s">
        <v>336</v>
      </c>
      <c r="J1735" s="29" t="s">
        <v>244</v>
      </c>
      <c r="K1735" s="38">
        <v>8</v>
      </c>
      <c r="L1735" s="32">
        <v>0.28819444444444448</v>
      </c>
      <c r="M1735" s="32"/>
      <c r="N1735" s="31"/>
      <c r="O1735" s="31"/>
    </row>
    <row r="1736" spans="1:15" ht="36" hidden="1">
      <c r="A1736" s="131">
        <v>867</v>
      </c>
      <c r="B1736" s="133">
        <v>76</v>
      </c>
      <c r="C1736" s="20" t="s">
        <v>53</v>
      </c>
      <c r="D1736" s="20" t="s">
        <v>48</v>
      </c>
      <c r="E1736" s="20" t="s">
        <v>53</v>
      </c>
      <c r="F1736" s="20" t="s">
        <v>48</v>
      </c>
      <c r="G1736" s="21" t="s">
        <v>1356</v>
      </c>
      <c r="H1736" s="22" t="s">
        <v>1363</v>
      </c>
      <c r="I1736" s="20" t="s">
        <v>334</v>
      </c>
      <c r="J1736" s="23" t="s">
        <v>243</v>
      </c>
      <c r="K1736" s="38">
        <v>4</v>
      </c>
      <c r="L1736" s="32">
        <v>0.2638888888888889</v>
      </c>
      <c r="M1736" s="32">
        <v>0</v>
      </c>
      <c r="N1736" s="28">
        <v>0.98217592592592584</v>
      </c>
      <c r="O1736" s="31"/>
    </row>
    <row r="1737" spans="1:15" ht="36" hidden="1">
      <c r="A1737" s="132"/>
      <c r="B1737" s="133"/>
      <c r="C1737" s="20" t="s">
        <v>53</v>
      </c>
      <c r="D1737" s="20" t="s">
        <v>48</v>
      </c>
      <c r="E1737" s="20" t="s">
        <v>53</v>
      </c>
      <c r="F1737" s="20" t="s">
        <v>48</v>
      </c>
      <c r="G1737" s="21" t="s">
        <v>1356</v>
      </c>
      <c r="H1737" s="22" t="s">
        <v>1363</v>
      </c>
      <c r="I1737" s="20" t="s">
        <v>334</v>
      </c>
      <c r="J1737" s="29" t="s">
        <v>244</v>
      </c>
      <c r="K1737" s="38">
        <v>9</v>
      </c>
      <c r="L1737" s="32">
        <v>0.18402777777777779</v>
      </c>
      <c r="M1737" s="32"/>
      <c r="N1737" s="31"/>
      <c r="O1737" s="31"/>
    </row>
    <row r="1738" spans="1:15" ht="36" hidden="1">
      <c r="A1738" s="131">
        <v>868</v>
      </c>
      <c r="B1738" s="133">
        <v>77</v>
      </c>
      <c r="C1738" s="20" t="s">
        <v>53</v>
      </c>
      <c r="D1738" s="20" t="s">
        <v>1299</v>
      </c>
      <c r="E1738" s="20" t="s">
        <v>53</v>
      </c>
      <c r="F1738" s="20" t="s">
        <v>1299</v>
      </c>
      <c r="G1738" s="21" t="s">
        <v>1364</v>
      </c>
      <c r="H1738" s="22" t="s">
        <v>1365</v>
      </c>
      <c r="I1738" s="20" t="s">
        <v>334</v>
      </c>
      <c r="J1738" s="23" t="s">
        <v>243</v>
      </c>
      <c r="K1738" s="38">
        <v>10</v>
      </c>
      <c r="L1738" s="32">
        <v>0.74652777777777779</v>
      </c>
      <c r="M1738" s="32">
        <v>0</v>
      </c>
      <c r="N1738" s="28">
        <v>0.96180555555555558</v>
      </c>
      <c r="O1738" s="31"/>
    </row>
    <row r="1739" spans="1:15" ht="36" hidden="1">
      <c r="A1739" s="132"/>
      <c r="B1739" s="133"/>
      <c r="C1739" s="20" t="s">
        <v>53</v>
      </c>
      <c r="D1739" s="20" t="s">
        <v>1299</v>
      </c>
      <c r="E1739" s="20" t="s">
        <v>53</v>
      </c>
      <c r="F1739" s="20" t="s">
        <v>1299</v>
      </c>
      <c r="G1739" s="21" t="s">
        <v>1364</v>
      </c>
      <c r="H1739" s="22" t="s">
        <v>1365</v>
      </c>
      <c r="I1739" s="20" t="s">
        <v>334</v>
      </c>
      <c r="J1739" s="29" t="s">
        <v>244</v>
      </c>
      <c r="K1739" s="38">
        <v>23</v>
      </c>
      <c r="L1739" s="32">
        <v>0.39930555555555558</v>
      </c>
      <c r="M1739" s="32"/>
      <c r="N1739" s="31"/>
      <c r="O1739" s="31"/>
    </row>
    <row r="1740" spans="1:15" ht="36" hidden="1">
      <c r="A1740" s="131">
        <v>869</v>
      </c>
      <c r="B1740" s="133">
        <v>78</v>
      </c>
      <c r="C1740" s="20" t="s">
        <v>53</v>
      </c>
      <c r="D1740" s="20" t="s">
        <v>1299</v>
      </c>
      <c r="E1740" s="20" t="s">
        <v>53</v>
      </c>
      <c r="F1740" s="20" t="s">
        <v>1299</v>
      </c>
      <c r="G1740" s="21" t="s">
        <v>1364</v>
      </c>
      <c r="H1740" s="22" t="s">
        <v>1366</v>
      </c>
      <c r="I1740" s="20" t="s">
        <v>334</v>
      </c>
      <c r="J1740" s="23" t="s">
        <v>243</v>
      </c>
      <c r="K1740" s="38">
        <v>15</v>
      </c>
      <c r="L1740" s="32">
        <v>1.4548611111111109</v>
      </c>
      <c r="M1740" s="32">
        <v>0</v>
      </c>
      <c r="N1740" s="28">
        <v>0.91759259259259252</v>
      </c>
      <c r="O1740" s="31"/>
    </row>
    <row r="1741" spans="1:15" ht="36" hidden="1">
      <c r="A1741" s="132"/>
      <c r="B1741" s="133"/>
      <c r="C1741" s="20" t="s">
        <v>53</v>
      </c>
      <c r="D1741" s="20" t="s">
        <v>1299</v>
      </c>
      <c r="E1741" s="20" t="s">
        <v>53</v>
      </c>
      <c r="F1741" s="20" t="s">
        <v>1299</v>
      </c>
      <c r="G1741" s="21" t="s">
        <v>1364</v>
      </c>
      <c r="H1741" s="22" t="s">
        <v>1366</v>
      </c>
      <c r="I1741" s="20" t="s">
        <v>334</v>
      </c>
      <c r="J1741" s="29" t="s">
        <v>244</v>
      </c>
      <c r="K1741" s="38">
        <v>60</v>
      </c>
      <c r="L1741" s="32">
        <v>1.0173611111111112</v>
      </c>
      <c r="M1741" s="32"/>
      <c r="N1741" s="31"/>
      <c r="O1741" s="31"/>
    </row>
    <row r="1742" spans="1:15" ht="36" hidden="1">
      <c r="A1742" s="131">
        <v>870</v>
      </c>
      <c r="B1742" s="133">
        <v>79</v>
      </c>
      <c r="C1742" s="20" t="s">
        <v>53</v>
      </c>
      <c r="D1742" s="20" t="s">
        <v>1299</v>
      </c>
      <c r="E1742" s="20" t="s">
        <v>53</v>
      </c>
      <c r="F1742" s="20" t="s">
        <v>1299</v>
      </c>
      <c r="G1742" s="21" t="s">
        <v>1364</v>
      </c>
      <c r="H1742" s="22" t="s">
        <v>1367</v>
      </c>
      <c r="I1742" s="20" t="s">
        <v>400</v>
      </c>
      <c r="J1742" s="23" t="s">
        <v>243</v>
      </c>
      <c r="K1742" s="38">
        <v>13</v>
      </c>
      <c r="L1742" s="32">
        <v>1.1076388888888888</v>
      </c>
      <c r="M1742" s="32">
        <v>0</v>
      </c>
      <c r="N1742" s="28">
        <v>0.93287037037037035</v>
      </c>
      <c r="O1742" s="31"/>
    </row>
    <row r="1743" spans="1:15" ht="36" hidden="1">
      <c r="A1743" s="132"/>
      <c r="B1743" s="133"/>
      <c r="C1743" s="20" t="s">
        <v>53</v>
      </c>
      <c r="D1743" s="20" t="s">
        <v>1299</v>
      </c>
      <c r="E1743" s="20" t="s">
        <v>53</v>
      </c>
      <c r="F1743" s="20" t="s">
        <v>1299</v>
      </c>
      <c r="G1743" s="21" t="s">
        <v>1364</v>
      </c>
      <c r="H1743" s="22" t="s">
        <v>1367</v>
      </c>
      <c r="I1743" s="20" t="s">
        <v>400</v>
      </c>
      <c r="J1743" s="29" t="s">
        <v>244</v>
      </c>
      <c r="K1743" s="38">
        <v>23</v>
      </c>
      <c r="L1743" s="32">
        <v>0.90625</v>
      </c>
      <c r="M1743" s="32"/>
      <c r="N1743" s="31"/>
      <c r="O1743" s="31"/>
    </row>
    <row r="1744" spans="1:15" ht="36" hidden="1">
      <c r="A1744" s="131">
        <v>871</v>
      </c>
      <c r="B1744" s="133">
        <v>80</v>
      </c>
      <c r="C1744" s="20" t="s">
        <v>53</v>
      </c>
      <c r="D1744" s="20" t="s">
        <v>1299</v>
      </c>
      <c r="E1744" s="20" t="s">
        <v>53</v>
      </c>
      <c r="F1744" s="20" t="s">
        <v>1299</v>
      </c>
      <c r="G1744" s="21" t="s">
        <v>1364</v>
      </c>
      <c r="H1744" s="22" t="s">
        <v>1368</v>
      </c>
      <c r="I1744" s="20" t="s">
        <v>336</v>
      </c>
      <c r="J1744" s="23" t="s">
        <v>243</v>
      </c>
      <c r="K1744" s="38">
        <v>10</v>
      </c>
      <c r="L1744" s="32">
        <v>0.93055555555555547</v>
      </c>
      <c r="M1744" s="32">
        <v>0</v>
      </c>
      <c r="N1744" s="28">
        <v>0.28182870370370366</v>
      </c>
      <c r="O1744" s="31"/>
    </row>
    <row r="1745" spans="1:15" ht="36" hidden="1">
      <c r="A1745" s="132"/>
      <c r="B1745" s="133"/>
      <c r="C1745" s="20" t="s">
        <v>53</v>
      </c>
      <c r="D1745" s="20" t="s">
        <v>1299</v>
      </c>
      <c r="E1745" s="20" t="s">
        <v>53</v>
      </c>
      <c r="F1745" s="20" t="s">
        <v>1299</v>
      </c>
      <c r="G1745" s="21" t="s">
        <v>1364</v>
      </c>
      <c r="H1745" s="22" t="s">
        <v>1368</v>
      </c>
      <c r="I1745" s="20" t="s">
        <v>336</v>
      </c>
      <c r="J1745" s="29" t="s">
        <v>244</v>
      </c>
      <c r="K1745" s="38">
        <v>30</v>
      </c>
      <c r="L1745" s="32">
        <v>0.63541666666666663</v>
      </c>
      <c r="M1745" s="32"/>
      <c r="N1745" s="31"/>
      <c r="O1745" s="31"/>
    </row>
    <row r="1746" spans="1:15" ht="36" hidden="1">
      <c r="A1746" s="131">
        <v>872</v>
      </c>
      <c r="B1746" s="133">
        <v>81</v>
      </c>
      <c r="C1746" s="20" t="s">
        <v>53</v>
      </c>
      <c r="D1746" s="20" t="s">
        <v>1299</v>
      </c>
      <c r="E1746" s="20" t="s">
        <v>53</v>
      </c>
      <c r="F1746" s="20" t="s">
        <v>1299</v>
      </c>
      <c r="G1746" s="21" t="s">
        <v>1364</v>
      </c>
      <c r="H1746" s="22" t="s">
        <v>1369</v>
      </c>
      <c r="I1746" s="20" t="s">
        <v>336</v>
      </c>
      <c r="J1746" s="23" t="s">
        <v>243</v>
      </c>
      <c r="K1746" s="38">
        <v>14</v>
      </c>
      <c r="L1746" s="32">
        <v>0.76388888888888884</v>
      </c>
      <c r="M1746" s="32">
        <v>0</v>
      </c>
      <c r="N1746" s="28">
        <v>0.28506944444444449</v>
      </c>
      <c r="O1746" s="31"/>
    </row>
    <row r="1747" spans="1:15" ht="36" hidden="1">
      <c r="A1747" s="132"/>
      <c r="B1747" s="133"/>
      <c r="C1747" s="20" t="s">
        <v>53</v>
      </c>
      <c r="D1747" s="20" t="s">
        <v>1299</v>
      </c>
      <c r="E1747" s="20" t="s">
        <v>53</v>
      </c>
      <c r="F1747" s="20" t="s">
        <v>1299</v>
      </c>
      <c r="G1747" s="21" t="s">
        <v>1364</v>
      </c>
      <c r="H1747" s="22" t="s">
        <v>1369</v>
      </c>
      <c r="I1747" s="20" t="s">
        <v>336</v>
      </c>
      <c r="J1747" s="29" t="s">
        <v>244</v>
      </c>
      <c r="K1747" s="38">
        <v>45</v>
      </c>
      <c r="L1747" s="32">
        <v>0.78472222222222221</v>
      </c>
      <c r="M1747" s="32"/>
      <c r="N1747" s="31"/>
      <c r="O1747" s="31"/>
    </row>
    <row r="1748" spans="1:15" ht="36" hidden="1">
      <c r="A1748" s="131">
        <v>873</v>
      </c>
      <c r="B1748" s="133">
        <v>82</v>
      </c>
      <c r="C1748" s="20" t="s">
        <v>53</v>
      </c>
      <c r="D1748" s="20" t="s">
        <v>1299</v>
      </c>
      <c r="E1748" s="20" t="s">
        <v>53</v>
      </c>
      <c r="F1748" s="20" t="s">
        <v>1299</v>
      </c>
      <c r="G1748" s="21" t="s">
        <v>1364</v>
      </c>
      <c r="H1748" s="22" t="s">
        <v>1370</v>
      </c>
      <c r="I1748" s="20" t="s">
        <v>242</v>
      </c>
      <c r="J1748" s="23" t="s">
        <v>243</v>
      </c>
      <c r="K1748" s="38">
        <v>6</v>
      </c>
      <c r="L1748" s="32">
        <v>0.19097222222222221</v>
      </c>
      <c r="M1748" s="32">
        <v>0</v>
      </c>
      <c r="N1748" s="28">
        <v>0.98333333333333328</v>
      </c>
      <c r="O1748" s="31"/>
    </row>
    <row r="1749" spans="1:15" ht="36" hidden="1">
      <c r="A1749" s="132"/>
      <c r="B1749" s="133"/>
      <c r="C1749" s="20" t="s">
        <v>53</v>
      </c>
      <c r="D1749" s="20" t="s">
        <v>1299</v>
      </c>
      <c r="E1749" s="20" t="s">
        <v>53</v>
      </c>
      <c r="F1749" s="20" t="s">
        <v>1299</v>
      </c>
      <c r="G1749" s="21" t="s">
        <v>1364</v>
      </c>
      <c r="H1749" s="22" t="s">
        <v>1370</v>
      </c>
      <c r="I1749" s="20" t="s">
        <v>242</v>
      </c>
      <c r="J1749" s="29" t="s">
        <v>244</v>
      </c>
      <c r="K1749" s="38">
        <v>23</v>
      </c>
      <c r="L1749" s="32">
        <v>0.30902777777777779</v>
      </c>
      <c r="M1749" s="32"/>
      <c r="N1749" s="31"/>
      <c r="O1749" s="31"/>
    </row>
    <row r="1750" spans="1:15" ht="36" hidden="1">
      <c r="A1750" s="131">
        <v>874</v>
      </c>
      <c r="B1750" s="133">
        <v>83</v>
      </c>
      <c r="C1750" s="20" t="s">
        <v>53</v>
      </c>
      <c r="D1750" s="20" t="s">
        <v>1299</v>
      </c>
      <c r="E1750" s="20" t="s">
        <v>53</v>
      </c>
      <c r="F1750" s="20" t="s">
        <v>1299</v>
      </c>
      <c r="G1750" s="21" t="s">
        <v>1364</v>
      </c>
      <c r="H1750" s="22" t="s">
        <v>1371</v>
      </c>
      <c r="I1750" s="20" t="s">
        <v>334</v>
      </c>
      <c r="J1750" s="23" t="s">
        <v>243</v>
      </c>
      <c r="K1750" s="38">
        <v>12</v>
      </c>
      <c r="L1750" s="32">
        <v>1.1736111111111112</v>
      </c>
      <c r="M1750" s="32">
        <v>0</v>
      </c>
      <c r="N1750" s="28">
        <v>0.9434027777777777</v>
      </c>
      <c r="O1750" s="31"/>
    </row>
    <row r="1751" spans="1:15" ht="36" hidden="1">
      <c r="A1751" s="132"/>
      <c r="B1751" s="133"/>
      <c r="C1751" s="20" t="s">
        <v>53</v>
      </c>
      <c r="D1751" s="20" t="s">
        <v>1299</v>
      </c>
      <c r="E1751" s="20" t="s">
        <v>53</v>
      </c>
      <c r="F1751" s="20" t="s">
        <v>1299</v>
      </c>
      <c r="G1751" s="21" t="s">
        <v>1364</v>
      </c>
      <c r="H1751" s="22" t="s">
        <v>1371</v>
      </c>
      <c r="I1751" s="20" t="s">
        <v>334</v>
      </c>
      <c r="J1751" s="29" t="s">
        <v>244</v>
      </c>
      <c r="K1751" s="38">
        <v>28</v>
      </c>
      <c r="L1751" s="32">
        <v>0.52430555555555558</v>
      </c>
      <c r="M1751" s="32"/>
      <c r="N1751" s="31"/>
      <c r="O1751" s="31"/>
    </row>
    <row r="1752" spans="1:15" ht="36" hidden="1">
      <c r="A1752" s="131">
        <v>875</v>
      </c>
      <c r="B1752" s="133">
        <v>84</v>
      </c>
      <c r="C1752" s="20" t="s">
        <v>53</v>
      </c>
      <c r="D1752" s="20" t="s">
        <v>1299</v>
      </c>
      <c r="E1752" s="20" t="s">
        <v>53</v>
      </c>
      <c r="F1752" s="20" t="s">
        <v>1299</v>
      </c>
      <c r="G1752" s="21" t="s">
        <v>1364</v>
      </c>
      <c r="H1752" s="22" t="s">
        <v>1372</v>
      </c>
      <c r="I1752" s="20" t="s">
        <v>400</v>
      </c>
      <c r="J1752" s="23" t="s">
        <v>243</v>
      </c>
      <c r="K1752" s="38">
        <v>0</v>
      </c>
      <c r="L1752" s="32">
        <v>0</v>
      </c>
      <c r="M1752" s="32">
        <v>0</v>
      </c>
      <c r="N1752" s="28">
        <v>0</v>
      </c>
      <c r="O1752" s="31"/>
    </row>
    <row r="1753" spans="1:15" ht="36" hidden="1">
      <c r="A1753" s="132"/>
      <c r="B1753" s="133"/>
      <c r="C1753" s="20" t="s">
        <v>53</v>
      </c>
      <c r="D1753" s="20" t="s">
        <v>1299</v>
      </c>
      <c r="E1753" s="20" t="s">
        <v>53</v>
      </c>
      <c r="F1753" s="20" t="s">
        <v>1299</v>
      </c>
      <c r="G1753" s="21" t="s">
        <v>1364</v>
      </c>
      <c r="H1753" s="22" t="s">
        <v>1372</v>
      </c>
      <c r="I1753" s="20" t="s">
        <v>400</v>
      </c>
      <c r="J1753" s="29" t="s">
        <v>244</v>
      </c>
      <c r="K1753" s="38">
        <v>0</v>
      </c>
      <c r="L1753" s="32">
        <v>0</v>
      </c>
      <c r="M1753" s="32"/>
      <c r="N1753" s="31"/>
      <c r="O1753" s="31"/>
    </row>
    <row r="1754" spans="1:15" ht="54" hidden="1">
      <c r="A1754" s="131">
        <v>876</v>
      </c>
      <c r="B1754" s="133">
        <v>85</v>
      </c>
      <c r="C1754" s="20" t="s">
        <v>53</v>
      </c>
      <c r="D1754" s="20" t="s">
        <v>53</v>
      </c>
      <c r="E1754" s="20" t="s">
        <v>53</v>
      </c>
      <c r="F1754" s="20" t="s">
        <v>1327</v>
      </c>
      <c r="G1754" s="21" t="s">
        <v>1136</v>
      </c>
      <c r="H1754" s="22" t="s">
        <v>1373</v>
      </c>
      <c r="I1754" s="20" t="s">
        <v>334</v>
      </c>
      <c r="J1754" s="23" t="s">
        <v>243</v>
      </c>
      <c r="K1754" s="24">
        <v>33</v>
      </c>
      <c r="L1754" s="32">
        <v>0.76041666666666663</v>
      </c>
      <c r="M1754" s="25">
        <v>0</v>
      </c>
      <c r="N1754" s="28">
        <v>0.91435185185185186</v>
      </c>
      <c r="O1754" s="31"/>
    </row>
    <row r="1755" spans="1:15" ht="54" hidden="1">
      <c r="A1755" s="132"/>
      <c r="B1755" s="133"/>
      <c r="C1755" s="20" t="s">
        <v>53</v>
      </c>
      <c r="D1755" s="20" t="s">
        <v>53</v>
      </c>
      <c r="E1755" s="20" t="s">
        <v>53</v>
      </c>
      <c r="F1755" s="20" t="s">
        <v>1327</v>
      </c>
      <c r="G1755" s="21" t="s">
        <v>1136</v>
      </c>
      <c r="H1755" s="22" t="s">
        <v>1373</v>
      </c>
      <c r="I1755" s="20" t="s">
        <v>334</v>
      </c>
      <c r="J1755" s="29" t="s">
        <v>244</v>
      </c>
      <c r="K1755" s="24">
        <v>36</v>
      </c>
      <c r="L1755" s="32">
        <v>0.30902777777777779</v>
      </c>
      <c r="M1755" s="25"/>
      <c r="N1755" s="31"/>
      <c r="O1755" s="31"/>
    </row>
    <row r="1756" spans="1:15" ht="54" hidden="1">
      <c r="A1756" s="131">
        <v>877</v>
      </c>
      <c r="B1756" s="133">
        <v>86</v>
      </c>
      <c r="C1756" s="20" t="s">
        <v>53</v>
      </c>
      <c r="D1756" s="20" t="s">
        <v>53</v>
      </c>
      <c r="E1756" s="20" t="s">
        <v>53</v>
      </c>
      <c r="F1756" s="20" t="s">
        <v>1327</v>
      </c>
      <c r="G1756" s="21" t="s">
        <v>1136</v>
      </c>
      <c r="H1756" s="22" t="s">
        <v>1374</v>
      </c>
      <c r="I1756" s="20" t="s">
        <v>336</v>
      </c>
      <c r="J1756" s="23" t="s">
        <v>243</v>
      </c>
      <c r="K1756" s="24">
        <v>19</v>
      </c>
      <c r="L1756" s="32">
        <v>0.38541666666666669</v>
      </c>
      <c r="M1756" s="25">
        <v>0</v>
      </c>
      <c r="N1756" s="28">
        <v>0.2878472222222222</v>
      </c>
      <c r="O1756" s="31"/>
    </row>
    <row r="1757" spans="1:15" ht="54" hidden="1">
      <c r="A1757" s="132"/>
      <c r="B1757" s="133"/>
      <c r="C1757" s="20" t="s">
        <v>53</v>
      </c>
      <c r="D1757" s="20" t="s">
        <v>53</v>
      </c>
      <c r="E1757" s="20" t="s">
        <v>53</v>
      </c>
      <c r="F1757" s="20" t="s">
        <v>1327</v>
      </c>
      <c r="G1757" s="21" t="s">
        <v>1136</v>
      </c>
      <c r="H1757" s="22" t="s">
        <v>1374</v>
      </c>
      <c r="I1757" s="20" t="s">
        <v>336</v>
      </c>
      <c r="J1757" s="29" t="s">
        <v>244</v>
      </c>
      <c r="K1757" s="24">
        <v>29</v>
      </c>
      <c r="L1757" s="32">
        <v>0.33333333333333331</v>
      </c>
      <c r="M1757" s="25"/>
      <c r="N1757" s="31"/>
      <c r="O1757" s="31"/>
    </row>
    <row r="1758" spans="1:15" ht="54" hidden="1">
      <c r="A1758" s="131">
        <v>878</v>
      </c>
      <c r="B1758" s="133">
        <v>87</v>
      </c>
      <c r="C1758" s="20" t="s">
        <v>53</v>
      </c>
      <c r="D1758" s="20" t="s">
        <v>53</v>
      </c>
      <c r="E1758" s="20" t="s">
        <v>53</v>
      </c>
      <c r="F1758" s="20" t="s">
        <v>1327</v>
      </c>
      <c r="G1758" s="21" t="s">
        <v>1136</v>
      </c>
      <c r="H1758" s="22" t="s">
        <v>1375</v>
      </c>
      <c r="I1758" s="20" t="s">
        <v>334</v>
      </c>
      <c r="J1758" s="23" t="s">
        <v>243</v>
      </c>
      <c r="K1758" s="24">
        <v>42</v>
      </c>
      <c r="L1758" s="32">
        <v>1.0243055555555556</v>
      </c>
      <c r="M1758" s="25">
        <v>0</v>
      </c>
      <c r="N1758" s="28">
        <v>0.95150462962962967</v>
      </c>
      <c r="O1758" s="31"/>
    </row>
    <row r="1759" spans="1:15" ht="54" hidden="1">
      <c r="A1759" s="132"/>
      <c r="B1759" s="133"/>
      <c r="C1759" s="20" t="s">
        <v>53</v>
      </c>
      <c r="D1759" s="20" t="s">
        <v>53</v>
      </c>
      <c r="E1759" s="20" t="s">
        <v>53</v>
      </c>
      <c r="F1759" s="20" t="s">
        <v>1327</v>
      </c>
      <c r="G1759" s="21" t="s">
        <v>1136</v>
      </c>
      <c r="H1759" s="22" t="s">
        <v>1375</v>
      </c>
      <c r="I1759" s="20" t="s">
        <v>334</v>
      </c>
      <c r="J1759" s="29" t="s">
        <v>244</v>
      </c>
      <c r="K1759" s="24">
        <v>61</v>
      </c>
      <c r="L1759" s="32">
        <v>0.43055555555555558</v>
      </c>
      <c r="M1759" s="32"/>
      <c r="N1759" s="31"/>
      <c r="O1759" s="31"/>
    </row>
    <row r="1760" spans="1:15" ht="54" hidden="1">
      <c r="A1760" s="131">
        <v>879</v>
      </c>
      <c r="B1760" s="133">
        <v>88</v>
      </c>
      <c r="C1760" s="20" t="s">
        <v>53</v>
      </c>
      <c r="D1760" s="20" t="s">
        <v>53</v>
      </c>
      <c r="E1760" s="20" t="s">
        <v>53</v>
      </c>
      <c r="F1760" s="20" t="s">
        <v>1327</v>
      </c>
      <c r="G1760" s="21" t="s">
        <v>1136</v>
      </c>
      <c r="H1760" s="22" t="s">
        <v>1376</v>
      </c>
      <c r="I1760" s="20" t="s">
        <v>336</v>
      </c>
      <c r="J1760" s="23" t="s">
        <v>243</v>
      </c>
      <c r="K1760" s="24">
        <v>23</v>
      </c>
      <c r="L1760" s="32">
        <v>0.69097222222222221</v>
      </c>
      <c r="M1760" s="32">
        <v>0</v>
      </c>
      <c r="N1760" s="28">
        <v>0.29166666666666669</v>
      </c>
      <c r="O1760" s="31"/>
    </row>
    <row r="1761" spans="1:15" ht="54" hidden="1">
      <c r="A1761" s="132"/>
      <c r="B1761" s="133"/>
      <c r="C1761" s="20" t="s">
        <v>53</v>
      </c>
      <c r="D1761" s="20" t="s">
        <v>53</v>
      </c>
      <c r="E1761" s="20" t="s">
        <v>53</v>
      </c>
      <c r="F1761" s="20" t="s">
        <v>1327</v>
      </c>
      <c r="G1761" s="21" t="s">
        <v>1136</v>
      </c>
      <c r="H1761" s="22" t="s">
        <v>1376</v>
      </c>
      <c r="I1761" s="20" t="s">
        <v>336</v>
      </c>
      <c r="J1761" s="29" t="s">
        <v>244</v>
      </c>
      <c r="K1761" s="24">
        <v>14</v>
      </c>
      <c r="L1761" s="32">
        <v>0.19444444444444445</v>
      </c>
      <c r="M1761" s="32"/>
      <c r="N1761" s="31"/>
      <c r="O1761" s="31"/>
    </row>
    <row r="1762" spans="1:15" ht="54" hidden="1">
      <c r="A1762" s="131">
        <v>880</v>
      </c>
      <c r="B1762" s="133">
        <v>89</v>
      </c>
      <c r="C1762" s="20" t="s">
        <v>53</v>
      </c>
      <c r="D1762" s="20" t="s">
        <v>53</v>
      </c>
      <c r="E1762" s="20" t="s">
        <v>53</v>
      </c>
      <c r="F1762" s="20" t="s">
        <v>1327</v>
      </c>
      <c r="G1762" s="21" t="s">
        <v>1136</v>
      </c>
      <c r="H1762" s="22" t="s">
        <v>1377</v>
      </c>
      <c r="I1762" s="20" t="s">
        <v>336</v>
      </c>
      <c r="J1762" s="23" t="s">
        <v>243</v>
      </c>
      <c r="K1762" s="24">
        <v>22</v>
      </c>
      <c r="L1762" s="32">
        <v>0.47916666666666669</v>
      </c>
      <c r="M1762" s="32">
        <v>0</v>
      </c>
      <c r="N1762" s="28">
        <v>0.2883101851851852</v>
      </c>
      <c r="O1762" s="31"/>
    </row>
    <row r="1763" spans="1:15" ht="54" hidden="1">
      <c r="A1763" s="132"/>
      <c r="B1763" s="133"/>
      <c r="C1763" s="20" t="s">
        <v>53</v>
      </c>
      <c r="D1763" s="20" t="s">
        <v>53</v>
      </c>
      <c r="E1763" s="20" t="s">
        <v>53</v>
      </c>
      <c r="F1763" s="20" t="s">
        <v>1327</v>
      </c>
      <c r="G1763" s="21" t="s">
        <v>1136</v>
      </c>
      <c r="H1763" s="22" t="s">
        <v>1377</v>
      </c>
      <c r="I1763" s="20" t="s">
        <v>336</v>
      </c>
      <c r="J1763" s="29" t="s">
        <v>244</v>
      </c>
      <c r="K1763" s="24">
        <v>70</v>
      </c>
      <c r="L1763" s="32">
        <v>0.74652777777777779</v>
      </c>
      <c r="M1763" s="32"/>
      <c r="N1763" s="31"/>
      <c r="O1763" s="31"/>
    </row>
    <row r="1764" spans="1:15" ht="54" hidden="1">
      <c r="A1764" s="131">
        <v>881</v>
      </c>
      <c r="B1764" s="133">
        <v>90</v>
      </c>
      <c r="C1764" s="20" t="s">
        <v>53</v>
      </c>
      <c r="D1764" s="20" t="s">
        <v>1299</v>
      </c>
      <c r="E1764" s="20" t="s">
        <v>53</v>
      </c>
      <c r="F1764" s="20" t="s">
        <v>1299</v>
      </c>
      <c r="G1764" s="21" t="s">
        <v>1378</v>
      </c>
      <c r="H1764" s="22" t="s">
        <v>1379</v>
      </c>
      <c r="I1764" s="20" t="s">
        <v>242</v>
      </c>
      <c r="J1764" s="23" t="s">
        <v>243</v>
      </c>
      <c r="K1764" s="38">
        <v>0</v>
      </c>
      <c r="L1764" s="32">
        <v>0</v>
      </c>
      <c r="M1764" s="30">
        <v>0</v>
      </c>
      <c r="N1764" s="28">
        <v>0.98717592592592596</v>
      </c>
      <c r="O1764" s="31"/>
    </row>
    <row r="1765" spans="1:15" ht="54" hidden="1">
      <c r="A1765" s="132"/>
      <c r="B1765" s="133"/>
      <c r="C1765" s="20" t="s">
        <v>53</v>
      </c>
      <c r="D1765" s="20" t="s">
        <v>1299</v>
      </c>
      <c r="E1765" s="20" t="s">
        <v>53</v>
      </c>
      <c r="F1765" s="20" t="s">
        <v>1299</v>
      </c>
      <c r="G1765" s="21" t="s">
        <v>1378</v>
      </c>
      <c r="H1765" s="22" t="s">
        <v>1379</v>
      </c>
      <c r="I1765" s="20" t="s">
        <v>242</v>
      </c>
      <c r="J1765" s="29" t="s">
        <v>244</v>
      </c>
      <c r="K1765" s="24">
        <v>31</v>
      </c>
      <c r="L1765" s="36">
        <v>0.38472222222222219</v>
      </c>
      <c r="M1765" s="20"/>
      <c r="N1765" s="31"/>
      <c r="O1765" s="31"/>
    </row>
    <row r="1766" spans="1:15" ht="54" hidden="1">
      <c r="A1766" s="131">
        <v>882</v>
      </c>
      <c r="B1766" s="133">
        <v>91</v>
      </c>
      <c r="C1766" s="20" t="s">
        <v>53</v>
      </c>
      <c r="D1766" s="20" t="s">
        <v>1299</v>
      </c>
      <c r="E1766" s="20" t="s">
        <v>53</v>
      </c>
      <c r="F1766" s="20" t="s">
        <v>1299</v>
      </c>
      <c r="G1766" s="21" t="s">
        <v>1378</v>
      </c>
      <c r="H1766" s="22" t="s">
        <v>1380</v>
      </c>
      <c r="I1766" s="20" t="s">
        <v>336</v>
      </c>
      <c r="J1766" s="23" t="s">
        <v>243</v>
      </c>
      <c r="K1766" s="24">
        <v>36</v>
      </c>
      <c r="L1766" s="32">
        <v>0.86249999999999993</v>
      </c>
      <c r="M1766" s="30">
        <v>0</v>
      </c>
      <c r="N1766" s="28">
        <v>0.24037037037037037</v>
      </c>
      <c r="O1766" s="31"/>
    </row>
    <row r="1767" spans="1:15" ht="54" hidden="1">
      <c r="A1767" s="132"/>
      <c r="B1767" s="133"/>
      <c r="C1767" s="20" t="s">
        <v>53</v>
      </c>
      <c r="D1767" s="20" t="s">
        <v>1299</v>
      </c>
      <c r="E1767" s="20" t="s">
        <v>53</v>
      </c>
      <c r="F1767" s="20" t="s">
        <v>1299</v>
      </c>
      <c r="G1767" s="21" t="s">
        <v>1378</v>
      </c>
      <c r="H1767" s="22" t="s">
        <v>1380</v>
      </c>
      <c r="I1767" s="20" t="s">
        <v>336</v>
      </c>
      <c r="J1767" s="29" t="s">
        <v>244</v>
      </c>
      <c r="K1767" s="24">
        <v>37</v>
      </c>
      <c r="L1767" s="32">
        <v>0.67638888888888893</v>
      </c>
      <c r="M1767" s="20"/>
      <c r="N1767" s="31"/>
      <c r="O1767" s="31"/>
    </row>
    <row r="1768" spans="1:15" ht="54" hidden="1">
      <c r="A1768" s="131">
        <v>883</v>
      </c>
      <c r="B1768" s="133">
        <v>92</v>
      </c>
      <c r="C1768" s="20" t="s">
        <v>53</v>
      </c>
      <c r="D1768" s="20" t="s">
        <v>1299</v>
      </c>
      <c r="E1768" s="20" t="s">
        <v>53</v>
      </c>
      <c r="F1768" s="20" t="s">
        <v>1299</v>
      </c>
      <c r="G1768" s="21" t="s">
        <v>1378</v>
      </c>
      <c r="H1768" s="22" t="s">
        <v>1381</v>
      </c>
      <c r="I1768" s="20" t="s">
        <v>336</v>
      </c>
      <c r="J1768" s="23" t="s">
        <v>243</v>
      </c>
      <c r="K1768" s="24">
        <v>45</v>
      </c>
      <c r="L1768" s="32">
        <v>1.2291666666666667</v>
      </c>
      <c r="M1768" s="30">
        <v>0</v>
      </c>
      <c r="N1768" s="28">
        <v>0.23131944444444444</v>
      </c>
      <c r="O1768" s="31"/>
    </row>
    <row r="1769" spans="1:15" ht="54" hidden="1">
      <c r="A1769" s="132"/>
      <c r="B1769" s="133"/>
      <c r="C1769" s="20" t="s">
        <v>53</v>
      </c>
      <c r="D1769" s="20" t="s">
        <v>1299</v>
      </c>
      <c r="E1769" s="20" t="s">
        <v>53</v>
      </c>
      <c r="F1769" s="20" t="s">
        <v>1299</v>
      </c>
      <c r="G1769" s="21" t="s">
        <v>1378</v>
      </c>
      <c r="H1769" s="22" t="s">
        <v>1381</v>
      </c>
      <c r="I1769" s="20" t="s">
        <v>336</v>
      </c>
      <c r="J1769" s="29" t="s">
        <v>244</v>
      </c>
      <c r="K1769" s="24">
        <v>55</v>
      </c>
      <c r="L1769" s="32">
        <v>0.58124999999999993</v>
      </c>
      <c r="M1769" s="20"/>
      <c r="N1769" s="31"/>
      <c r="O1769" s="31"/>
    </row>
    <row r="1770" spans="1:15" ht="54" hidden="1">
      <c r="A1770" s="131">
        <v>884</v>
      </c>
      <c r="B1770" s="133">
        <v>93</v>
      </c>
      <c r="C1770" s="20" t="s">
        <v>53</v>
      </c>
      <c r="D1770" s="20" t="s">
        <v>1299</v>
      </c>
      <c r="E1770" s="20" t="s">
        <v>53</v>
      </c>
      <c r="F1770" s="20" t="s">
        <v>1299</v>
      </c>
      <c r="G1770" s="21" t="s">
        <v>1378</v>
      </c>
      <c r="H1770" s="22" t="s">
        <v>1382</v>
      </c>
      <c r="I1770" s="20" t="s">
        <v>334</v>
      </c>
      <c r="J1770" s="23" t="s">
        <v>243</v>
      </c>
      <c r="K1770" s="24">
        <v>45</v>
      </c>
      <c r="L1770" s="32">
        <v>2.2680555555555553</v>
      </c>
      <c r="M1770" s="30">
        <v>0</v>
      </c>
      <c r="N1770" s="28">
        <v>0.89490740740740737</v>
      </c>
      <c r="O1770" s="31"/>
    </row>
    <row r="1771" spans="1:15" ht="54" hidden="1">
      <c r="A1771" s="132"/>
      <c r="B1771" s="133"/>
      <c r="C1771" s="20" t="s">
        <v>53</v>
      </c>
      <c r="D1771" s="20" t="s">
        <v>1299</v>
      </c>
      <c r="E1771" s="20" t="s">
        <v>53</v>
      </c>
      <c r="F1771" s="20" t="s">
        <v>1299</v>
      </c>
      <c r="G1771" s="21" t="s">
        <v>1378</v>
      </c>
      <c r="H1771" s="22" t="s">
        <v>1382</v>
      </c>
      <c r="I1771" s="20" t="s">
        <v>334</v>
      </c>
      <c r="J1771" s="29" t="s">
        <v>244</v>
      </c>
      <c r="K1771" s="24">
        <v>35</v>
      </c>
      <c r="L1771" s="32">
        <v>0.8847222222222223</v>
      </c>
      <c r="M1771" s="20"/>
      <c r="N1771" s="31"/>
      <c r="O1771" s="31"/>
    </row>
    <row r="1772" spans="1:15" ht="54" hidden="1">
      <c r="A1772" s="131">
        <v>885</v>
      </c>
      <c r="B1772" s="133">
        <v>94</v>
      </c>
      <c r="C1772" s="20" t="s">
        <v>53</v>
      </c>
      <c r="D1772" s="20" t="s">
        <v>1299</v>
      </c>
      <c r="E1772" s="20" t="s">
        <v>53</v>
      </c>
      <c r="F1772" s="20" t="s">
        <v>1299</v>
      </c>
      <c r="G1772" s="21" t="s">
        <v>1383</v>
      </c>
      <c r="H1772" s="22" t="s">
        <v>1384</v>
      </c>
      <c r="I1772" s="20" t="s">
        <v>336</v>
      </c>
      <c r="J1772" s="23" t="s">
        <v>243</v>
      </c>
      <c r="K1772" s="24">
        <v>63</v>
      </c>
      <c r="L1772" s="32">
        <v>1.4097222222222223</v>
      </c>
      <c r="M1772" s="30">
        <v>0</v>
      </c>
      <c r="N1772" s="28">
        <v>0.22893518518518519</v>
      </c>
      <c r="O1772" s="31"/>
    </row>
    <row r="1773" spans="1:15" ht="54" hidden="1">
      <c r="A1773" s="132"/>
      <c r="B1773" s="133"/>
      <c r="C1773" s="20" t="s">
        <v>53</v>
      </c>
      <c r="D1773" s="20" t="s">
        <v>1299</v>
      </c>
      <c r="E1773" s="20" t="s">
        <v>53</v>
      </c>
      <c r="F1773" s="20" t="s">
        <v>1299</v>
      </c>
      <c r="G1773" s="21" t="s">
        <v>1383</v>
      </c>
      <c r="H1773" s="22" t="s">
        <v>1384</v>
      </c>
      <c r="I1773" s="20" t="s">
        <v>336</v>
      </c>
      <c r="J1773" s="29" t="s">
        <v>244</v>
      </c>
      <c r="K1773" s="24">
        <v>21</v>
      </c>
      <c r="L1773" s="36">
        <v>0.47222222222222227</v>
      </c>
      <c r="M1773" s="20"/>
      <c r="N1773" s="31"/>
      <c r="O1773" s="31"/>
    </row>
    <row r="1774" spans="1:15" ht="54" hidden="1">
      <c r="A1774" s="131">
        <v>886</v>
      </c>
      <c r="B1774" s="133">
        <v>95</v>
      </c>
      <c r="C1774" s="20" t="s">
        <v>53</v>
      </c>
      <c r="D1774" s="20" t="s">
        <v>1299</v>
      </c>
      <c r="E1774" s="20" t="s">
        <v>53</v>
      </c>
      <c r="F1774" s="20" t="s">
        <v>1299</v>
      </c>
      <c r="G1774" s="21" t="s">
        <v>1383</v>
      </c>
      <c r="H1774" s="22" t="s">
        <v>1385</v>
      </c>
      <c r="I1774" s="20" t="s">
        <v>334</v>
      </c>
      <c r="J1774" s="23" t="s">
        <v>243</v>
      </c>
      <c r="K1774" s="24">
        <v>48</v>
      </c>
      <c r="L1774" s="32">
        <v>2.1111111111111112</v>
      </c>
      <c r="M1774" s="30">
        <v>0</v>
      </c>
      <c r="N1774" s="28">
        <v>0.91041666666666665</v>
      </c>
      <c r="O1774" s="31"/>
    </row>
    <row r="1775" spans="1:15" ht="54" hidden="1">
      <c r="A1775" s="132"/>
      <c r="B1775" s="133"/>
      <c r="C1775" s="20" t="s">
        <v>53</v>
      </c>
      <c r="D1775" s="20" t="s">
        <v>1299</v>
      </c>
      <c r="E1775" s="20" t="s">
        <v>53</v>
      </c>
      <c r="F1775" s="20" t="s">
        <v>1299</v>
      </c>
      <c r="G1775" s="21" t="s">
        <v>1383</v>
      </c>
      <c r="H1775" s="22" t="s">
        <v>1385</v>
      </c>
      <c r="I1775" s="20" t="s">
        <v>334</v>
      </c>
      <c r="J1775" s="29" t="s">
        <v>244</v>
      </c>
      <c r="K1775" s="24">
        <v>22</v>
      </c>
      <c r="L1775" s="36">
        <v>0.57638888888888895</v>
      </c>
      <c r="M1775" s="20"/>
      <c r="N1775" s="31"/>
      <c r="O1775" s="31"/>
    </row>
    <row r="1776" spans="1:15" ht="54" hidden="1">
      <c r="A1776" s="131">
        <v>887</v>
      </c>
      <c r="B1776" s="133">
        <v>96</v>
      </c>
      <c r="C1776" s="20" t="s">
        <v>53</v>
      </c>
      <c r="D1776" s="20" t="s">
        <v>1299</v>
      </c>
      <c r="E1776" s="20" t="s">
        <v>53</v>
      </c>
      <c r="F1776" s="20" t="s">
        <v>1299</v>
      </c>
      <c r="G1776" s="21" t="s">
        <v>1383</v>
      </c>
      <c r="H1776" s="22" t="s">
        <v>1386</v>
      </c>
      <c r="I1776" s="20" t="s">
        <v>334</v>
      </c>
      <c r="J1776" s="23" t="s">
        <v>243</v>
      </c>
      <c r="K1776" s="24">
        <v>28</v>
      </c>
      <c r="L1776" s="32">
        <v>2.0590277777777777</v>
      </c>
      <c r="M1776" s="30">
        <v>0</v>
      </c>
      <c r="N1776" s="28">
        <v>0.89814814814814814</v>
      </c>
      <c r="O1776" s="31"/>
    </row>
    <row r="1777" spans="1:15" ht="54" hidden="1">
      <c r="A1777" s="132"/>
      <c r="B1777" s="133"/>
      <c r="C1777" s="20" t="s">
        <v>53</v>
      </c>
      <c r="D1777" s="20" t="s">
        <v>1299</v>
      </c>
      <c r="E1777" s="20" t="s">
        <v>53</v>
      </c>
      <c r="F1777" s="20" t="s">
        <v>1299</v>
      </c>
      <c r="G1777" s="21" t="s">
        <v>1383</v>
      </c>
      <c r="H1777" s="22" t="s">
        <v>1386</v>
      </c>
      <c r="I1777" s="20" t="s">
        <v>334</v>
      </c>
      <c r="J1777" s="29" t="s">
        <v>244</v>
      </c>
      <c r="K1777" s="24">
        <v>15</v>
      </c>
      <c r="L1777" s="36">
        <v>0.99652777777777779</v>
      </c>
      <c r="M1777" s="20"/>
      <c r="N1777" s="31"/>
      <c r="O1777" s="31"/>
    </row>
    <row r="1778" spans="1:15" ht="54" hidden="1">
      <c r="A1778" s="131">
        <v>888</v>
      </c>
      <c r="B1778" s="133">
        <v>97</v>
      </c>
      <c r="C1778" s="20" t="s">
        <v>53</v>
      </c>
      <c r="D1778" s="20" t="s">
        <v>1299</v>
      </c>
      <c r="E1778" s="20" t="s">
        <v>53</v>
      </c>
      <c r="F1778" s="20" t="s">
        <v>1299</v>
      </c>
      <c r="G1778" s="21" t="s">
        <v>1383</v>
      </c>
      <c r="H1778" s="22" t="s">
        <v>1387</v>
      </c>
      <c r="I1778" s="20" t="s">
        <v>336</v>
      </c>
      <c r="J1778" s="23" t="s">
        <v>243</v>
      </c>
      <c r="K1778" s="24">
        <v>62</v>
      </c>
      <c r="L1778" s="32">
        <v>1.6145833333333333</v>
      </c>
      <c r="M1778" s="30">
        <v>0</v>
      </c>
      <c r="N1778" s="28">
        <v>0.23356481481481481</v>
      </c>
      <c r="O1778" s="31"/>
    </row>
    <row r="1779" spans="1:15" ht="54" hidden="1">
      <c r="A1779" s="132"/>
      <c r="B1779" s="133"/>
      <c r="C1779" s="20" t="s">
        <v>53</v>
      </c>
      <c r="D1779" s="20" t="s">
        <v>1299</v>
      </c>
      <c r="E1779" s="20" t="s">
        <v>53</v>
      </c>
      <c r="F1779" s="20" t="s">
        <v>1299</v>
      </c>
      <c r="G1779" s="21" t="s">
        <v>1383</v>
      </c>
      <c r="H1779" s="22" t="s">
        <v>1387</v>
      </c>
      <c r="I1779" s="20" t="s">
        <v>336</v>
      </c>
      <c r="J1779" s="29" t="s">
        <v>244</v>
      </c>
      <c r="K1779" s="24">
        <v>15</v>
      </c>
      <c r="L1779" s="36">
        <v>0.12847222222222224</v>
      </c>
      <c r="M1779" s="20"/>
      <c r="N1779" s="31"/>
      <c r="O1779" s="31"/>
    </row>
    <row r="1780" spans="1:15" ht="54" hidden="1">
      <c r="A1780" s="131">
        <v>889</v>
      </c>
      <c r="B1780" s="133">
        <v>98</v>
      </c>
      <c r="C1780" s="20" t="s">
        <v>53</v>
      </c>
      <c r="D1780" s="20" t="s">
        <v>1299</v>
      </c>
      <c r="E1780" s="20" t="s">
        <v>53</v>
      </c>
      <c r="F1780" s="20" t="s">
        <v>1299</v>
      </c>
      <c r="G1780" s="21" t="s">
        <v>1383</v>
      </c>
      <c r="H1780" s="22" t="s">
        <v>1388</v>
      </c>
      <c r="I1780" s="20" t="s">
        <v>336</v>
      </c>
      <c r="J1780" s="23" t="s">
        <v>243</v>
      </c>
      <c r="K1780" s="24">
        <v>56</v>
      </c>
      <c r="L1780" s="32">
        <v>1.5402777777777779</v>
      </c>
      <c r="M1780" s="30">
        <v>0</v>
      </c>
      <c r="N1780" s="28">
        <v>0.2361574074074074</v>
      </c>
      <c r="O1780" s="31"/>
    </row>
    <row r="1781" spans="1:15" ht="54" hidden="1">
      <c r="A1781" s="132"/>
      <c r="B1781" s="133"/>
      <c r="C1781" s="20" t="s">
        <v>53</v>
      </c>
      <c r="D1781" s="20" t="s">
        <v>1299</v>
      </c>
      <c r="E1781" s="20" t="s">
        <v>53</v>
      </c>
      <c r="F1781" s="20" t="s">
        <v>1299</v>
      </c>
      <c r="G1781" s="21" t="s">
        <v>1383</v>
      </c>
      <c r="H1781" s="22" t="s">
        <v>1388</v>
      </c>
      <c r="I1781" s="20" t="s">
        <v>336</v>
      </c>
      <c r="J1781" s="29" t="s">
        <v>244</v>
      </c>
      <c r="K1781" s="24">
        <v>15</v>
      </c>
      <c r="L1781" s="36">
        <v>0.125</v>
      </c>
      <c r="M1781" s="20"/>
      <c r="N1781" s="31"/>
      <c r="O1781" s="31"/>
    </row>
    <row r="1782" spans="1:15" ht="54" hidden="1">
      <c r="A1782" s="131">
        <v>890</v>
      </c>
      <c r="B1782" s="133">
        <v>99</v>
      </c>
      <c r="C1782" s="20" t="s">
        <v>53</v>
      </c>
      <c r="D1782" s="20" t="s">
        <v>1299</v>
      </c>
      <c r="E1782" s="20" t="s">
        <v>53</v>
      </c>
      <c r="F1782" s="20" t="s">
        <v>1299</v>
      </c>
      <c r="G1782" s="21" t="s">
        <v>1383</v>
      </c>
      <c r="H1782" s="22" t="s">
        <v>1389</v>
      </c>
      <c r="I1782" s="20" t="s">
        <v>334</v>
      </c>
      <c r="J1782" s="23" t="s">
        <v>243</v>
      </c>
      <c r="K1782" s="24">
        <v>45</v>
      </c>
      <c r="L1782" s="32">
        <v>1.1979166666666667</v>
      </c>
      <c r="M1782" s="30">
        <v>0</v>
      </c>
      <c r="N1782" s="28">
        <v>0.91909722222222223</v>
      </c>
      <c r="O1782" s="31"/>
    </row>
    <row r="1783" spans="1:15" ht="54" hidden="1">
      <c r="A1783" s="132"/>
      <c r="B1783" s="133"/>
      <c r="C1783" s="20" t="s">
        <v>53</v>
      </c>
      <c r="D1783" s="20" t="s">
        <v>1299</v>
      </c>
      <c r="E1783" s="20" t="s">
        <v>53</v>
      </c>
      <c r="F1783" s="20" t="s">
        <v>1299</v>
      </c>
      <c r="G1783" s="21" t="s">
        <v>1383</v>
      </c>
      <c r="H1783" s="22" t="s">
        <v>1389</v>
      </c>
      <c r="I1783" s="20" t="s">
        <v>334</v>
      </c>
      <c r="J1783" s="29" t="s">
        <v>244</v>
      </c>
      <c r="K1783" s="24">
        <v>25</v>
      </c>
      <c r="L1783" s="36">
        <v>1.2291666666666667</v>
      </c>
      <c r="M1783" s="30"/>
      <c r="N1783" s="31"/>
      <c r="O1783" s="31"/>
    </row>
    <row r="1784" spans="1:15" ht="54" hidden="1">
      <c r="A1784" s="131">
        <v>891</v>
      </c>
      <c r="B1784" s="133">
        <v>100</v>
      </c>
      <c r="C1784" s="20" t="s">
        <v>53</v>
      </c>
      <c r="D1784" s="20" t="s">
        <v>53</v>
      </c>
      <c r="E1784" s="20" t="s">
        <v>53</v>
      </c>
      <c r="F1784" s="20" t="s">
        <v>1327</v>
      </c>
      <c r="G1784" s="21" t="s">
        <v>1390</v>
      </c>
      <c r="H1784" s="22" t="s">
        <v>1391</v>
      </c>
      <c r="I1784" s="20" t="s">
        <v>336</v>
      </c>
      <c r="J1784" s="23" t="s">
        <v>243</v>
      </c>
      <c r="K1784" s="24">
        <v>74</v>
      </c>
      <c r="L1784" s="32">
        <v>1.9104166666666667</v>
      </c>
      <c r="M1784" s="30">
        <v>0</v>
      </c>
      <c r="N1784" s="28">
        <v>0.21039351851851851</v>
      </c>
      <c r="O1784" s="31"/>
    </row>
    <row r="1785" spans="1:15" ht="54" hidden="1">
      <c r="A1785" s="132"/>
      <c r="B1785" s="133"/>
      <c r="C1785" s="20" t="s">
        <v>53</v>
      </c>
      <c r="D1785" s="20" t="s">
        <v>53</v>
      </c>
      <c r="E1785" s="20" t="s">
        <v>53</v>
      </c>
      <c r="F1785" s="20" t="s">
        <v>1327</v>
      </c>
      <c r="G1785" s="21" t="s">
        <v>1390</v>
      </c>
      <c r="H1785" s="22" t="s">
        <v>1391</v>
      </c>
      <c r="I1785" s="20" t="s">
        <v>336</v>
      </c>
      <c r="J1785" s="29" t="s">
        <v>244</v>
      </c>
      <c r="K1785" s="24">
        <v>18</v>
      </c>
      <c r="L1785" s="36">
        <v>0.52777777777777779</v>
      </c>
      <c r="M1785" s="20"/>
      <c r="N1785" s="31"/>
      <c r="O1785" s="31"/>
    </row>
    <row r="1786" spans="1:15" ht="54" hidden="1">
      <c r="A1786" s="131">
        <v>892</v>
      </c>
      <c r="B1786" s="133">
        <v>101</v>
      </c>
      <c r="C1786" s="20" t="s">
        <v>53</v>
      </c>
      <c r="D1786" s="20" t="s">
        <v>53</v>
      </c>
      <c r="E1786" s="20" t="s">
        <v>53</v>
      </c>
      <c r="F1786" s="20" t="s">
        <v>1327</v>
      </c>
      <c r="G1786" s="21" t="s">
        <v>1390</v>
      </c>
      <c r="H1786" s="22" t="s">
        <v>1392</v>
      </c>
      <c r="I1786" s="20" t="s">
        <v>336</v>
      </c>
      <c r="J1786" s="23" t="s">
        <v>243</v>
      </c>
      <c r="K1786" s="24">
        <v>70</v>
      </c>
      <c r="L1786" s="32">
        <v>1.8875</v>
      </c>
      <c r="M1786" s="30">
        <v>0</v>
      </c>
      <c r="N1786" s="28">
        <v>0.22099537037037037</v>
      </c>
      <c r="O1786" s="31"/>
    </row>
    <row r="1787" spans="1:15" ht="54" hidden="1">
      <c r="A1787" s="132"/>
      <c r="B1787" s="133"/>
      <c r="C1787" s="20" t="s">
        <v>53</v>
      </c>
      <c r="D1787" s="20" t="s">
        <v>53</v>
      </c>
      <c r="E1787" s="20" t="s">
        <v>53</v>
      </c>
      <c r="F1787" s="20" t="s">
        <v>1327</v>
      </c>
      <c r="G1787" s="21" t="s">
        <v>1390</v>
      </c>
      <c r="H1787" s="22" t="s">
        <v>1392</v>
      </c>
      <c r="I1787" s="20" t="s">
        <v>336</v>
      </c>
      <c r="J1787" s="29" t="s">
        <v>244</v>
      </c>
      <c r="K1787" s="24">
        <v>19</v>
      </c>
      <c r="L1787" s="36">
        <v>0.23263888888888887</v>
      </c>
      <c r="M1787" s="20"/>
      <c r="N1787" s="31"/>
      <c r="O1787" s="31"/>
    </row>
    <row r="1788" spans="1:15" ht="54" hidden="1">
      <c r="A1788" s="131">
        <v>893</v>
      </c>
      <c r="B1788" s="133">
        <v>102</v>
      </c>
      <c r="C1788" s="20" t="s">
        <v>53</v>
      </c>
      <c r="D1788" s="20" t="s">
        <v>53</v>
      </c>
      <c r="E1788" s="20" t="s">
        <v>53</v>
      </c>
      <c r="F1788" s="20" t="s">
        <v>1327</v>
      </c>
      <c r="G1788" s="21" t="s">
        <v>1390</v>
      </c>
      <c r="H1788" s="22" t="s">
        <v>1393</v>
      </c>
      <c r="I1788" s="20" t="s">
        <v>336</v>
      </c>
      <c r="J1788" s="23" t="s">
        <v>243</v>
      </c>
      <c r="K1788" s="24">
        <v>78</v>
      </c>
      <c r="L1788" s="32">
        <v>2.0729166666666665</v>
      </c>
      <c r="M1788" s="30">
        <v>0</v>
      </c>
      <c r="N1788" s="28">
        <v>0.22002314814814816</v>
      </c>
      <c r="O1788" s="31"/>
    </row>
    <row r="1789" spans="1:15" ht="54" hidden="1">
      <c r="A1789" s="132"/>
      <c r="B1789" s="133"/>
      <c r="C1789" s="20" t="s">
        <v>53</v>
      </c>
      <c r="D1789" s="20" t="s">
        <v>53</v>
      </c>
      <c r="E1789" s="20" t="s">
        <v>53</v>
      </c>
      <c r="F1789" s="20" t="s">
        <v>1327</v>
      </c>
      <c r="G1789" s="21" t="s">
        <v>1390</v>
      </c>
      <c r="H1789" s="22" t="s">
        <v>1393</v>
      </c>
      <c r="I1789" s="20" t="s">
        <v>336</v>
      </c>
      <c r="J1789" s="29" t="s">
        <v>244</v>
      </c>
      <c r="K1789" s="24">
        <v>9</v>
      </c>
      <c r="L1789" s="36">
        <v>7.6388888888888895E-2</v>
      </c>
      <c r="M1789" s="20"/>
      <c r="N1789" s="31"/>
      <c r="O1789" s="31"/>
    </row>
    <row r="1790" spans="1:15" ht="54" hidden="1">
      <c r="A1790" s="131">
        <v>894</v>
      </c>
      <c r="B1790" s="133">
        <v>103</v>
      </c>
      <c r="C1790" s="20" t="s">
        <v>53</v>
      </c>
      <c r="D1790" s="20" t="s">
        <v>53</v>
      </c>
      <c r="E1790" s="20" t="s">
        <v>53</v>
      </c>
      <c r="F1790" s="20" t="s">
        <v>1327</v>
      </c>
      <c r="G1790" s="21" t="s">
        <v>1390</v>
      </c>
      <c r="H1790" s="22" t="s">
        <v>1394</v>
      </c>
      <c r="I1790" s="20" t="s">
        <v>334</v>
      </c>
      <c r="J1790" s="23" t="s">
        <v>243</v>
      </c>
      <c r="K1790" s="24">
        <v>78</v>
      </c>
      <c r="L1790" s="32">
        <v>1.0138888888888888</v>
      </c>
      <c r="M1790" s="30">
        <v>0</v>
      </c>
      <c r="N1790" s="28">
        <v>0.93518518518518523</v>
      </c>
      <c r="O1790" s="31"/>
    </row>
    <row r="1791" spans="1:15" ht="54" hidden="1">
      <c r="A1791" s="132"/>
      <c r="B1791" s="133"/>
      <c r="C1791" s="20" t="s">
        <v>53</v>
      </c>
      <c r="D1791" s="20" t="s">
        <v>53</v>
      </c>
      <c r="E1791" s="20" t="s">
        <v>53</v>
      </c>
      <c r="F1791" s="20" t="s">
        <v>1327</v>
      </c>
      <c r="G1791" s="21" t="s">
        <v>1390</v>
      </c>
      <c r="H1791" s="22" t="s">
        <v>1394</v>
      </c>
      <c r="I1791" s="20" t="s">
        <v>334</v>
      </c>
      <c r="J1791" s="29" t="s">
        <v>244</v>
      </c>
      <c r="K1791" s="24">
        <v>62</v>
      </c>
      <c r="L1791" s="36">
        <v>0.93055555555555547</v>
      </c>
      <c r="M1791" s="20"/>
      <c r="N1791" s="31"/>
      <c r="O1791" s="31"/>
    </row>
    <row r="1792" spans="1:15" ht="72" hidden="1">
      <c r="A1792" s="131">
        <v>895</v>
      </c>
      <c r="B1792" s="133">
        <v>104</v>
      </c>
      <c r="C1792" s="20" t="s">
        <v>53</v>
      </c>
      <c r="D1792" s="20" t="s">
        <v>53</v>
      </c>
      <c r="E1792" s="20" t="s">
        <v>53</v>
      </c>
      <c r="F1792" s="20" t="s">
        <v>1327</v>
      </c>
      <c r="G1792" s="21" t="s">
        <v>1395</v>
      </c>
      <c r="H1792" s="22" t="s">
        <v>1396</v>
      </c>
      <c r="I1792" s="20" t="s">
        <v>336</v>
      </c>
      <c r="J1792" s="23" t="s">
        <v>243</v>
      </c>
      <c r="K1792" s="24">
        <v>10</v>
      </c>
      <c r="L1792" s="32">
        <v>0.18055555555555555</v>
      </c>
      <c r="M1792" s="30">
        <v>0</v>
      </c>
      <c r="N1792" s="28">
        <v>0.26701388888888888</v>
      </c>
      <c r="O1792" s="31"/>
    </row>
    <row r="1793" spans="1:15" ht="72" hidden="1">
      <c r="A1793" s="132"/>
      <c r="B1793" s="133"/>
      <c r="C1793" s="20" t="s">
        <v>53</v>
      </c>
      <c r="D1793" s="20" t="s">
        <v>53</v>
      </c>
      <c r="E1793" s="20" t="s">
        <v>53</v>
      </c>
      <c r="F1793" s="20" t="s">
        <v>1327</v>
      </c>
      <c r="G1793" s="21" t="s">
        <v>1395</v>
      </c>
      <c r="H1793" s="22" t="s">
        <v>1396</v>
      </c>
      <c r="I1793" s="20" t="s">
        <v>336</v>
      </c>
      <c r="J1793" s="29" t="s">
        <v>244</v>
      </c>
      <c r="K1793" s="24">
        <v>11</v>
      </c>
      <c r="L1793" s="36">
        <v>0.55902777777777779</v>
      </c>
      <c r="M1793" s="20"/>
      <c r="N1793" s="31"/>
      <c r="O1793" s="31"/>
    </row>
    <row r="1794" spans="1:15" ht="72" hidden="1">
      <c r="A1794" s="131">
        <v>896</v>
      </c>
      <c r="B1794" s="133">
        <v>105</v>
      </c>
      <c r="C1794" s="20" t="s">
        <v>53</v>
      </c>
      <c r="D1794" s="20" t="s">
        <v>53</v>
      </c>
      <c r="E1794" s="20" t="s">
        <v>53</v>
      </c>
      <c r="F1794" s="20" t="s">
        <v>1327</v>
      </c>
      <c r="G1794" s="21" t="s">
        <v>1395</v>
      </c>
      <c r="H1794" s="22" t="s">
        <v>1397</v>
      </c>
      <c r="I1794" s="20" t="s">
        <v>336</v>
      </c>
      <c r="J1794" s="23" t="s">
        <v>243</v>
      </c>
      <c r="K1794" s="24">
        <v>7</v>
      </c>
      <c r="L1794" s="32">
        <v>0.12847222222222224</v>
      </c>
      <c r="M1794" s="30">
        <v>0</v>
      </c>
      <c r="N1794" s="28">
        <v>0.28871527777777778</v>
      </c>
      <c r="O1794" s="31"/>
    </row>
    <row r="1795" spans="1:15" ht="72" hidden="1">
      <c r="A1795" s="132"/>
      <c r="B1795" s="133"/>
      <c r="C1795" s="20" t="s">
        <v>53</v>
      </c>
      <c r="D1795" s="20" t="s">
        <v>53</v>
      </c>
      <c r="E1795" s="20" t="s">
        <v>53</v>
      </c>
      <c r="F1795" s="20" t="s">
        <v>1327</v>
      </c>
      <c r="G1795" s="21" t="s">
        <v>1395</v>
      </c>
      <c r="H1795" s="22" t="s">
        <v>1397</v>
      </c>
      <c r="I1795" s="20" t="s">
        <v>336</v>
      </c>
      <c r="J1795" s="29" t="s">
        <v>244</v>
      </c>
      <c r="K1795" s="24">
        <v>14</v>
      </c>
      <c r="L1795" s="36">
        <v>0.24305555555555555</v>
      </c>
      <c r="M1795" s="20"/>
      <c r="N1795" s="31"/>
      <c r="O1795" s="31"/>
    </row>
    <row r="1796" spans="1:15" ht="72" hidden="1">
      <c r="A1796" s="131">
        <v>897</v>
      </c>
      <c r="B1796" s="133">
        <v>106</v>
      </c>
      <c r="C1796" s="20" t="s">
        <v>53</v>
      </c>
      <c r="D1796" s="20" t="s">
        <v>53</v>
      </c>
      <c r="E1796" s="20" t="s">
        <v>53</v>
      </c>
      <c r="F1796" s="20" t="s">
        <v>1327</v>
      </c>
      <c r="G1796" s="21" t="s">
        <v>1395</v>
      </c>
      <c r="H1796" s="22" t="s">
        <v>1398</v>
      </c>
      <c r="I1796" s="20" t="s">
        <v>334</v>
      </c>
      <c r="J1796" s="23" t="s">
        <v>243</v>
      </c>
      <c r="K1796" s="24">
        <v>21</v>
      </c>
      <c r="L1796" s="32">
        <v>1.0208333333333333</v>
      </c>
      <c r="M1796" s="30">
        <v>0</v>
      </c>
      <c r="N1796" s="28">
        <v>0.95439814814814805</v>
      </c>
      <c r="O1796" s="31"/>
    </row>
    <row r="1797" spans="1:15" ht="72" hidden="1">
      <c r="A1797" s="132"/>
      <c r="B1797" s="133"/>
      <c r="C1797" s="20" t="s">
        <v>53</v>
      </c>
      <c r="D1797" s="20" t="s">
        <v>53</v>
      </c>
      <c r="E1797" s="20" t="s">
        <v>53</v>
      </c>
      <c r="F1797" s="20" t="s">
        <v>1327</v>
      </c>
      <c r="G1797" s="21" t="s">
        <v>1395</v>
      </c>
      <c r="H1797" s="22" t="s">
        <v>1398</v>
      </c>
      <c r="I1797" s="20" t="s">
        <v>334</v>
      </c>
      <c r="J1797" s="29" t="s">
        <v>244</v>
      </c>
      <c r="K1797" s="24">
        <v>21</v>
      </c>
      <c r="L1797" s="36">
        <v>0.34722222222222227</v>
      </c>
      <c r="M1797" s="36"/>
      <c r="N1797" s="31"/>
      <c r="O1797" s="31"/>
    </row>
    <row r="1798" spans="1:15" ht="72" hidden="1">
      <c r="A1798" s="131">
        <v>898</v>
      </c>
      <c r="B1798" s="133">
        <v>107</v>
      </c>
      <c r="C1798" s="20" t="s">
        <v>53</v>
      </c>
      <c r="D1798" s="20" t="s">
        <v>53</v>
      </c>
      <c r="E1798" s="20" t="s">
        <v>53</v>
      </c>
      <c r="F1798" s="20" t="s">
        <v>1327</v>
      </c>
      <c r="G1798" s="21" t="s">
        <v>1395</v>
      </c>
      <c r="H1798" s="22" t="s">
        <v>1399</v>
      </c>
      <c r="I1798" s="20" t="s">
        <v>336</v>
      </c>
      <c r="J1798" s="23" t="s">
        <v>243</v>
      </c>
      <c r="K1798" s="24">
        <v>28</v>
      </c>
      <c r="L1798" s="32">
        <v>1.3020833333333333</v>
      </c>
      <c r="M1798" s="30">
        <v>0</v>
      </c>
      <c r="N1798" s="28">
        <v>0.24293981481481483</v>
      </c>
      <c r="O1798" s="31"/>
    </row>
    <row r="1799" spans="1:15" ht="72" hidden="1">
      <c r="A1799" s="132"/>
      <c r="B1799" s="133"/>
      <c r="C1799" s="20" t="s">
        <v>53</v>
      </c>
      <c r="D1799" s="20" t="s">
        <v>53</v>
      </c>
      <c r="E1799" s="20" t="s">
        <v>53</v>
      </c>
      <c r="F1799" s="20" t="s">
        <v>1327</v>
      </c>
      <c r="G1799" s="21" t="s">
        <v>1395</v>
      </c>
      <c r="H1799" s="22" t="s">
        <v>1399</v>
      </c>
      <c r="I1799" s="20" t="s">
        <v>336</v>
      </c>
      <c r="J1799" s="29" t="s">
        <v>244</v>
      </c>
      <c r="K1799" s="24">
        <v>12</v>
      </c>
      <c r="L1799" s="36">
        <v>0.15972222222222224</v>
      </c>
      <c r="M1799" s="20"/>
      <c r="N1799" s="31"/>
      <c r="O1799" s="31"/>
    </row>
    <row r="1800" spans="1:15" ht="72" hidden="1">
      <c r="A1800" s="131">
        <v>899</v>
      </c>
      <c r="B1800" s="133">
        <v>108</v>
      </c>
      <c r="C1800" s="20" t="s">
        <v>53</v>
      </c>
      <c r="D1800" s="20" t="s">
        <v>53</v>
      </c>
      <c r="E1800" s="20" t="s">
        <v>53</v>
      </c>
      <c r="F1800" s="20" t="s">
        <v>1327</v>
      </c>
      <c r="G1800" s="21" t="s">
        <v>1395</v>
      </c>
      <c r="H1800" s="22" t="s">
        <v>1400</v>
      </c>
      <c r="I1800" s="20" t="s">
        <v>336</v>
      </c>
      <c r="J1800" s="23" t="s">
        <v>243</v>
      </c>
      <c r="K1800" s="24">
        <v>18</v>
      </c>
      <c r="L1800" s="32">
        <v>0.67361111111111116</v>
      </c>
      <c r="M1800" s="30">
        <v>0</v>
      </c>
      <c r="N1800" s="28">
        <v>0.28633101851851855</v>
      </c>
      <c r="O1800" s="31"/>
    </row>
    <row r="1801" spans="1:15" ht="72" hidden="1">
      <c r="A1801" s="132"/>
      <c r="B1801" s="133"/>
      <c r="C1801" s="20" t="s">
        <v>53</v>
      </c>
      <c r="D1801" s="20" t="s">
        <v>53</v>
      </c>
      <c r="E1801" s="20" t="s">
        <v>53</v>
      </c>
      <c r="F1801" s="20" t="s">
        <v>1327</v>
      </c>
      <c r="G1801" s="21" t="s">
        <v>1395</v>
      </c>
      <c r="H1801" s="22" t="s">
        <v>1400</v>
      </c>
      <c r="I1801" s="20" t="s">
        <v>336</v>
      </c>
      <c r="J1801" s="29" t="s">
        <v>244</v>
      </c>
      <c r="K1801" s="24">
        <v>15</v>
      </c>
      <c r="L1801" s="36">
        <v>0.61458333333333337</v>
      </c>
      <c r="M1801" s="20"/>
      <c r="N1801" s="31"/>
      <c r="O1801" s="31"/>
    </row>
    <row r="1802" spans="1:15" ht="72" hidden="1">
      <c r="A1802" s="131">
        <v>900</v>
      </c>
      <c r="B1802" s="133">
        <v>109</v>
      </c>
      <c r="C1802" s="20" t="s">
        <v>53</v>
      </c>
      <c r="D1802" s="20" t="s">
        <v>53</v>
      </c>
      <c r="E1802" s="20" t="s">
        <v>53</v>
      </c>
      <c r="F1802" s="20" t="s">
        <v>1327</v>
      </c>
      <c r="G1802" s="21" t="s">
        <v>1395</v>
      </c>
      <c r="H1802" s="22" t="s">
        <v>1401</v>
      </c>
      <c r="I1802" s="20" t="s">
        <v>334</v>
      </c>
      <c r="J1802" s="23" t="s">
        <v>243</v>
      </c>
      <c r="K1802" s="24">
        <v>26</v>
      </c>
      <c r="L1802" s="32">
        <v>0.52777777777777779</v>
      </c>
      <c r="M1802" s="30">
        <v>0</v>
      </c>
      <c r="N1802" s="28">
        <v>0.96250000000000002</v>
      </c>
      <c r="O1802" s="31"/>
    </row>
    <row r="1803" spans="1:15" ht="72" hidden="1">
      <c r="A1803" s="132"/>
      <c r="B1803" s="133"/>
      <c r="C1803" s="20" t="s">
        <v>53</v>
      </c>
      <c r="D1803" s="20" t="s">
        <v>53</v>
      </c>
      <c r="E1803" s="20" t="s">
        <v>53</v>
      </c>
      <c r="F1803" s="20" t="s">
        <v>1327</v>
      </c>
      <c r="G1803" s="21" t="s">
        <v>1395</v>
      </c>
      <c r="H1803" s="22" t="s">
        <v>1401</v>
      </c>
      <c r="I1803" s="20" t="s">
        <v>334</v>
      </c>
      <c r="J1803" s="29" t="s">
        <v>244</v>
      </c>
      <c r="K1803" s="24">
        <v>18</v>
      </c>
      <c r="L1803" s="36">
        <v>0.59722222222222221</v>
      </c>
      <c r="M1803" s="20"/>
      <c r="N1803" s="31"/>
      <c r="O1803" s="31"/>
    </row>
    <row r="1804" spans="1:15" ht="72" hidden="1">
      <c r="A1804" s="131">
        <v>901</v>
      </c>
      <c r="B1804" s="133">
        <v>110</v>
      </c>
      <c r="C1804" s="20" t="s">
        <v>53</v>
      </c>
      <c r="D1804" s="20" t="s">
        <v>53</v>
      </c>
      <c r="E1804" s="20" t="s">
        <v>53</v>
      </c>
      <c r="F1804" s="20" t="s">
        <v>1327</v>
      </c>
      <c r="G1804" s="21" t="s">
        <v>1395</v>
      </c>
      <c r="H1804" s="22" t="s">
        <v>1402</v>
      </c>
      <c r="I1804" s="20" t="s">
        <v>336</v>
      </c>
      <c r="J1804" s="23" t="s">
        <v>243</v>
      </c>
      <c r="K1804" s="24">
        <v>2</v>
      </c>
      <c r="L1804" s="32">
        <v>0.14583333333333334</v>
      </c>
      <c r="M1804" s="30">
        <v>0</v>
      </c>
      <c r="N1804" s="28">
        <v>0.29048611111111111</v>
      </c>
      <c r="O1804" s="31"/>
    </row>
    <row r="1805" spans="1:15" ht="72" hidden="1">
      <c r="A1805" s="132"/>
      <c r="B1805" s="133"/>
      <c r="C1805" s="20" t="s">
        <v>53</v>
      </c>
      <c r="D1805" s="20" t="s">
        <v>53</v>
      </c>
      <c r="E1805" s="20" t="s">
        <v>53</v>
      </c>
      <c r="F1805" s="20" t="s">
        <v>1327</v>
      </c>
      <c r="G1805" s="21" t="s">
        <v>1395</v>
      </c>
      <c r="H1805" s="22" t="s">
        <v>1402</v>
      </c>
      <c r="I1805" s="20" t="s">
        <v>336</v>
      </c>
      <c r="J1805" s="29" t="s">
        <v>244</v>
      </c>
      <c r="K1805" s="24">
        <v>14</v>
      </c>
      <c r="L1805" s="36">
        <v>0.50347222222222221</v>
      </c>
      <c r="M1805" s="20"/>
      <c r="N1805" s="31"/>
      <c r="O1805" s="31"/>
    </row>
    <row r="1806" spans="1:15" ht="72" hidden="1">
      <c r="A1806" s="131">
        <v>902</v>
      </c>
      <c r="B1806" s="133">
        <v>111</v>
      </c>
      <c r="C1806" s="20" t="s">
        <v>53</v>
      </c>
      <c r="D1806" s="20" t="s">
        <v>53</v>
      </c>
      <c r="E1806" s="20" t="s">
        <v>53</v>
      </c>
      <c r="F1806" s="20" t="s">
        <v>1327</v>
      </c>
      <c r="G1806" s="21" t="s">
        <v>1395</v>
      </c>
      <c r="H1806" s="22" t="s">
        <v>1403</v>
      </c>
      <c r="I1806" s="20" t="s">
        <v>334</v>
      </c>
      <c r="J1806" s="23" t="s">
        <v>243</v>
      </c>
      <c r="K1806" s="24">
        <v>12</v>
      </c>
      <c r="L1806" s="32">
        <v>0.55555555555555558</v>
      </c>
      <c r="M1806" s="30">
        <v>0</v>
      </c>
      <c r="N1806" s="28">
        <v>0.96388888888888891</v>
      </c>
      <c r="O1806" s="31"/>
    </row>
    <row r="1807" spans="1:15" ht="72" hidden="1">
      <c r="A1807" s="132"/>
      <c r="B1807" s="133"/>
      <c r="C1807" s="20" t="s">
        <v>53</v>
      </c>
      <c r="D1807" s="20" t="s">
        <v>1299</v>
      </c>
      <c r="E1807" s="20" t="s">
        <v>53</v>
      </c>
      <c r="F1807" s="20" t="s">
        <v>1327</v>
      </c>
      <c r="G1807" s="21" t="s">
        <v>1395</v>
      </c>
      <c r="H1807" s="22" t="s">
        <v>1403</v>
      </c>
      <c r="I1807" s="20" t="s">
        <v>334</v>
      </c>
      <c r="J1807" s="29" t="s">
        <v>244</v>
      </c>
      <c r="K1807" s="24">
        <v>28</v>
      </c>
      <c r="L1807" s="36">
        <v>0.52777777777777779</v>
      </c>
      <c r="M1807" s="20"/>
      <c r="N1807" s="31"/>
      <c r="O1807" s="31"/>
    </row>
    <row r="1808" spans="1:15" ht="72" hidden="1">
      <c r="A1808" s="131">
        <v>903</v>
      </c>
      <c r="B1808" s="133">
        <v>112</v>
      </c>
      <c r="C1808" s="20" t="s">
        <v>53</v>
      </c>
      <c r="D1808" s="20" t="s">
        <v>1299</v>
      </c>
      <c r="E1808" s="20" t="s">
        <v>53</v>
      </c>
      <c r="F1808" s="20" t="s">
        <v>1299</v>
      </c>
      <c r="G1808" s="21" t="s">
        <v>1404</v>
      </c>
      <c r="H1808" s="22" t="s">
        <v>1405</v>
      </c>
      <c r="I1808" s="20" t="s">
        <v>334</v>
      </c>
      <c r="J1808" s="23" t="s">
        <v>243</v>
      </c>
      <c r="K1808" s="24">
        <v>35</v>
      </c>
      <c r="L1808" s="32">
        <v>1.375</v>
      </c>
      <c r="M1808" s="30">
        <v>0</v>
      </c>
      <c r="N1808" s="28">
        <v>0.93761574074074072</v>
      </c>
      <c r="O1808" s="31"/>
    </row>
    <row r="1809" spans="1:15" ht="72" hidden="1">
      <c r="A1809" s="132"/>
      <c r="B1809" s="133"/>
      <c r="C1809" s="20" t="s">
        <v>53</v>
      </c>
      <c r="D1809" s="20" t="s">
        <v>1299</v>
      </c>
      <c r="E1809" s="20" t="s">
        <v>53</v>
      </c>
      <c r="F1809" s="20" t="s">
        <v>1299</v>
      </c>
      <c r="G1809" s="21" t="s">
        <v>1404</v>
      </c>
      <c r="H1809" s="22" t="s">
        <v>1405</v>
      </c>
      <c r="I1809" s="20" t="s">
        <v>334</v>
      </c>
      <c r="J1809" s="29" t="s">
        <v>244</v>
      </c>
      <c r="K1809" s="24">
        <v>22</v>
      </c>
      <c r="L1809" s="36">
        <v>0.49652777777777773</v>
      </c>
      <c r="M1809" s="36"/>
      <c r="N1809" s="31"/>
      <c r="O1809" s="31"/>
    </row>
    <row r="1810" spans="1:15" ht="72" hidden="1">
      <c r="A1810" s="131">
        <v>904</v>
      </c>
      <c r="B1810" s="133">
        <v>113</v>
      </c>
      <c r="C1810" s="20" t="s">
        <v>53</v>
      </c>
      <c r="D1810" s="20" t="s">
        <v>1299</v>
      </c>
      <c r="E1810" s="20" t="s">
        <v>53</v>
      </c>
      <c r="F1810" s="20" t="s">
        <v>1299</v>
      </c>
      <c r="G1810" s="21" t="s">
        <v>1404</v>
      </c>
      <c r="H1810" s="22" t="s">
        <v>1406</v>
      </c>
      <c r="I1810" s="20" t="s">
        <v>334</v>
      </c>
      <c r="J1810" s="23" t="s">
        <v>243</v>
      </c>
      <c r="K1810" s="24">
        <v>36</v>
      </c>
      <c r="L1810" s="32">
        <v>1.3194444444444444</v>
      </c>
      <c r="M1810" s="30">
        <v>0</v>
      </c>
      <c r="N1810" s="28">
        <v>0.94363425925925926</v>
      </c>
      <c r="O1810" s="31"/>
    </row>
    <row r="1811" spans="1:15" ht="72" hidden="1">
      <c r="A1811" s="132"/>
      <c r="B1811" s="133"/>
      <c r="C1811" s="20" t="s">
        <v>53</v>
      </c>
      <c r="D1811" s="20" t="s">
        <v>1299</v>
      </c>
      <c r="E1811" s="20" t="s">
        <v>53</v>
      </c>
      <c r="F1811" s="20" t="s">
        <v>1299</v>
      </c>
      <c r="G1811" s="21" t="s">
        <v>1404</v>
      </c>
      <c r="H1811" s="22" t="s">
        <v>1406</v>
      </c>
      <c r="I1811" s="20" t="s">
        <v>334</v>
      </c>
      <c r="J1811" s="29" t="s">
        <v>244</v>
      </c>
      <c r="K1811" s="24">
        <v>30</v>
      </c>
      <c r="L1811" s="36">
        <v>0.37152777777777773</v>
      </c>
      <c r="M1811" s="20"/>
      <c r="N1811" s="31"/>
      <c r="O1811" s="31"/>
    </row>
    <row r="1812" spans="1:15" ht="72" hidden="1">
      <c r="A1812" s="131">
        <v>905</v>
      </c>
      <c r="B1812" s="133">
        <v>114</v>
      </c>
      <c r="C1812" s="20" t="s">
        <v>53</v>
      </c>
      <c r="D1812" s="20" t="s">
        <v>1299</v>
      </c>
      <c r="E1812" s="20" t="s">
        <v>53</v>
      </c>
      <c r="F1812" s="20" t="s">
        <v>1299</v>
      </c>
      <c r="G1812" s="21" t="s">
        <v>1404</v>
      </c>
      <c r="H1812" s="22" t="s">
        <v>1407</v>
      </c>
      <c r="I1812" s="20" t="s">
        <v>336</v>
      </c>
      <c r="J1812" s="23" t="s">
        <v>243</v>
      </c>
      <c r="K1812" s="24">
        <v>43</v>
      </c>
      <c r="L1812" s="32">
        <v>1.15625</v>
      </c>
      <c r="M1812" s="30">
        <v>0</v>
      </c>
      <c r="N1812" s="28">
        <v>0.24675925925925926</v>
      </c>
      <c r="O1812" s="31"/>
    </row>
    <row r="1813" spans="1:15" ht="72" hidden="1">
      <c r="A1813" s="132"/>
      <c r="B1813" s="133"/>
      <c r="C1813" s="20" t="s">
        <v>53</v>
      </c>
      <c r="D1813" s="20" t="s">
        <v>1299</v>
      </c>
      <c r="E1813" s="20" t="s">
        <v>53</v>
      </c>
      <c r="F1813" s="20" t="s">
        <v>1299</v>
      </c>
      <c r="G1813" s="21" t="s">
        <v>1404</v>
      </c>
      <c r="H1813" s="22" t="s">
        <v>1407</v>
      </c>
      <c r="I1813" s="20" t="s">
        <v>336</v>
      </c>
      <c r="J1813" s="29" t="s">
        <v>244</v>
      </c>
      <c r="K1813" s="24">
        <v>12</v>
      </c>
      <c r="L1813" s="36">
        <v>0.19097222222222221</v>
      </c>
      <c r="M1813" s="20"/>
      <c r="N1813" s="31"/>
      <c r="O1813" s="31"/>
    </row>
    <row r="1814" spans="1:15" ht="72" hidden="1">
      <c r="A1814" s="131">
        <v>906</v>
      </c>
      <c r="B1814" s="133">
        <v>115</v>
      </c>
      <c r="C1814" s="20" t="s">
        <v>53</v>
      </c>
      <c r="D1814" s="20" t="s">
        <v>1299</v>
      </c>
      <c r="E1814" s="20" t="s">
        <v>53</v>
      </c>
      <c r="F1814" s="20" t="s">
        <v>1299</v>
      </c>
      <c r="G1814" s="21" t="s">
        <v>1404</v>
      </c>
      <c r="H1814" s="22" t="s">
        <v>1408</v>
      </c>
      <c r="I1814" s="20" t="s">
        <v>242</v>
      </c>
      <c r="J1814" s="23" t="s">
        <v>243</v>
      </c>
      <c r="K1814" s="24">
        <v>19</v>
      </c>
      <c r="L1814" s="32">
        <v>0.3576388888888889</v>
      </c>
      <c r="M1814" s="30">
        <v>0</v>
      </c>
      <c r="N1814" s="28">
        <v>0.97199074074074077</v>
      </c>
      <c r="O1814" s="31"/>
    </row>
    <row r="1815" spans="1:15" ht="72" hidden="1">
      <c r="A1815" s="132"/>
      <c r="B1815" s="133"/>
      <c r="C1815" s="20" t="s">
        <v>53</v>
      </c>
      <c r="D1815" s="20" t="s">
        <v>1299</v>
      </c>
      <c r="E1815" s="20" t="s">
        <v>53</v>
      </c>
      <c r="F1815" s="20" t="s">
        <v>1299</v>
      </c>
      <c r="G1815" s="21" t="s">
        <v>1404</v>
      </c>
      <c r="H1815" s="22" t="s">
        <v>1408</v>
      </c>
      <c r="I1815" s="20" t="s">
        <v>242</v>
      </c>
      <c r="J1815" s="29" t="s">
        <v>244</v>
      </c>
      <c r="K1815" s="24">
        <v>32</v>
      </c>
      <c r="L1815" s="36">
        <v>0.4826388888888889</v>
      </c>
      <c r="M1815" s="20"/>
      <c r="N1815" s="31"/>
      <c r="O1815" s="31"/>
    </row>
    <row r="1816" spans="1:15" ht="72" hidden="1">
      <c r="A1816" s="131">
        <v>907</v>
      </c>
      <c r="B1816" s="133">
        <v>116</v>
      </c>
      <c r="C1816" s="20" t="s">
        <v>53</v>
      </c>
      <c r="D1816" s="20" t="s">
        <v>1299</v>
      </c>
      <c r="E1816" s="20" t="s">
        <v>53</v>
      </c>
      <c r="F1816" s="20" t="s">
        <v>1299</v>
      </c>
      <c r="G1816" s="21" t="s">
        <v>1404</v>
      </c>
      <c r="H1816" s="22" t="s">
        <v>1409</v>
      </c>
      <c r="I1816" s="20" t="s">
        <v>400</v>
      </c>
      <c r="J1816" s="23" t="s">
        <v>243</v>
      </c>
      <c r="K1816" s="24">
        <v>23</v>
      </c>
      <c r="L1816" s="32">
        <v>0.78472222222222221</v>
      </c>
      <c r="M1816" s="30">
        <v>0</v>
      </c>
      <c r="N1816" s="28">
        <v>0.96504629629629635</v>
      </c>
      <c r="O1816" s="31"/>
    </row>
    <row r="1817" spans="1:15" ht="72" hidden="1">
      <c r="A1817" s="132"/>
      <c r="B1817" s="133"/>
      <c r="C1817" s="20" t="s">
        <v>53</v>
      </c>
      <c r="D1817" s="20" t="s">
        <v>1299</v>
      </c>
      <c r="E1817" s="20" t="s">
        <v>53</v>
      </c>
      <c r="F1817" s="20" t="s">
        <v>1299</v>
      </c>
      <c r="G1817" s="21" t="s">
        <v>1404</v>
      </c>
      <c r="H1817" s="22" t="s">
        <v>1409</v>
      </c>
      <c r="I1817" s="20" t="s">
        <v>400</v>
      </c>
      <c r="J1817" s="29" t="s">
        <v>244</v>
      </c>
      <c r="K1817" s="24">
        <v>20</v>
      </c>
      <c r="L1817" s="36">
        <v>0.2638888888888889</v>
      </c>
      <c r="M1817" s="20"/>
      <c r="N1817" s="31"/>
      <c r="O1817" s="31"/>
    </row>
    <row r="1818" spans="1:15" ht="72" hidden="1">
      <c r="A1818" s="131">
        <v>908</v>
      </c>
      <c r="B1818" s="133">
        <v>117</v>
      </c>
      <c r="C1818" s="20" t="s">
        <v>53</v>
      </c>
      <c r="D1818" s="20" t="s">
        <v>1299</v>
      </c>
      <c r="E1818" s="20" t="s">
        <v>53</v>
      </c>
      <c r="F1818" s="20" t="s">
        <v>1299</v>
      </c>
      <c r="G1818" s="21" t="s">
        <v>1404</v>
      </c>
      <c r="H1818" s="22" t="s">
        <v>1410</v>
      </c>
      <c r="I1818" s="20" t="s">
        <v>336</v>
      </c>
      <c r="J1818" s="23" t="s">
        <v>243</v>
      </c>
      <c r="K1818" s="24">
        <v>40</v>
      </c>
      <c r="L1818" s="32">
        <v>1.0138888888888888</v>
      </c>
      <c r="M1818" s="30">
        <v>0</v>
      </c>
      <c r="N1818" s="28">
        <v>0.234375</v>
      </c>
      <c r="O1818" s="31"/>
    </row>
    <row r="1819" spans="1:15" ht="72" hidden="1">
      <c r="A1819" s="132"/>
      <c r="B1819" s="133"/>
      <c r="C1819" s="20" t="s">
        <v>53</v>
      </c>
      <c r="D1819" s="20" t="s">
        <v>1299</v>
      </c>
      <c r="E1819" s="20" t="s">
        <v>53</v>
      </c>
      <c r="F1819" s="20" t="s">
        <v>1299</v>
      </c>
      <c r="G1819" s="21" t="s">
        <v>1404</v>
      </c>
      <c r="H1819" s="22" t="s">
        <v>1410</v>
      </c>
      <c r="I1819" s="20" t="s">
        <v>336</v>
      </c>
      <c r="J1819" s="29" t="s">
        <v>244</v>
      </c>
      <c r="K1819" s="24">
        <v>18</v>
      </c>
      <c r="L1819" s="36">
        <v>0.70486111111111116</v>
      </c>
      <c r="M1819" s="20"/>
      <c r="N1819" s="31"/>
      <c r="O1819" s="31"/>
    </row>
    <row r="1820" spans="1:15" ht="72" hidden="1">
      <c r="A1820" s="131">
        <v>909</v>
      </c>
      <c r="B1820" s="133">
        <v>118</v>
      </c>
      <c r="C1820" s="20" t="s">
        <v>53</v>
      </c>
      <c r="D1820" s="20" t="s">
        <v>53</v>
      </c>
      <c r="E1820" s="20" t="s">
        <v>53</v>
      </c>
      <c r="F1820" s="20" t="s">
        <v>1299</v>
      </c>
      <c r="G1820" s="21" t="s">
        <v>1404</v>
      </c>
      <c r="H1820" s="22" t="s">
        <v>1411</v>
      </c>
      <c r="I1820" s="20" t="s">
        <v>334</v>
      </c>
      <c r="J1820" s="23" t="s">
        <v>243</v>
      </c>
      <c r="K1820" s="24">
        <v>29</v>
      </c>
      <c r="L1820" s="32">
        <v>0.90625</v>
      </c>
      <c r="M1820" s="30">
        <v>0</v>
      </c>
      <c r="N1820" s="28">
        <v>0.95763888888888893</v>
      </c>
      <c r="O1820" s="31"/>
    </row>
    <row r="1821" spans="1:15" ht="72" hidden="1">
      <c r="A1821" s="132"/>
      <c r="B1821" s="133"/>
      <c r="C1821" s="20" t="s">
        <v>53</v>
      </c>
      <c r="D1821" s="20" t="s">
        <v>53</v>
      </c>
      <c r="E1821" s="20" t="s">
        <v>53</v>
      </c>
      <c r="F1821" s="20" t="s">
        <v>1299</v>
      </c>
      <c r="G1821" s="21" t="s">
        <v>1404</v>
      </c>
      <c r="H1821" s="22" t="s">
        <v>1411</v>
      </c>
      <c r="I1821" s="20" t="s">
        <v>334</v>
      </c>
      <c r="J1821" s="29" t="s">
        <v>244</v>
      </c>
      <c r="K1821" s="24">
        <v>19</v>
      </c>
      <c r="L1821" s="36">
        <v>0.36458333333333331</v>
      </c>
      <c r="M1821" s="20"/>
      <c r="N1821" s="31"/>
      <c r="O1821" s="31"/>
    </row>
    <row r="1822" spans="1:15" ht="54" hidden="1">
      <c r="A1822" s="131">
        <v>910</v>
      </c>
      <c r="B1822" s="133">
        <v>119</v>
      </c>
      <c r="C1822" s="20" t="s">
        <v>53</v>
      </c>
      <c r="D1822" s="20" t="s">
        <v>53</v>
      </c>
      <c r="E1822" s="20" t="s">
        <v>53</v>
      </c>
      <c r="F1822" s="20" t="s">
        <v>53</v>
      </c>
      <c r="G1822" s="21" t="s">
        <v>1412</v>
      </c>
      <c r="H1822" s="22" t="s">
        <v>1413</v>
      </c>
      <c r="I1822" s="20" t="s">
        <v>336</v>
      </c>
      <c r="J1822" s="23" t="s">
        <v>243</v>
      </c>
      <c r="K1822" s="24">
        <v>68</v>
      </c>
      <c r="L1822" s="32">
        <v>1.6388888888888891</v>
      </c>
      <c r="M1822" s="30">
        <v>0</v>
      </c>
      <c r="N1822" s="28">
        <v>0.22037037037037036</v>
      </c>
      <c r="O1822" s="31"/>
    </row>
    <row r="1823" spans="1:15" ht="54" hidden="1">
      <c r="A1823" s="132"/>
      <c r="B1823" s="133"/>
      <c r="C1823" s="20" t="s">
        <v>53</v>
      </c>
      <c r="D1823" s="20" t="s">
        <v>53</v>
      </c>
      <c r="E1823" s="20" t="s">
        <v>53</v>
      </c>
      <c r="F1823" s="20" t="s">
        <v>53</v>
      </c>
      <c r="G1823" s="21" t="s">
        <v>1412</v>
      </c>
      <c r="H1823" s="22" t="s">
        <v>1413</v>
      </c>
      <c r="I1823" s="20" t="s">
        <v>336</v>
      </c>
      <c r="J1823" s="29" t="s">
        <v>244</v>
      </c>
      <c r="K1823" s="24">
        <v>25</v>
      </c>
      <c r="L1823" s="36">
        <v>0.5</v>
      </c>
      <c r="M1823" s="20"/>
      <c r="N1823" s="31"/>
      <c r="O1823" s="31"/>
    </row>
    <row r="1824" spans="1:15" ht="54" hidden="1">
      <c r="A1824" s="131">
        <v>911</v>
      </c>
      <c r="B1824" s="133">
        <v>120</v>
      </c>
      <c r="C1824" s="20" t="s">
        <v>53</v>
      </c>
      <c r="D1824" s="20" t="s">
        <v>53</v>
      </c>
      <c r="E1824" s="20" t="s">
        <v>53</v>
      </c>
      <c r="F1824" s="20" t="s">
        <v>53</v>
      </c>
      <c r="G1824" s="21" t="s">
        <v>1412</v>
      </c>
      <c r="H1824" s="22" t="s">
        <v>1414</v>
      </c>
      <c r="I1824" s="20" t="s">
        <v>336</v>
      </c>
      <c r="J1824" s="23" t="s">
        <v>243</v>
      </c>
      <c r="K1824" s="24">
        <v>72</v>
      </c>
      <c r="L1824" s="32">
        <v>1.9104166666666667</v>
      </c>
      <c r="M1824" s="30">
        <v>0</v>
      </c>
      <c r="N1824" s="28">
        <v>0.21039351851851851</v>
      </c>
      <c r="O1824" s="31"/>
    </row>
    <row r="1825" spans="1:15" ht="54" hidden="1">
      <c r="A1825" s="132"/>
      <c r="B1825" s="133"/>
      <c r="C1825" s="20" t="s">
        <v>53</v>
      </c>
      <c r="D1825" s="20" t="s">
        <v>53</v>
      </c>
      <c r="E1825" s="20" t="s">
        <v>53</v>
      </c>
      <c r="F1825" s="20" t="s">
        <v>53</v>
      </c>
      <c r="G1825" s="21" t="s">
        <v>1412</v>
      </c>
      <c r="H1825" s="22" t="s">
        <v>1414</v>
      </c>
      <c r="I1825" s="20" t="s">
        <v>336</v>
      </c>
      <c r="J1825" s="29" t="s">
        <v>244</v>
      </c>
      <c r="K1825" s="24">
        <v>28</v>
      </c>
      <c r="L1825" s="36">
        <v>0.52777777777777779</v>
      </c>
      <c r="M1825" s="20"/>
      <c r="N1825" s="31"/>
      <c r="O1825" s="31"/>
    </row>
    <row r="1826" spans="1:15" ht="54" hidden="1">
      <c r="A1826" s="131">
        <v>912</v>
      </c>
      <c r="B1826" s="133">
        <v>121</v>
      </c>
      <c r="C1826" s="20" t="s">
        <v>53</v>
      </c>
      <c r="D1826" s="20" t="s">
        <v>53</v>
      </c>
      <c r="E1826" s="20" t="s">
        <v>53</v>
      </c>
      <c r="F1826" s="20" t="s">
        <v>53</v>
      </c>
      <c r="G1826" s="21" t="s">
        <v>1412</v>
      </c>
      <c r="H1826" s="22" t="s">
        <v>1415</v>
      </c>
      <c r="I1826" s="20" t="s">
        <v>336</v>
      </c>
      <c r="J1826" s="23" t="s">
        <v>243</v>
      </c>
      <c r="K1826" s="24">
        <v>78</v>
      </c>
      <c r="L1826" s="32">
        <v>1.6187500000000001</v>
      </c>
      <c r="M1826" s="30">
        <v>0</v>
      </c>
      <c r="N1826" s="28">
        <v>0.22324074074074074</v>
      </c>
      <c r="O1826" s="31"/>
    </row>
    <row r="1827" spans="1:15" ht="54" hidden="1">
      <c r="A1827" s="132"/>
      <c r="B1827" s="133"/>
      <c r="C1827" s="20" t="s">
        <v>53</v>
      </c>
      <c r="D1827" s="20" t="s">
        <v>53</v>
      </c>
      <c r="E1827" s="20" t="s">
        <v>53</v>
      </c>
      <c r="F1827" s="20" t="s">
        <v>53</v>
      </c>
      <c r="G1827" s="21" t="s">
        <v>1412</v>
      </c>
      <c r="H1827" s="22" t="s">
        <v>1415</v>
      </c>
      <c r="I1827" s="20" t="s">
        <v>336</v>
      </c>
      <c r="J1827" s="29" t="s">
        <v>244</v>
      </c>
      <c r="K1827" s="24">
        <v>14</v>
      </c>
      <c r="L1827" s="36">
        <v>0.43402777777777773</v>
      </c>
      <c r="M1827" s="20"/>
      <c r="N1827" s="31"/>
      <c r="O1827" s="31"/>
    </row>
    <row r="1828" spans="1:15" ht="54" hidden="1">
      <c r="A1828" s="131">
        <v>913</v>
      </c>
      <c r="B1828" s="133">
        <v>122</v>
      </c>
      <c r="C1828" s="20" t="s">
        <v>53</v>
      </c>
      <c r="D1828" s="20" t="s">
        <v>53</v>
      </c>
      <c r="E1828" s="20" t="s">
        <v>53</v>
      </c>
      <c r="F1828" s="20" t="s">
        <v>53</v>
      </c>
      <c r="G1828" s="21" t="s">
        <v>1412</v>
      </c>
      <c r="H1828" s="22" t="s">
        <v>1416</v>
      </c>
      <c r="I1828" s="20" t="s">
        <v>336</v>
      </c>
      <c r="J1828" s="23" t="s">
        <v>243</v>
      </c>
      <c r="K1828" s="24">
        <v>73</v>
      </c>
      <c r="L1828" s="32">
        <v>2.0083333333333333</v>
      </c>
      <c r="M1828" s="30">
        <v>0</v>
      </c>
      <c r="N1828" s="28">
        <v>0.20250000000000001</v>
      </c>
      <c r="O1828" s="31"/>
    </row>
    <row r="1829" spans="1:15" ht="54" hidden="1">
      <c r="A1829" s="132"/>
      <c r="B1829" s="133"/>
      <c r="C1829" s="20" t="s">
        <v>53</v>
      </c>
      <c r="D1829" s="20" t="s">
        <v>53</v>
      </c>
      <c r="E1829" s="20" t="s">
        <v>53</v>
      </c>
      <c r="F1829" s="20" t="s">
        <v>53</v>
      </c>
      <c r="G1829" s="21" t="s">
        <v>1412</v>
      </c>
      <c r="H1829" s="22" t="s">
        <v>1416</v>
      </c>
      <c r="I1829" s="20" t="s">
        <v>336</v>
      </c>
      <c r="J1829" s="29" t="s">
        <v>244</v>
      </c>
      <c r="K1829" s="24">
        <v>16</v>
      </c>
      <c r="L1829" s="36">
        <v>0.66666666666666663</v>
      </c>
      <c r="M1829" s="20"/>
      <c r="N1829" s="31"/>
      <c r="O1829" s="31"/>
    </row>
    <row r="1830" spans="1:15" ht="54" hidden="1">
      <c r="A1830" s="131">
        <v>914</v>
      </c>
      <c r="B1830" s="133">
        <v>123</v>
      </c>
      <c r="C1830" s="20" t="s">
        <v>53</v>
      </c>
      <c r="D1830" s="20" t="s">
        <v>53</v>
      </c>
      <c r="E1830" s="20" t="s">
        <v>53</v>
      </c>
      <c r="F1830" s="20" t="s">
        <v>53</v>
      </c>
      <c r="G1830" s="21" t="s">
        <v>1412</v>
      </c>
      <c r="H1830" s="22" t="s">
        <v>1417</v>
      </c>
      <c r="I1830" s="20" t="s">
        <v>334</v>
      </c>
      <c r="J1830" s="23" t="s">
        <v>243</v>
      </c>
      <c r="K1830" s="24">
        <v>41</v>
      </c>
      <c r="L1830" s="32">
        <v>1.8993055555555556</v>
      </c>
      <c r="M1830" s="30">
        <v>0</v>
      </c>
      <c r="N1830" s="28">
        <v>0.90208333333333335</v>
      </c>
      <c r="O1830" s="31"/>
    </row>
    <row r="1831" spans="1:15" ht="54" hidden="1">
      <c r="A1831" s="132"/>
      <c r="B1831" s="133"/>
      <c r="C1831" s="20" t="s">
        <v>53</v>
      </c>
      <c r="D1831" s="20" t="s">
        <v>53</v>
      </c>
      <c r="E1831" s="20" t="s">
        <v>53</v>
      </c>
      <c r="F1831" s="20" t="s">
        <v>53</v>
      </c>
      <c r="G1831" s="21" t="s">
        <v>1412</v>
      </c>
      <c r="H1831" s="22" t="s">
        <v>1417</v>
      </c>
      <c r="I1831" s="20" t="s">
        <v>334</v>
      </c>
      <c r="J1831" s="29" t="s">
        <v>244</v>
      </c>
      <c r="K1831" s="24">
        <v>38</v>
      </c>
      <c r="L1831" s="36">
        <v>1.0381944444444444</v>
      </c>
      <c r="M1831" s="20"/>
      <c r="N1831" s="31"/>
      <c r="O1831" s="31"/>
    </row>
    <row r="1832" spans="1:15" ht="54" hidden="1">
      <c r="A1832" s="131">
        <v>915</v>
      </c>
      <c r="B1832" s="133">
        <v>124</v>
      </c>
      <c r="C1832" s="20" t="s">
        <v>53</v>
      </c>
      <c r="D1832" s="20" t="s">
        <v>53</v>
      </c>
      <c r="E1832" s="20" t="s">
        <v>53</v>
      </c>
      <c r="F1832" s="20" t="s">
        <v>53</v>
      </c>
      <c r="G1832" s="21" t="s">
        <v>1412</v>
      </c>
      <c r="H1832" s="22" t="s">
        <v>1418</v>
      </c>
      <c r="I1832" s="20" t="s">
        <v>242</v>
      </c>
      <c r="J1832" s="23" t="s">
        <v>243</v>
      </c>
      <c r="K1832" s="24">
        <v>17</v>
      </c>
      <c r="L1832" s="32">
        <v>1.4895833333333333</v>
      </c>
      <c r="M1832" s="30">
        <v>0</v>
      </c>
      <c r="N1832" s="28">
        <v>0.92696759259259265</v>
      </c>
      <c r="O1832" s="31"/>
    </row>
    <row r="1833" spans="1:15" ht="54" hidden="1">
      <c r="A1833" s="132"/>
      <c r="B1833" s="133"/>
      <c r="C1833" s="20" t="s">
        <v>53</v>
      </c>
      <c r="D1833" s="20" t="s">
        <v>53</v>
      </c>
      <c r="E1833" s="20" t="s">
        <v>53</v>
      </c>
      <c r="F1833" s="20" t="s">
        <v>53</v>
      </c>
      <c r="G1833" s="21" t="s">
        <v>1412</v>
      </c>
      <c r="H1833" s="22" t="s">
        <v>1418</v>
      </c>
      <c r="I1833" s="20" t="s">
        <v>242</v>
      </c>
      <c r="J1833" s="29" t="s">
        <v>244</v>
      </c>
      <c r="K1833" s="24">
        <v>23</v>
      </c>
      <c r="L1833" s="36">
        <v>0.70138888888888884</v>
      </c>
      <c r="M1833" s="20"/>
      <c r="N1833" s="31"/>
      <c r="O1833" s="31"/>
    </row>
    <row r="1834" spans="1:15" ht="54" hidden="1">
      <c r="A1834" s="131">
        <v>916</v>
      </c>
      <c r="B1834" s="133">
        <v>125</v>
      </c>
      <c r="C1834" s="20" t="s">
        <v>53</v>
      </c>
      <c r="D1834" s="20" t="s">
        <v>53</v>
      </c>
      <c r="E1834" s="20" t="s">
        <v>53</v>
      </c>
      <c r="F1834" s="20" t="s">
        <v>53</v>
      </c>
      <c r="G1834" s="21" t="s">
        <v>1419</v>
      </c>
      <c r="H1834" s="22" t="s">
        <v>1420</v>
      </c>
      <c r="I1834" s="20" t="s">
        <v>334</v>
      </c>
      <c r="J1834" s="23" t="s">
        <v>243</v>
      </c>
      <c r="K1834" s="24">
        <v>19</v>
      </c>
      <c r="L1834" s="32">
        <v>0.46180555555555558</v>
      </c>
      <c r="M1834" s="30">
        <v>0</v>
      </c>
      <c r="N1834" s="28">
        <v>0.97268518518518521</v>
      </c>
      <c r="O1834" s="31"/>
    </row>
    <row r="1835" spans="1:15" ht="54" hidden="1">
      <c r="A1835" s="132"/>
      <c r="B1835" s="133"/>
      <c r="C1835" s="20" t="s">
        <v>53</v>
      </c>
      <c r="D1835" s="20" t="s">
        <v>53</v>
      </c>
      <c r="E1835" s="20" t="s">
        <v>53</v>
      </c>
      <c r="F1835" s="20" t="s">
        <v>53</v>
      </c>
      <c r="G1835" s="21" t="s">
        <v>1419</v>
      </c>
      <c r="H1835" s="22" t="s">
        <v>1420</v>
      </c>
      <c r="I1835" s="20" t="s">
        <v>334</v>
      </c>
      <c r="J1835" s="29" t="s">
        <v>244</v>
      </c>
      <c r="K1835" s="24">
        <v>36</v>
      </c>
      <c r="L1835" s="32">
        <v>0.3576388888888889</v>
      </c>
      <c r="M1835" s="20"/>
      <c r="N1835" s="31"/>
      <c r="O1835" s="31"/>
    </row>
    <row r="1836" spans="1:15" ht="54" hidden="1">
      <c r="A1836" s="131">
        <v>917</v>
      </c>
      <c r="B1836" s="133">
        <v>126</v>
      </c>
      <c r="C1836" s="20" t="s">
        <v>53</v>
      </c>
      <c r="D1836" s="20" t="s">
        <v>53</v>
      </c>
      <c r="E1836" s="20" t="s">
        <v>53</v>
      </c>
      <c r="F1836" s="20" t="s">
        <v>53</v>
      </c>
      <c r="G1836" s="21" t="s">
        <v>1419</v>
      </c>
      <c r="H1836" s="22" t="s">
        <v>1421</v>
      </c>
      <c r="I1836" s="20" t="s">
        <v>400</v>
      </c>
      <c r="J1836" s="23" t="s">
        <v>243</v>
      </c>
      <c r="K1836" s="24">
        <v>10</v>
      </c>
      <c r="L1836" s="32">
        <v>0.3298611111111111</v>
      </c>
      <c r="M1836" s="30">
        <v>0</v>
      </c>
      <c r="N1836" s="28">
        <v>0.94097222222222221</v>
      </c>
      <c r="O1836" s="31"/>
    </row>
    <row r="1837" spans="1:15" ht="54" hidden="1">
      <c r="A1837" s="132"/>
      <c r="B1837" s="133"/>
      <c r="C1837" s="20" t="s">
        <v>53</v>
      </c>
      <c r="D1837" s="20" t="s">
        <v>53</v>
      </c>
      <c r="E1837" s="20" t="s">
        <v>53</v>
      </c>
      <c r="F1837" s="20" t="s">
        <v>53</v>
      </c>
      <c r="G1837" s="21" t="s">
        <v>1419</v>
      </c>
      <c r="H1837" s="22" t="s">
        <v>1421</v>
      </c>
      <c r="I1837" s="20" t="s">
        <v>400</v>
      </c>
      <c r="J1837" s="29" t="s">
        <v>244</v>
      </c>
      <c r="K1837" s="24">
        <v>27</v>
      </c>
      <c r="L1837" s="32">
        <v>1.4409722222222223</v>
      </c>
      <c r="M1837" s="20"/>
      <c r="N1837" s="31"/>
      <c r="O1837" s="31"/>
    </row>
    <row r="1838" spans="1:15" ht="54" hidden="1">
      <c r="A1838" s="131">
        <v>918</v>
      </c>
      <c r="B1838" s="133">
        <v>127</v>
      </c>
      <c r="C1838" s="20" t="s">
        <v>53</v>
      </c>
      <c r="D1838" s="20" t="s">
        <v>53</v>
      </c>
      <c r="E1838" s="20" t="s">
        <v>53</v>
      </c>
      <c r="F1838" s="20" t="s">
        <v>53</v>
      </c>
      <c r="G1838" s="21" t="s">
        <v>1419</v>
      </c>
      <c r="H1838" s="22" t="s">
        <v>1422</v>
      </c>
      <c r="I1838" s="20" t="s">
        <v>336</v>
      </c>
      <c r="J1838" s="23" t="s">
        <v>243</v>
      </c>
      <c r="K1838" s="24">
        <v>92</v>
      </c>
      <c r="L1838" s="32">
        <v>1.2916666666666667</v>
      </c>
      <c r="M1838" s="30">
        <v>0</v>
      </c>
      <c r="N1838" s="28">
        <v>0.21400462962962966</v>
      </c>
      <c r="O1838" s="31"/>
    </row>
    <row r="1839" spans="1:15" ht="54" hidden="1">
      <c r="A1839" s="132"/>
      <c r="B1839" s="133"/>
      <c r="C1839" s="20" t="s">
        <v>53</v>
      </c>
      <c r="D1839" s="20" t="s">
        <v>53</v>
      </c>
      <c r="E1839" s="20" t="s">
        <v>53</v>
      </c>
      <c r="F1839" s="20" t="s">
        <v>53</v>
      </c>
      <c r="G1839" s="21" t="s">
        <v>1419</v>
      </c>
      <c r="H1839" s="22" t="s">
        <v>1422</v>
      </c>
      <c r="I1839" s="20" t="s">
        <v>336</v>
      </c>
      <c r="J1839" s="29" t="s">
        <v>244</v>
      </c>
      <c r="K1839" s="24">
        <v>19</v>
      </c>
      <c r="L1839" s="32">
        <v>1.0381944444444444</v>
      </c>
      <c r="M1839" s="20"/>
      <c r="N1839" s="31"/>
      <c r="O1839" s="31"/>
    </row>
    <row r="1840" spans="1:15" ht="54" hidden="1">
      <c r="A1840" s="131">
        <v>919</v>
      </c>
      <c r="B1840" s="133">
        <v>128</v>
      </c>
      <c r="C1840" s="20" t="s">
        <v>53</v>
      </c>
      <c r="D1840" s="20" t="s">
        <v>53</v>
      </c>
      <c r="E1840" s="20" t="s">
        <v>53</v>
      </c>
      <c r="F1840" s="20" t="s">
        <v>53</v>
      </c>
      <c r="G1840" s="21" t="s">
        <v>1419</v>
      </c>
      <c r="H1840" s="22" t="s">
        <v>1423</v>
      </c>
      <c r="I1840" s="20" t="s">
        <v>336</v>
      </c>
      <c r="J1840" s="23" t="s">
        <v>243</v>
      </c>
      <c r="K1840" s="24">
        <v>91</v>
      </c>
      <c r="L1840" s="32">
        <v>1.4583333333333333</v>
      </c>
      <c r="M1840" s="30">
        <v>0</v>
      </c>
      <c r="N1840" s="28">
        <v>0.22395833333333334</v>
      </c>
      <c r="O1840" s="31"/>
    </row>
    <row r="1841" spans="1:15" ht="54" hidden="1">
      <c r="A1841" s="132"/>
      <c r="B1841" s="133"/>
      <c r="C1841" s="20" t="s">
        <v>53</v>
      </c>
      <c r="D1841" s="20" t="s">
        <v>53</v>
      </c>
      <c r="E1841" s="20" t="s">
        <v>53</v>
      </c>
      <c r="F1841" s="20" t="s">
        <v>53</v>
      </c>
      <c r="G1841" s="21" t="s">
        <v>1419</v>
      </c>
      <c r="H1841" s="22" t="s">
        <v>1423</v>
      </c>
      <c r="I1841" s="20" t="s">
        <v>336</v>
      </c>
      <c r="J1841" s="29" t="s">
        <v>244</v>
      </c>
      <c r="K1841" s="24">
        <v>17</v>
      </c>
      <c r="L1841" s="32">
        <v>0.57291666666666663</v>
      </c>
      <c r="M1841" s="20"/>
      <c r="N1841" s="31"/>
      <c r="O1841" s="31"/>
    </row>
    <row r="1842" spans="1:15" ht="54" hidden="1">
      <c r="A1842" s="131">
        <v>920</v>
      </c>
      <c r="B1842" s="133">
        <v>129</v>
      </c>
      <c r="C1842" s="20" t="s">
        <v>53</v>
      </c>
      <c r="D1842" s="20" t="s">
        <v>53</v>
      </c>
      <c r="E1842" s="20" t="s">
        <v>53</v>
      </c>
      <c r="F1842" s="20" t="s">
        <v>53</v>
      </c>
      <c r="G1842" s="21" t="s">
        <v>1419</v>
      </c>
      <c r="H1842" s="22" t="s">
        <v>1424</v>
      </c>
      <c r="I1842" s="20" t="s">
        <v>334</v>
      </c>
      <c r="J1842" s="23" t="s">
        <v>243</v>
      </c>
      <c r="K1842" s="24">
        <v>61</v>
      </c>
      <c r="L1842" s="32">
        <v>2.3333333333333335</v>
      </c>
      <c r="M1842" s="30">
        <v>0</v>
      </c>
      <c r="N1842" s="28">
        <v>0.89189814814814805</v>
      </c>
      <c r="O1842" s="31"/>
    </row>
    <row r="1843" spans="1:15" ht="54" hidden="1">
      <c r="A1843" s="132"/>
      <c r="B1843" s="133"/>
      <c r="C1843" s="20" t="s">
        <v>53</v>
      </c>
      <c r="D1843" s="20" t="s">
        <v>53</v>
      </c>
      <c r="E1843" s="20" t="s">
        <v>53</v>
      </c>
      <c r="F1843" s="20" t="s">
        <v>53</v>
      </c>
      <c r="G1843" s="21" t="s">
        <v>1419</v>
      </c>
      <c r="H1843" s="22" t="s">
        <v>1424</v>
      </c>
      <c r="I1843" s="20" t="s">
        <v>334</v>
      </c>
      <c r="J1843" s="29" t="s">
        <v>244</v>
      </c>
      <c r="K1843" s="24">
        <v>34</v>
      </c>
      <c r="L1843" s="32">
        <v>0.90972222222222221</v>
      </c>
      <c r="M1843" s="20"/>
      <c r="N1843" s="31"/>
      <c r="O1843" s="31"/>
    </row>
    <row r="1844" spans="1:15" ht="54" hidden="1">
      <c r="A1844" s="131">
        <v>921</v>
      </c>
      <c r="B1844" s="133">
        <v>130</v>
      </c>
      <c r="C1844" s="20" t="s">
        <v>53</v>
      </c>
      <c r="D1844" s="20" t="s">
        <v>53</v>
      </c>
      <c r="E1844" s="20" t="s">
        <v>53</v>
      </c>
      <c r="F1844" s="20" t="s">
        <v>53</v>
      </c>
      <c r="G1844" s="21" t="s">
        <v>1419</v>
      </c>
      <c r="H1844" s="22" t="s">
        <v>1425</v>
      </c>
      <c r="I1844" s="20" t="s">
        <v>334</v>
      </c>
      <c r="J1844" s="23" t="s">
        <v>243</v>
      </c>
      <c r="K1844" s="24">
        <v>44</v>
      </c>
      <c r="L1844" s="32">
        <v>1.0416666666666667</v>
      </c>
      <c r="M1844" s="30">
        <v>0</v>
      </c>
      <c r="N1844" s="28">
        <v>0.94965277777777779</v>
      </c>
      <c r="O1844" s="31"/>
    </row>
    <row r="1845" spans="1:15" ht="54" hidden="1">
      <c r="A1845" s="132"/>
      <c r="B1845" s="133"/>
      <c r="C1845" s="20" t="s">
        <v>53</v>
      </c>
      <c r="D1845" s="20" t="s">
        <v>53</v>
      </c>
      <c r="E1845" s="20" t="s">
        <v>53</v>
      </c>
      <c r="F1845" s="20" t="s">
        <v>53</v>
      </c>
      <c r="G1845" s="21" t="s">
        <v>1419</v>
      </c>
      <c r="H1845" s="22" t="s">
        <v>1425</v>
      </c>
      <c r="I1845" s="20" t="s">
        <v>334</v>
      </c>
      <c r="J1845" s="29" t="s">
        <v>244</v>
      </c>
      <c r="K1845" s="24">
        <v>20</v>
      </c>
      <c r="L1845" s="36">
        <v>0.46875</v>
      </c>
      <c r="M1845" s="20"/>
      <c r="N1845" s="31"/>
      <c r="O1845" s="31"/>
    </row>
    <row r="1846" spans="1:15" ht="54" hidden="1">
      <c r="A1846" s="131">
        <v>922</v>
      </c>
      <c r="B1846" s="133">
        <v>131</v>
      </c>
      <c r="C1846" s="20" t="s">
        <v>53</v>
      </c>
      <c r="D1846" s="20" t="s">
        <v>53</v>
      </c>
      <c r="E1846" s="20" t="s">
        <v>53</v>
      </c>
      <c r="F1846" s="20" t="s">
        <v>53</v>
      </c>
      <c r="G1846" s="21" t="s">
        <v>1419</v>
      </c>
      <c r="H1846" s="22" t="s">
        <v>1426</v>
      </c>
      <c r="I1846" s="20" t="s">
        <v>336</v>
      </c>
      <c r="J1846" s="23" t="s">
        <v>243</v>
      </c>
      <c r="K1846" s="24">
        <v>80</v>
      </c>
      <c r="L1846" s="32">
        <v>1.7222222222222223</v>
      </c>
      <c r="M1846" s="30">
        <v>0</v>
      </c>
      <c r="N1846" s="28">
        <v>0.27395833333333336</v>
      </c>
      <c r="O1846" s="31"/>
    </row>
    <row r="1847" spans="1:15" ht="54" hidden="1">
      <c r="A1847" s="132"/>
      <c r="B1847" s="133"/>
      <c r="C1847" s="20" t="s">
        <v>53</v>
      </c>
      <c r="D1847" s="20" t="s">
        <v>53</v>
      </c>
      <c r="E1847" s="20" t="s">
        <v>53</v>
      </c>
      <c r="F1847" s="20" t="s">
        <v>53</v>
      </c>
      <c r="G1847" s="21" t="s">
        <v>1419</v>
      </c>
      <c r="H1847" s="22" t="s">
        <v>1426</v>
      </c>
      <c r="I1847" s="20" t="s">
        <v>336</v>
      </c>
      <c r="J1847" s="29" t="s">
        <v>244</v>
      </c>
      <c r="K1847" s="24">
        <v>22</v>
      </c>
      <c r="L1847" s="36">
        <v>0.82986111111111116</v>
      </c>
      <c r="M1847" s="20"/>
      <c r="N1847" s="31"/>
      <c r="O1847" s="31"/>
    </row>
    <row r="1848" spans="1:15" ht="72" hidden="1">
      <c r="A1848" s="131">
        <v>923</v>
      </c>
      <c r="B1848" s="133">
        <v>132</v>
      </c>
      <c r="C1848" s="20" t="s">
        <v>53</v>
      </c>
      <c r="D1848" s="20" t="s">
        <v>53</v>
      </c>
      <c r="E1848" s="20" t="s">
        <v>53</v>
      </c>
      <c r="F1848" s="20" t="s">
        <v>48</v>
      </c>
      <c r="G1848" s="21" t="s">
        <v>1427</v>
      </c>
      <c r="H1848" s="22" t="s">
        <v>1428</v>
      </c>
      <c r="I1848" s="20" t="s">
        <v>336</v>
      </c>
      <c r="J1848" s="23" t="s">
        <v>243</v>
      </c>
      <c r="K1848" s="24">
        <v>13</v>
      </c>
      <c r="L1848" s="32">
        <v>0.27777777777777779</v>
      </c>
      <c r="M1848" s="30">
        <v>0.3263888888888889</v>
      </c>
      <c r="N1848" s="28">
        <v>0.25</v>
      </c>
      <c r="O1848" s="31"/>
    </row>
    <row r="1849" spans="1:15" ht="54" hidden="1">
      <c r="A1849" s="132"/>
      <c r="B1849" s="133"/>
      <c r="C1849" s="20" t="s">
        <v>53</v>
      </c>
      <c r="D1849" s="20" t="s">
        <v>53</v>
      </c>
      <c r="E1849" s="20" t="s">
        <v>53</v>
      </c>
      <c r="F1849" s="20" t="s">
        <v>48</v>
      </c>
      <c r="G1849" s="21" t="s">
        <v>1429</v>
      </c>
      <c r="H1849" s="22" t="s">
        <v>1428</v>
      </c>
      <c r="I1849" s="20" t="s">
        <v>336</v>
      </c>
      <c r="J1849" s="29" t="s">
        <v>244</v>
      </c>
      <c r="K1849" s="24">
        <v>21</v>
      </c>
      <c r="L1849" s="36">
        <v>0.24652777777777779</v>
      </c>
      <c r="M1849" s="20"/>
      <c r="N1849" s="31"/>
      <c r="O1849" s="31"/>
    </row>
    <row r="1850" spans="1:15" ht="54" hidden="1">
      <c r="A1850" s="131">
        <v>924</v>
      </c>
      <c r="B1850" s="133">
        <v>133</v>
      </c>
      <c r="C1850" s="20" t="s">
        <v>53</v>
      </c>
      <c r="D1850" s="20" t="s">
        <v>53</v>
      </c>
      <c r="E1850" s="20" t="s">
        <v>53</v>
      </c>
      <c r="F1850" s="20" t="s">
        <v>48</v>
      </c>
      <c r="G1850" s="21" t="s">
        <v>1429</v>
      </c>
      <c r="H1850" s="22" t="s">
        <v>1430</v>
      </c>
      <c r="I1850" s="20" t="s">
        <v>336</v>
      </c>
      <c r="J1850" s="23" t="s">
        <v>243</v>
      </c>
      <c r="K1850" s="24">
        <v>9</v>
      </c>
      <c r="L1850" s="32">
        <v>0.1388888888888889</v>
      </c>
      <c r="M1850" s="30">
        <v>0</v>
      </c>
      <c r="N1850" s="28">
        <v>0.2880787037037037</v>
      </c>
      <c r="O1850" s="31"/>
    </row>
    <row r="1851" spans="1:15" ht="54" hidden="1">
      <c r="A1851" s="132"/>
      <c r="B1851" s="133"/>
      <c r="C1851" s="20" t="s">
        <v>53</v>
      </c>
      <c r="D1851" s="20" t="s">
        <v>53</v>
      </c>
      <c r="E1851" s="20" t="s">
        <v>53</v>
      </c>
      <c r="F1851" s="20" t="s">
        <v>48</v>
      </c>
      <c r="G1851" s="21" t="s">
        <v>1429</v>
      </c>
      <c r="H1851" s="22" t="s">
        <v>1430</v>
      </c>
      <c r="I1851" s="20" t="s">
        <v>336</v>
      </c>
      <c r="J1851" s="29" t="s">
        <v>244</v>
      </c>
      <c r="K1851" s="24">
        <v>17</v>
      </c>
      <c r="L1851" s="36">
        <v>0.2638888888888889</v>
      </c>
      <c r="M1851" s="20"/>
      <c r="N1851" s="31"/>
      <c r="O1851" s="31"/>
    </row>
    <row r="1852" spans="1:15" ht="54" hidden="1">
      <c r="A1852" s="131">
        <v>925</v>
      </c>
      <c r="B1852" s="133">
        <v>134</v>
      </c>
      <c r="C1852" s="20" t="s">
        <v>53</v>
      </c>
      <c r="D1852" s="20" t="s">
        <v>48</v>
      </c>
      <c r="E1852" s="20" t="s">
        <v>53</v>
      </c>
      <c r="F1852" s="20" t="s">
        <v>48</v>
      </c>
      <c r="G1852" s="21" t="s">
        <v>1429</v>
      </c>
      <c r="H1852" s="22" t="s">
        <v>1431</v>
      </c>
      <c r="I1852" s="20" t="s">
        <v>334</v>
      </c>
      <c r="J1852" s="23" t="s">
        <v>243</v>
      </c>
      <c r="K1852" s="24">
        <v>15</v>
      </c>
      <c r="L1852" s="32">
        <v>0.22222222222222221</v>
      </c>
      <c r="M1852" s="30">
        <v>0</v>
      </c>
      <c r="N1852" s="28">
        <v>0.97083333333333333</v>
      </c>
      <c r="O1852" s="31"/>
    </row>
    <row r="1853" spans="1:15" ht="54" hidden="1">
      <c r="A1853" s="132"/>
      <c r="B1853" s="133"/>
      <c r="C1853" s="20" t="s">
        <v>53</v>
      </c>
      <c r="D1853" s="20" t="s">
        <v>48</v>
      </c>
      <c r="E1853" s="20" t="s">
        <v>53</v>
      </c>
      <c r="F1853" s="20" t="s">
        <v>48</v>
      </c>
      <c r="G1853" s="21" t="s">
        <v>1429</v>
      </c>
      <c r="H1853" s="22" t="s">
        <v>1431</v>
      </c>
      <c r="I1853" s="20" t="s">
        <v>334</v>
      </c>
      <c r="J1853" s="29" t="s">
        <v>244</v>
      </c>
      <c r="K1853" s="24">
        <v>25</v>
      </c>
      <c r="L1853" s="36">
        <v>0.65277777777777779</v>
      </c>
      <c r="M1853" s="20"/>
      <c r="N1853" s="31"/>
      <c r="O1853" s="31"/>
    </row>
    <row r="1854" spans="1:15" ht="54" hidden="1">
      <c r="A1854" s="131">
        <v>926</v>
      </c>
      <c r="B1854" s="133">
        <v>135</v>
      </c>
      <c r="C1854" s="20" t="s">
        <v>53</v>
      </c>
      <c r="D1854" s="20" t="s">
        <v>48</v>
      </c>
      <c r="E1854" s="20" t="s">
        <v>53</v>
      </c>
      <c r="F1854" s="20" t="s">
        <v>48</v>
      </c>
      <c r="G1854" s="21" t="s">
        <v>1429</v>
      </c>
      <c r="H1854" s="22" t="s">
        <v>1432</v>
      </c>
      <c r="I1854" s="20" t="s">
        <v>334</v>
      </c>
      <c r="J1854" s="23" t="s">
        <v>243</v>
      </c>
      <c r="K1854" s="24">
        <v>10</v>
      </c>
      <c r="L1854" s="32">
        <v>0.26041666666666669</v>
      </c>
      <c r="M1854" s="30">
        <v>0</v>
      </c>
      <c r="N1854" s="28">
        <v>0.91666666666666663</v>
      </c>
      <c r="O1854" s="31"/>
    </row>
    <row r="1855" spans="1:15" ht="54" hidden="1">
      <c r="A1855" s="132"/>
      <c r="B1855" s="133"/>
      <c r="C1855" s="20" t="s">
        <v>53</v>
      </c>
      <c r="D1855" s="20" t="s">
        <v>48</v>
      </c>
      <c r="E1855" s="20" t="s">
        <v>53</v>
      </c>
      <c r="F1855" s="20" t="s">
        <v>48</v>
      </c>
      <c r="G1855" s="21" t="s">
        <v>1429</v>
      </c>
      <c r="H1855" s="22" t="s">
        <v>1432</v>
      </c>
      <c r="I1855" s="20" t="s">
        <v>334</v>
      </c>
      <c r="J1855" s="29" t="s">
        <v>244</v>
      </c>
      <c r="K1855" s="24">
        <v>12</v>
      </c>
      <c r="L1855" s="36">
        <v>0.55555555555555558</v>
      </c>
      <c r="M1855" s="20"/>
      <c r="N1855" s="31"/>
      <c r="O1855" s="31"/>
    </row>
    <row r="1856" spans="1:15" ht="54" hidden="1">
      <c r="A1856" s="131">
        <v>927</v>
      </c>
      <c r="B1856" s="133">
        <v>136</v>
      </c>
      <c r="C1856" s="20" t="s">
        <v>53</v>
      </c>
      <c r="D1856" s="20" t="s">
        <v>48</v>
      </c>
      <c r="E1856" s="20" t="s">
        <v>53</v>
      </c>
      <c r="F1856" s="20" t="s">
        <v>48</v>
      </c>
      <c r="G1856" s="21" t="s">
        <v>1429</v>
      </c>
      <c r="H1856" s="22" t="s">
        <v>1433</v>
      </c>
      <c r="I1856" s="20" t="s">
        <v>336</v>
      </c>
      <c r="J1856" s="23" t="s">
        <v>243</v>
      </c>
      <c r="K1856" s="24">
        <v>8</v>
      </c>
      <c r="L1856" s="32">
        <v>0.16666666666666666</v>
      </c>
      <c r="M1856" s="30">
        <v>0</v>
      </c>
      <c r="N1856" s="28">
        <v>0.28750000000000003</v>
      </c>
      <c r="O1856" s="31"/>
    </row>
    <row r="1857" spans="1:15" ht="54" hidden="1">
      <c r="A1857" s="132"/>
      <c r="B1857" s="133"/>
      <c r="C1857" s="20" t="s">
        <v>53</v>
      </c>
      <c r="D1857" s="20" t="s">
        <v>48</v>
      </c>
      <c r="E1857" s="20" t="s">
        <v>53</v>
      </c>
      <c r="F1857" s="20" t="s">
        <v>48</v>
      </c>
      <c r="G1857" s="21" t="s">
        <v>1429</v>
      </c>
      <c r="H1857" s="22" t="s">
        <v>1433</v>
      </c>
      <c r="I1857" s="20" t="s">
        <v>336</v>
      </c>
      <c r="J1857" s="29" t="s">
        <v>244</v>
      </c>
      <c r="K1857" s="24">
        <v>11</v>
      </c>
      <c r="L1857" s="36">
        <v>0.70486111111111116</v>
      </c>
      <c r="M1857" s="30"/>
      <c r="N1857" s="31"/>
      <c r="O1857" s="31"/>
    </row>
    <row r="1858" spans="1:15" ht="54" hidden="1">
      <c r="A1858" s="131">
        <v>928</v>
      </c>
      <c r="B1858" s="133">
        <v>137</v>
      </c>
      <c r="C1858" s="20" t="s">
        <v>53</v>
      </c>
      <c r="D1858" s="20" t="s">
        <v>48</v>
      </c>
      <c r="E1858" s="20" t="s">
        <v>53</v>
      </c>
      <c r="F1858" s="20" t="s">
        <v>48</v>
      </c>
      <c r="G1858" s="21" t="s">
        <v>1429</v>
      </c>
      <c r="H1858" s="22" t="s">
        <v>1434</v>
      </c>
      <c r="I1858" s="20" t="s">
        <v>336</v>
      </c>
      <c r="J1858" s="23" t="s">
        <v>243</v>
      </c>
      <c r="K1858" s="24">
        <v>11</v>
      </c>
      <c r="L1858" s="32">
        <v>8.3333333333333329E-2</v>
      </c>
      <c r="M1858" s="30">
        <v>0</v>
      </c>
      <c r="N1858" s="28">
        <v>0.28449074074074071</v>
      </c>
      <c r="O1858" s="31"/>
    </row>
    <row r="1859" spans="1:15" ht="54" hidden="1">
      <c r="A1859" s="132"/>
      <c r="B1859" s="133"/>
      <c r="C1859" s="20" t="s">
        <v>53</v>
      </c>
      <c r="D1859" s="20" t="s">
        <v>48</v>
      </c>
      <c r="E1859" s="20" t="s">
        <v>53</v>
      </c>
      <c r="F1859" s="20" t="s">
        <v>48</v>
      </c>
      <c r="G1859" s="21" t="s">
        <v>1429</v>
      </c>
      <c r="H1859" s="22" t="s">
        <v>1434</v>
      </c>
      <c r="I1859" s="20" t="s">
        <v>336</v>
      </c>
      <c r="J1859" s="29" t="s">
        <v>244</v>
      </c>
      <c r="K1859" s="24">
        <v>9</v>
      </c>
      <c r="L1859" s="36">
        <v>0.13194444444444445</v>
      </c>
      <c r="M1859" s="20"/>
      <c r="N1859" s="31"/>
      <c r="O1859" s="31"/>
    </row>
    <row r="1860" spans="1:15" ht="54" hidden="1">
      <c r="A1860" s="131">
        <v>929</v>
      </c>
      <c r="B1860" s="133">
        <v>138</v>
      </c>
      <c r="C1860" s="20" t="s">
        <v>53</v>
      </c>
      <c r="D1860" s="20" t="s">
        <v>48</v>
      </c>
      <c r="E1860" s="20" t="s">
        <v>53</v>
      </c>
      <c r="F1860" s="20" t="s">
        <v>48</v>
      </c>
      <c r="G1860" s="21" t="s">
        <v>1435</v>
      </c>
      <c r="H1860" s="22" t="s">
        <v>1436</v>
      </c>
      <c r="I1860" s="20" t="s">
        <v>336</v>
      </c>
      <c r="J1860" s="23" t="s">
        <v>243</v>
      </c>
      <c r="K1860" s="24">
        <v>24</v>
      </c>
      <c r="L1860" s="32">
        <v>0.51041666666666663</v>
      </c>
      <c r="M1860" s="30">
        <v>0</v>
      </c>
      <c r="N1860" s="28">
        <v>0.28958333333333336</v>
      </c>
      <c r="O1860" s="31"/>
    </row>
    <row r="1861" spans="1:15" ht="54" hidden="1">
      <c r="A1861" s="132"/>
      <c r="B1861" s="133"/>
      <c r="C1861" s="20" t="s">
        <v>53</v>
      </c>
      <c r="D1861" s="20" t="s">
        <v>48</v>
      </c>
      <c r="E1861" s="20" t="s">
        <v>53</v>
      </c>
      <c r="F1861" s="20" t="s">
        <v>48</v>
      </c>
      <c r="G1861" s="21" t="s">
        <v>1435</v>
      </c>
      <c r="H1861" s="22" t="s">
        <v>1436</v>
      </c>
      <c r="I1861" s="20" t="s">
        <v>336</v>
      </c>
      <c r="J1861" s="29" t="s">
        <v>244</v>
      </c>
      <c r="K1861" s="24">
        <v>20</v>
      </c>
      <c r="L1861" s="36">
        <v>0.625</v>
      </c>
      <c r="M1861" s="20"/>
      <c r="N1861" s="31"/>
      <c r="O1861" s="31"/>
    </row>
    <row r="1862" spans="1:15" ht="54" hidden="1">
      <c r="A1862" s="131">
        <v>930</v>
      </c>
      <c r="B1862" s="133">
        <v>139</v>
      </c>
      <c r="C1862" s="20" t="s">
        <v>53</v>
      </c>
      <c r="D1862" s="20" t="s">
        <v>48</v>
      </c>
      <c r="E1862" s="20" t="s">
        <v>53</v>
      </c>
      <c r="F1862" s="20" t="s">
        <v>48</v>
      </c>
      <c r="G1862" s="21" t="s">
        <v>1435</v>
      </c>
      <c r="H1862" s="22" t="s">
        <v>1437</v>
      </c>
      <c r="I1862" s="20" t="s">
        <v>336</v>
      </c>
      <c r="J1862" s="23" t="s">
        <v>243</v>
      </c>
      <c r="K1862" s="24">
        <v>25</v>
      </c>
      <c r="L1862" s="32">
        <v>0.54861111111111105</v>
      </c>
      <c r="M1862" s="30">
        <v>0</v>
      </c>
      <c r="N1862" s="28">
        <v>0.2902777777777778</v>
      </c>
      <c r="O1862" s="31"/>
    </row>
    <row r="1863" spans="1:15" ht="54" hidden="1">
      <c r="A1863" s="132"/>
      <c r="B1863" s="133"/>
      <c r="C1863" s="20" t="s">
        <v>53</v>
      </c>
      <c r="D1863" s="20" t="s">
        <v>48</v>
      </c>
      <c r="E1863" s="20" t="s">
        <v>53</v>
      </c>
      <c r="F1863" s="20" t="s">
        <v>48</v>
      </c>
      <c r="G1863" s="21" t="s">
        <v>1435</v>
      </c>
      <c r="H1863" s="22" t="s">
        <v>1437</v>
      </c>
      <c r="I1863" s="20" t="s">
        <v>336</v>
      </c>
      <c r="J1863" s="29" t="s">
        <v>244</v>
      </c>
      <c r="K1863" s="24">
        <v>28</v>
      </c>
      <c r="L1863" s="36">
        <v>0.70833333333333337</v>
      </c>
      <c r="M1863" s="20"/>
      <c r="N1863" s="31"/>
      <c r="O1863" s="31"/>
    </row>
    <row r="1864" spans="1:15" ht="54" hidden="1">
      <c r="A1864" s="131">
        <v>931</v>
      </c>
      <c r="B1864" s="133">
        <v>140</v>
      </c>
      <c r="C1864" s="20" t="s">
        <v>53</v>
      </c>
      <c r="D1864" s="20" t="s">
        <v>48</v>
      </c>
      <c r="E1864" s="20" t="s">
        <v>53</v>
      </c>
      <c r="F1864" s="20" t="s">
        <v>48</v>
      </c>
      <c r="G1864" s="21" t="s">
        <v>1435</v>
      </c>
      <c r="H1864" s="22" t="s">
        <v>1438</v>
      </c>
      <c r="I1864" s="20" t="s">
        <v>334</v>
      </c>
      <c r="J1864" s="23" t="s">
        <v>243</v>
      </c>
      <c r="K1864" s="24">
        <v>76</v>
      </c>
      <c r="L1864" s="32">
        <v>1.2465277777777779</v>
      </c>
      <c r="M1864" s="30">
        <v>0</v>
      </c>
      <c r="N1864" s="28">
        <v>0.95532407407407405</v>
      </c>
      <c r="O1864" s="31"/>
    </row>
    <row r="1865" spans="1:15" ht="54" hidden="1">
      <c r="A1865" s="132"/>
      <c r="B1865" s="133"/>
      <c r="C1865" s="20" t="s">
        <v>53</v>
      </c>
      <c r="D1865" s="20" t="s">
        <v>48</v>
      </c>
      <c r="E1865" s="20" t="s">
        <v>53</v>
      </c>
      <c r="F1865" s="20" t="s">
        <v>48</v>
      </c>
      <c r="G1865" s="21" t="s">
        <v>1435</v>
      </c>
      <c r="H1865" s="22" t="s">
        <v>1438</v>
      </c>
      <c r="I1865" s="20" t="s">
        <v>334</v>
      </c>
      <c r="J1865" s="29" t="s">
        <v>244</v>
      </c>
      <c r="K1865" s="24">
        <v>12</v>
      </c>
      <c r="L1865" s="36">
        <v>9.375E-2</v>
      </c>
      <c r="M1865" s="20"/>
      <c r="N1865" s="31"/>
      <c r="O1865" s="31"/>
    </row>
    <row r="1866" spans="1:15" ht="54" hidden="1">
      <c r="A1866" s="131">
        <v>932</v>
      </c>
      <c r="B1866" s="133">
        <v>141</v>
      </c>
      <c r="C1866" s="20" t="s">
        <v>53</v>
      </c>
      <c r="D1866" s="20" t="s">
        <v>48</v>
      </c>
      <c r="E1866" s="20" t="s">
        <v>53</v>
      </c>
      <c r="F1866" s="20" t="s">
        <v>48</v>
      </c>
      <c r="G1866" s="21" t="s">
        <v>1435</v>
      </c>
      <c r="H1866" s="22" t="s">
        <v>1439</v>
      </c>
      <c r="I1866" s="20" t="s">
        <v>336</v>
      </c>
      <c r="J1866" s="23" t="s">
        <v>243</v>
      </c>
      <c r="K1866" s="24">
        <v>24</v>
      </c>
      <c r="L1866" s="32">
        <v>0.28472222222222221</v>
      </c>
      <c r="M1866" s="30">
        <v>0</v>
      </c>
      <c r="N1866" s="28">
        <v>0.2902777777777778</v>
      </c>
      <c r="O1866" s="31"/>
    </row>
    <row r="1867" spans="1:15" ht="54" hidden="1">
      <c r="A1867" s="132"/>
      <c r="B1867" s="133"/>
      <c r="C1867" s="20" t="s">
        <v>53</v>
      </c>
      <c r="D1867" s="20" t="s">
        <v>48</v>
      </c>
      <c r="E1867" s="20" t="s">
        <v>53</v>
      </c>
      <c r="F1867" s="20" t="s">
        <v>48</v>
      </c>
      <c r="G1867" s="21" t="s">
        <v>1435</v>
      </c>
      <c r="H1867" s="22" t="s">
        <v>1439</v>
      </c>
      <c r="I1867" s="20" t="s">
        <v>336</v>
      </c>
      <c r="J1867" s="29" t="s">
        <v>244</v>
      </c>
      <c r="K1867" s="24">
        <v>13</v>
      </c>
      <c r="L1867" s="36">
        <v>0.13194444444444445</v>
      </c>
      <c r="M1867" s="20"/>
      <c r="N1867" s="31"/>
      <c r="O1867" s="31"/>
    </row>
    <row r="1868" spans="1:15" ht="54" hidden="1">
      <c r="A1868" s="131">
        <v>933</v>
      </c>
      <c r="B1868" s="133">
        <v>142</v>
      </c>
      <c r="C1868" s="20" t="s">
        <v>53</v>
      </c>
      <c r="D1868" s="20" t="s">
        <v>48</v>
      </c>
      <c r="E1868" s="20" t="s">
        <v>53</v>
      </c>
      <c r="F1868" s="20" t="s">
        <v>48</v>
      </c>
      <c r="G1868" s="21" t="s">
        <v>1435</v>
      </c>
      <c r="H1868" s="22" t="s">
        <v>1440</v>
      </c>
      <c r="I1868" s="20" t="s">
        <v>334</v>
      </c>
      <c r="J1868" s="23" t="s">
        <v>243</v>
      </c>
      <c r="K1868" s="24">
        <v>34</v>
      </c>
      <c r="L1868" s="32">
        <v>0.3611111111111111</v>
      </c>
      <c r="M1868" s="30">
        <v>0</v>
      </c>
      <c r="N1868" s="28">
        <v>0.9594907407407407</v>
      </c>
      <c r="O1868" s="31"/>
    </row>
    <row r="1869" spans="1:15" ht="54" hidden="1">
      <c r="A1869" s="132"/>
      <c r="B1869" s="133"/>
      <c r="C1869" s="20" t="s">
        <v>53</v>
      </c>
      <c r="D1869" s="20" t="s">
        <v>48</v>
      </c>
      <c r="E1869" s="20" t="s">
        <v>53</v>
      </c>
      <c r="F1869" s="20" t="s">
        <v>48</v>
      </c>
      <c r="G1869" s="21" t="s">
        <v>1435</v>
      </c>
      <c r="H1869" s="22" t="s">
        <v>1440</v>
      </c>
      <c r="I1869" s="20" t="s">
        <v>334</v>
      </c>
      <c r="J1869" s="29" t="s">
        <v>244</v>
      </c>
      <c r="K1869" s="24">
        <v>35</v>
      </c>
      <c r="L1869" s="36">
        <v>0.85416666666666663</v>
      </c>
      <c r="M1869" s="20"/>
      <c r="N1869" s="31"/>
      <c r="O1869" s="31"/>
    </row>
    <row r="1870" spans="1:15" ht="54" hidden="1">
      <c r="A1870" s="131">
        <v>934</v>
      </c>
      <c r="B1870" s="133">
        <v>143</v>
      </c>
      <c r="C1870" s="20" t="s">
        <v>53</v>
      </c>
      <c r="D1870" s="20" t="s">
        <v>48</v>
      </c>
      <c r="E1870" s="20" t="s">
        <v>53</v>
      </c>
      <c r="F1870" s="20" t="s">
        <v>48</v>
      </c>
      <c r="G1870" s="21" t="s">
        <v>1435</v>
      </c>
      <c r="H1870" s="22" t="s">
        <v>1441</v>
      </c>
      <c r="I1870" s="20" t="s">
        <v>336</v>
      </c>
      <c r="J1870" s="23" t="s">
        <v>243</v>
      </c>
      <c r="K1870" s="24">
        <v>22</v>
      </c>
      <c r="L1870" s="32">
        <v>0.3263888888888889</v>
      </c>
      <c r="M1870" s="30">
        <v>0</v>
      </c>
      <c r="N1870" s="28">
        <v>0.28958333333333336</v>
      </c>
      <c r="O1870" s="31"/>
    </row>
    <row r="1871" spans="1:15" ht="54" hidden="1">
      <c r="A1871" s="132"/>
      <c r="B1871" s="133"/>
      <c r="C1871" s="20" t="s">
        <v>53</v>
      </c>
      <c r="D1871" s="20" t="s">
        <v>48</v>
      </c>
      <c r="E1871" s="20" t="s">
        <v>53</v>
      </c>
      <c r="F1871" s="20" t="s">
        <v>48</v>
      </c>
      <c r="G1871" s="21" t="s">
        <v>1435</v>
      </c>
      <c r="H1871" s="22" t="s">
        <v>1441</v>
      </c>
      <c r="I1871" s="20" t="s">
        <v>336</v>
      </c>
      <c r="J1871" s="29" t="s">
        <v>244</v>
      </c>
      <c r="K1871" s="24">
        <v>18</v>
      </c>
      <c r="L1871" s="36">
        <v>0.34027777777777773</v>
      </c>
      <c r="M1871" s="20"/>
      <c r="N1871" s="31"/>
      <c r="O1871" s="31"/>
    </row>
    <row r="1872" spans="1:15" ht="54" hidden="1">
      <c r="A1872" s="131">
        <v>935</v>
      </c>
      <c r="B1872" s="133">
        <v>144</v>
      </c>
      <c r="C1872" s="20" t="s">
        <v>53</v>
      </c>
      <c r="D1872" s="20" t="s">
        <v>48</v>
      </c>
      <c r="E1872" s="20" t="s">
        <v>53</v>
      </c>
      <c r="F1872" s="20" t="s">
        <v>48</v>
      </c>
      <c r="G1872" s="21" t="s">
        <v>1435</v>
      </c>
      <c r="H1872" s="22" t="s">
        <v>1442</v>
      </c>
      <c r="I1872" s="20" t="s">
        <v>334</v>
      </c>
      <c r="J1872" s="23" t="s">
        <v>243</v>
      </c>
      <c r="K1872" s="24">
        <v>44</v>
      </c>
      <c r="L1872" s="32">
        <v>0.84375</v>
      </c>
      <c r="M1872" s="30">
        <v>0</v>
      </c>
      <c r="N1872" s="28">
        <v>0.96527777777777779</v>
      </c>
      <c r="O1872" s="31"/>
    </row>
    <row r="1873" spans="1:15" ht="54" hidden="1">
      <c r="A1873" s="132"/>
      <c r="B1873" s="133"/>
      <c r="C1873" s="20" t="s">
        <v>53</v>
      </c>
      <c r="D1873" s="20" t="s">
        <v>48</v>
      </c>
      <c r="E1873" s="20" t="s">
        <v>53</v>
      </c>
      <c r="F1873" s="20" t="s">
        <v>48</v>
      </c>
      <c r="G1873" s="21" t="s">
        <v>1435</v>
      </c>
      <c r="H1873" s="22" t="s">
        <v>1442</v>
      </c>
      <c r="I1873" s="20" t="s">
        <v>334</v>
      </c>
      <c r="J1873" s="29" t="s">
        <v>244</v>
      </c>
      <c r="K1873" s="24">
        <v>24</v>
      </c>
      <c r="L1873" s="36">
        <v>0.19791666666666666</v>
      </c>
      <c r="M1873" s="20"/>
      <c r="N1873" s="31"/>
      <c r="O1873" s="31"/>
    </row>
    <row r="1874" spans="1:15" ht="72" hidden="1">
      <c r="A1874" s="131">
        <v>936</v>
      </c>
      <c r="B1874" s="133">
        <v>145</v>
      </c>
      <c r="C1874" s="20" t="s">
        <v>53</v>
      </c>
      <c r="D1874" s="20" t="s">
        <v>48</v>
      </c>
      <c r="E1874" s="20" t="s">
        <v>53</v>
      </c>
      <c r="F1874" s="20" t="s">
        <v>48</v>
      </c>
      <c r="G1874" s="21" t="s">
        <v>1443</v>
      </c>
      <c r="H1874" s="22" t="s">
        <v>1444</v>
      </c>
      <c r="I1874" s="20" t="s">
        <v>334</v>
      </c>
      <c r="J1874" s="23" t="s">
        <v>243</v>
      </c>
      <c r="K1874" s="24">
        <v>35</v>
      </c>
      <c r="L1874" s="32">
        <v>0.18055555555555555</v>
      </c>
      <c r="M1874" s="30">
        <v>0</v>
      </c>
      <c r="N1874" s="28">
        <v>0.9902777777777777</v>
      </c>
      <c r="O1874" s="31"/>
    </row>
    <row r="1875" spans="1:15" ht="54" hidden="1">
      <c r="A1875" s="132"/>
      <c r="B1875" s="133"/>
      <c r="C1875" s="20" t="s">
        <v>53</v>
      </c>
      <c r="D1875" s="20" t="s">
        <v>48</v>
      </c>
      <c r="E1875" s="20" t="s">
        <v>53</v>
      </c>
      <c r="F1875" s="20" t="s">
        <v>48</v>
      </c>
      <c r="G1875" s="21" t="s">
        <v>1445</v>
      </c>
      <c r="H1875" s="22" t="s">
        <v>1444</v>
      </c>
      <c r="I1875" s="20" t="s">
        <v>334</v>
      </c>
      <c r="J1875" s="29" t="s">
        <v>244</v>
      </c>
      <c r="K1875" s="24">
        <v>40</v>
      </c>
      <c r="L1875" s="36">
        <v>0.1111111111111111</v>
      </c>
      <c r="M1875" s="20"/>
      <c r="N1875" s="31"/>
      <c r="O1875" s="31"/>
    </row>
    <row r="1876" spans="1:15" ht="72" hidden="1">
      <c r="A1876" s="131">
        <v>937</v>
      </c>
      <c r="B1876" s="133">
        <v>146</v>
      </c>
      <c r="C1876" s="20" t="s">
        <v>53</v>
      </c>
      <c r="D1876" s="20" t="s">
        <v>48</v>
      </c>
      <c r="E1876" s="20" t="s">
        <v>53</v>
      </c>
      <c r="F1876" s="20" t="s">
        <v>48</v>
      </c>
      <c r="G1876" s="21" t="s">
        <v>1443</v>
      </c>
      <c r="H1876" s="22" t="s">
        <v>1446</v>
      </c>
      <c r="I1876" s="20" t="s">
        <v>334</v>
      </c>
      <c r="J1876" s="23" t="s">
        <v>243</v>
      </c>
      <c r="K1876" s="24">
        <v>43</v>
      </c>
      <c r="L1876" s="32">
        <v>0.21527777777777779</v>
      </c>
      <c r="M1876" s="30">
        <v>0</v>
      </c>
      <c r="N1876" s="28">
        <v>0.98831018518518521</v>
      </c>
      <c r="O1876" s="31"/>
    </row>
    <row r="1877" spans="1:15" ht="54" hidden="1">
      <c r="A1877" s="132"/>
      <c r="B1877" s="133"/>
      <c r="C1877" s="20" t="s">
        <v>53</v>
      </c>
      <c r="D1877" s="20" t="s">
        <v>48</v>
      </c>
      <c r="E1877" s="20" t="s">
        <v>53</v>
      </c>
      <c r="F1877" s="20" t="s">
        <v>48</v>
      </c>
      <c r="G1877" s="21" t="s">
        <v>1445</v>
      </c>
      <c r="H1877" s="22" t="s">
        <v>1446</v>
      </c>
      <c r="I1877" s="20" t="s">
        <v>334</v>
      </c>
      <c r="J1877" s="29" t="s">
        <v>244</v>
      </c>
      <c r="K1877" s="24">
        <v>51</v>
      </c>
      <c r="L1877" s="36">
        <v>0.13541666666666666</v>
      </c>
      <c r="M1877" s="20"/>
      <c r="N1877" s="31"/>
      <c r="O1877" s="31"/>
    </row>
    <row r="1878" spans="1:15" ht="54" hidden="1">
      <c r="A1878" s="131">
        <v>938</v>
      </c>
      <c r="B1878" s="133">
        <v>147</v>
      </c>
      <c r="C1878" s="20" t="s">
        <v>53</v>
      </c>
      <c r="D1878" s="20" t="s">
        <v>48</v>
      </c>
      <c r="E1878" s="20" t="s">
        <v>53</v>
      </c>
      <c r="F1878" s="20" t="s">
        <v>48</v>
      </c>
      <c r="G1878" s="21" t="s">
        <v>1445</v>
      </c>
      <c r="H1878" s="22" t="s">
        <v>1447</v>
      </c>
      <c r="I1878" s="20" t="s">
        <v>336</v>
      </c>
      <c r="J1878" s="23" t="s">
        <v>243</v>
      </c>
      <c r="K1878" s="24">
        <v>45</v>
      </c>
      <c r="L1878" s="32">
        <v>0.22916666666666666</v>
      </c>
      <c r="M1878" s="30">
        <v>0</v>
      </c>
      <c r="N1878" s="28">
        <v>0.27916666666666667</v>
      </c>
      <c r="O1878" s="31"/>
    </row>
    <row r="1879" spans="1:15" ht="54" hidden="1">
      <c r="A1879" s="132"/>
      <c r="B1879" s="133"/>
      <c r="C1879" s="20" t="s">
        <v>53</v>
      </c>
      <c r="D1879" s="20" t="s">
        <v>48</v>
      </c>
      <c r="E1879" s="20" t="s">
        <v>53</v>
      </c>
      <c r="F1879" s="20" t="s">
        <v>48</v>
      </c>
      <c r="G1879" s="21" t="s">
        <v>1445</v>
      </c>
      <c r="H1879" s="22" t="s">
        <v>1447</v>
      </c>
      <c r="I1879" s="20" t="s">
        <v>336</v>
      </c>
      <c r="J1879" s="29" t="s">
        <v>244</v>
      </c>
      <c r="K1879" s="24">
        <v>54</v>
      </c>
      <c r="L1879" s="36">
        <v>0.14583333333333334</v>
      </c>
      <c r="M1879" s="20"/>
      <c r="N1879" s="31"/>
      <c r="O1879" s="31"/>
    </row>
    <row r="1880" spans="1:15" ht="54" hidden="1">
      <c r="A1880" s="131">
        <v>939</v>
      </c>
      <c r="B1880" s="133">
        <v>148</v>
      </c>
      <c r="C1880" s="20" t="s">
        <v>53</v>
      </c>
      <c r="D1880" s="20" t="s">
        <v>48</v>
      </c>
      <c r="E1880" s="20" t="s">
        <v>53</v>
      </c>
      <c r="F1880" s="20" t="s">
        <v>48</v>
      </c>
      <c r="G1880" s="21" t="s">
        <v>1445</v>
      </c>
      <c r="H1880" s="22" t="s">
        <v>1448</v>
      </c>
      <c r="I1880" s="20" t="s">
        <v>336</v>
      </c>
      <c r="J1880" s="23" t="s">
        <v>243</v>
      </c>
      <c r="K1880" s="24">
        <v>38</v>
      </c>
      <c r="L1880" s="32">
        <v>0.19444444444444445</v>
      </c>
      <c r="M1880" s="30">
        <v>0</v>
      </c>
      <c r="N1880" s="28">
        <v>0.28125</v>
      </c>
      <c r="O1880" s="31"/>
    </row>
    <row r="1881" spans="1:15" ht="54" hidden="1">
      <c r="A1881" s="132"/>
      <c r="B1881" s="133"/>
      <c r="C1881" s="20" t="s">
        <v>53</v>
      </c>
      <c r="D1881" s="20" t="s">
        <v>48</v>
      </c>
      <c r="E1881" s="20" t="s">
        <v>53</v>
      </c>
      <c r="F1881" s="20" t="s">
        <v>48</v>
      </c>
      <c r="G1881" s="21" t="s">
        <v>1445</v>
      </c>
      <c r="H1881" s="22" t="s">
        <v>1448</v>
      </c>
      <c r="I1881" s="20" t="s">
        <v>336</v>
      </c>
      <c r="J1881" s="29" t="s">
        <v>244</v>
      </c>
      <c r="K1881" s="24">
        <v>45</v>
      </c>
      <c r="L1881" s="36">
        <v>0.11805555555555557</v>
      </c>
      <c r="M1881" s="20"/>
      <c r="N1881" s="31"/>
      <c r="O1881" s="31"/>
    </row>
    <row r="1882" spans="1:15" ht="54" hidden="1">
      <c r="A1882" s="131">
        <v>940</v>
      </c>
      <c r="B1882" s="133">
        <v>149</v>
      </c>
      <c r="C1882" s="20" t="s">
        <v>53</v>
      </c>
      <c r="D1882" s="20" t="s">
        <v>48</v>
      </c>
      <c r="E1882" s="20" t="s">
        <v>53</v>
      </c>
      <c r="F1882" s="20" t="s">
        <v>48</v>
      </c>
      <c r="G1882" s="21" t="s">
        <v>1445</v>
      </c>
      <c r="H1882" s="22" t="s">
        <v>1449</v>
      </c>
      <c r="I1882" s="20" t="s">
        <v>336</v>
      </c>
      <c r="J1882" s="23" t="s">
        <v>243</v>
      </c>
      <c r="K1882" s="24">
        <v>43</v>
      </c>
      <c r="L1882" s="32">
        <v>0.22222222222222221</v>
      </c>
      <c r="M1882" s="30">
        <v>0</v>
      </c>
      <c r="N1882" s="28">
        <v>0.28009259259259262</v>
      </c>
      <c r="O1882" s="31"/>
    </row>
    <row r="1883" spans="1:15" ht="54" hidden="1">
      <c r="A1883" s="132"/>
      <c r="B1883" s="133"/>
      <c r="C1883" s="20" t="s">
        <v>53</v>
      </c>
      <c r="D1883" s="20" t="s">
        <v>48</v>
      </c>
      <c r="E1883" s="20" t="s">
        <v>53</v>
      </c>
      <c r="F1883" s="20" t="s">
        <v>48</v>
      </c>
      <c r="G1883" s="21" t="s">
        <v>1445</v>
      </c>
      <c r="H1883" s="22" t="s">
        <v>1449</v>
      </c>
      <c r="I1883" s="20" t="s">
        <v>336</v>
      </c>
      <c r="J1883" s="29" t="s">
        <v>244</v>
      </c>
      <c r="K1883" s="24">
        <v>50</v>
      </c>
      <c r="L1883" s="36">
        <v>0.125</v>
      </c>
      <c r="M1883" s="20"/>
      <c r="N1883" s="31"/>
      <c r="O1883" s="31"/>
    </row>
    <row r="1884" spans="1:15" ht="54" hidden="1">
      <c r="A1884" s="131">
        <v>941</v>
      </c>
      <c r="B1884" s="133">
        <v>150</v>
      </c>
      <c r="C1884" s="20" t="s">
        <v>53</v>
      </c>
      <c r="D1884" s="20" t="s">
        <v>48</v>
      </c>
      <c r="E1884" s="20" t="s">
        <v>53</v>
      </c>
      <c r="F1884" s="20" t="s">
        <v>48</v>
      </c>
      <c r="G1884" s="21" t="s">
        <v>1445</v>
      </c>
      <c r="H1884" s="22" t="s">
        <v>1450</v>
      </c>
      <c r="I1884" s="20" t="s">
        <v>336</v>
      </c>
      <c r="J1884" s="23" t="s">
        <v>243</v>
      </c>
      <c r="K1884" s="24">
        <v>55</v>
      </c>
      <c r="L1884" s="32">
        <v>0.19444444444444445</v>
      </c>
      <c r="M1884" s="30">
        <v>0</v>
      </c>
      <c r="N1884" s="28">
        <v>0.28055555555555556</v>
      </c>
      <c r="O1884" s="31"/>
    </row>
    <row r="1885" spans="1:15" ht="54" hidden="1">
      <c r="A1885" s="132"/>
      <c r="B1885" s="133"/>
      <c r="C1885" s="20" t="s">
        <v>53</v>
      </c>
      <c r="D1885" s="20" t="s">
        <v>48</v>
      </c>
      <c r="E1885" s="20" t="s">
        <v>53</v>
      </c>
      <c r="F1885" s="20" t="s">
        <v>48</v>
      </c>
      <c r="G1885" s="21" t="s">
        <v>1445</v>
      </c>
      <c r="H1885" s="22" t="s">
        <v>1450</v>
      </c>
      <c r="I1885" s="20" t="s">
        <v>336</v>
      </c>
      <c r="J1885" s="29" t="s">
        <v>244</v>
      </c>
      <c r="K1885" s="24">
        <v>60</v>
      </c>
      <c r="L1885" s="36">
        <v>0.1388888888888889</v>
      </c>
      <c r="M1885" s="20"/>
      <c r="N1885" s="31"/>
      <c r="O1885" s="31"/>
    </row>
    <row r="1886" spans="1:15" ht="54" hidden="1">
      <c r="A1886" s="131">
        <v>942</v>
      </c>
      <c r="B1886" s="133">
        <v>151</v>
      </c>
      <c r="C1886" s="20" t="s">
        <v>53</v>
      </c>
      <c r="D1886" s="20" t="s">
        <v>48</v>
      </c>
      <c r="E1886" s="20" t="s">
        <v>53</v>
      </c>
      <c r="F1886" s="20" t="s">
        <v>48</v>
      </c>
      <c r="G1886" s="21" t="s">
        <v>1445</v>
      </c>
      <c r="H1886" s="22" t="s">
        <v>1451</v>
      </c>
      <c r="I1886" s="20" t="s">
        <v>334</v>
      </c>
      <c r="J1886" s="23" t="s">
        <v>243</v>
      </c>
      <c r="K1886" s="24">
        <v>56</v>
      </c>
      <c r="L1886" s="32">
        <v>0.20138888888888887</v>
      </c>
      <c r="M1886" s="30">
        <v>0</v>
      </c>
      <c r="N1886" s="28">
        <v>0.98819444444444438</v>
      </c>
      <c r="O1886" s="31"/>
    </row>
    <row r="1887" spans="1:15" ht="54" hidden="1">
      <c r="A1887" s="132"/>
      <c r="B1887" s="133"/>
      <c r="C1887" s="20" t="s">
        <v>53</v>
      </c>
      <c r="D1887" s="20" t="s">
        <v>48</v>
      </c>
      <c r="E1887" s="20" t="s">
        <v>53</v>
      </c>
      <c r="F1887" s="20" t="s">
        <v>48</v>
      </c>
      <c r="G1887" s="21" t="s">
        <v>1445</v>
      </c>
      <c r="H1887" s="22" t="s">
        <v>1451</v>
      </c>
      <c r="I1887" s="20" t="s">
        <v>334</v>
      </c>
      <c r="J1887" s="29" t="s">
        <v>244</v>
      </c>
      <c r="K1887" s="24">
        <v>65</v>
      </c>
      <c r="L1887" s="36">
        <v>0.15277777777777776</v>
      </c>
      <c r="M1887" s="20"/>
      <c r="N1887" s="31"/>
      <c r="O1887" s="31"/>
    </row>
    <row r="1888" spans="1:15" ht="54" hidden="1">
      <c r="A1888" s="131">
        <v>943</v>
      </c>
      <c r="B1888" s="133">
        <v>152</v>
      </c>
      <c r="C1888" s="20" t="s">
        <v>53</v>
      </c>
      <c r="D1888" s="20" t="s">
        <v>48</v>
      </c>
      <c r="E1888" s="20" t="s">
        <v>53</v>
      </c>
      <c r="F1888" s="20" t="s">
        <v>48</v>
      </c>
      <c r="G1888" s="21" t="s">
        <v>1452</v>
      </c>
      <c r="H1888" s="22" t="s">
        <v>1453</v>
      </c>
      <c r="I1888" s="20" t="s">
        <v>336</v>
      </c>
      <c r="J1888" s="23" t="s">
        <v>243</v>
      </c>
      <c r="K1888" s="24">
        <v>56</v>
      </c>
      <c r="L1888" s="32">
        <v>1.7638888888888891</v>
      </c>
      <c r="M1888" s="30">
        <v>0.28368055555555555</v>
      </c>
      <c r="N1888" s="28">
        <v>0.17245370370370369</v>
      </c>
      <c r="O1888" s="31"/>
    </row>
    <row r="1889" spans="1:15" ht="54" hidden="1">
      <c r="A1889" s="132"/>
      <c r="B1889" s="133"/>
      <c r="C1889" s="20" t="s">
        <v>53</v>
      </c>
      <c r="D1889" s="20" t="s">
        <v>48</v>
      </c>
      <c r="E1889" s="20" t="s">
        <v>53</v>
      </c>
      <c r="F1889" s="20" t="s">
        <v>48</v>
      </c>
      <c r="G1889" s="21" t="s">
        <v>1452</v>
      </c>
      <c r="H1889" s="22" t="s">
        <v>1453</v>
      </c>
      <c r="I1889" s="20" t="s">
        <v>336</v>
      </c>
      <c r="J1889" s="29" t="s">
        <v>244</v>
      </c>
      <c r="K1889" s="24">
        <v>73</v>
      </c>
      <c r="L1889" s="36">
        <v>1.8125</v>
      </c>
      <c r="M1889" s="20"/>
      <c r="N1889" s="31"/>
      <c r="O1889" s="31"/>
    </row>
    <row r="1890" spans="1:15" ht="54" hidden="1">
      <c r="A1890" s="131">
        <v>944</v>
      </c>
      <c r="B1890" s="133">
        <v>153</v>
      </c>
      <c r="C1890" s="20" t="s">
        <v>53</v>
      </c>
      <c r="D1890" s="20" t="s">
        <v>48</v>
      </c>
      <c r="E1890" s="20" t="s">
        <v>53</v>
      </c>
      <c r="F1890" s="20" t="s">
        <v>48</v>
      </c>
      <c r="G1890" s="21" t="s">
        <v>1452</v>
      </c>
      <c r="H1890" s="22" t="s">
        <v>1454</v>
      </c>
      <c r="I1890" s="20" t="s">
        <v>400</v>
      </c>
      <c r="J1890" s="23" t="s">
        <v>243</v>
      </c>
      <c r="K1890" s="24">
        <v>71</v>
      </c>
      <c r="L1890" s="32">
        <v>1.9097222222222223</v>
      </c>
      <c r="M1890" s="30">
        <v>0</v>
      </c>
      <c r="N1890" s="28">
        <v>0.91331018518518525</v>
      </c>
      <c r="O1890" s="31"/>
    </row>
    <row r="1891" spans="1:15" ht="54" hidden="1">
      <c r="A1891" s="132"/>
      <c r="B1891" s="133"/>
      <c r="C1891" s="20" t="s">
        <v>53</v>
      </c>
      <c r="D1891" s="20" t="s">
        <v>48</v>
      </c>
      <c r="E1891" s="20" t="s">
        <v>53</v>
      </c>
      <c r="F1891" s="20" t="s">
        <v>48</v>
      </c>
      <c r="G1891" s="21" t="s">
        <v>1452</v>
      </c>
      <c r="H1891" s="22" t="s">
        <v>1454</v>
      </c>
      <c r="I1891" s="20" t="s">
        <v>400</v>
      </c>
      <c r="J1891" s="29" t="s">
        <v>244</v>
      </c>
      <c r="K1891" s="24">
        <v>50</v>
      </c>
      <c r="L1891" s="36">
        <v>0.69097222222222221</v>
      </c>
      <c r="M1891" s="20"/>
      <c r="N1891" s="31"/>
      <c r="O1891" s="31"/>
    </row>
    <row r="1892" spans="1:15" ht="54" hidden="1">
      <c r="A1892" s="131">
        <v>945</v>
      </c>
      <c r="B1892" s="133">
        <v>154</v>
      </c>
      <c r="C1892" s="20" t="s">
        <v>53</v>
      </c>
      <c r="D1892" s="20" t="s">
        <v>48</v>
      </c>
      <c r="E1892" s="20" t="s">
        <v>53</v>
      </c>
      <c r="F1892" s="20" t="s">
        <v>48</v>
      </c>
      <c r="G1892" s="21" t="s">
        <v>1452</v>
      </c>
      <c r="H1892" s="22" t="s">
        <v>1455</v>
      </c>
      <c r="I1892" s="20" t="s">
        <v>336</v>
      </c>
      <c r="J1892" s="23" t="s">
        <v>243</v>
      </c>
      <c r="K1892" s="24">
        <v>37</v>
      </c>
      <c r="L1892" s="32">
        <v>1.0354166666666667</v>
      </c>
      <c r="M1892" s="30">
        <v>0</v>
      </c>
      <c r="N1892" s="28">
        <v>0.23331018518518518</v>
      </c>
      <c r="O1892" s="31"/>
    </row>
    <row r="1893" spans="1:15" ht="54" hidden="1">
      <c r="A1893" s="132"/>
      <c r="B1893" s="133"/>
      <c r="C1893" s="20" t="s">
        <v>53</v>
      </c>
      <c r="D1893" s="20" t="s">
        <v>48</v>
      </c>
      <c r="E1893" s="20" t="s">
        <v>53</v>
      </c>
      <c r="F1893" s="20" t="s">
        <v>48</v>
      </c>
      <c r="G1893" s="21" t="s">
        <v>1452</v>
      </c>
      <c r="H1893" s="22" t="s">
        <v>1455</v>
      </c>
      <c r="I1893" s="20" t="s">
        <v>336</v>
      </c>
      <c r="J1893" s="29" t="s">
        <v>244</v>
      </c>
      <c r="K1893" s="24">
        <v>27</v>
      </c>
      <c r="L1893" s="36">
        <v>0.71527777777777779</v>
      </c>
      <c r="M1893" s="20"/>
      <c r="N1893" s="31"/>
      <c r="O1893" s="31"/>
    </row>
    <row r="1894" spans="1:15" ht="54" hidden="1">
      <c r="A1894" s="131">
        <v>946</v>
      </c>
      <c r="B1894" s="133">
        <v>155</v>
      </c>
      <c r="C1894" s="20" t="s">
        <v>53</v>
      </c>
      <c r="D1894" s="20" t="s">
        <v>48</v>
      </c>
      <c r="E1894" s="20" t="s">
        <v>53</v>
      </c>
      <c r="F1894" s="20" t="s">
        <v>48</v>
      </c>
      <c r="G1894" s="21" t="s">
        <v>1452</v>
      </c>
      <c r="H1894" s="22" t="s">
        <v>1456</v>
      </c>
      <c r="I1894" s="20" t="s">
        <v>336</v>
      </c>
      <c r="J1894" s="23" t="s">
        <v>243</v>
      </c>
      <c r="K1894" s="24">
        <v>40</v>
      </c>
      <c r="L1894" s="32">
        <v>0.91041666666666676</v>
      </c>
      <c r="M1894" s="30">
        <v>0.34878472222222223</v>
      </c>
      <c r="N1894" s="28">
        <v>0.25</v>
      </c>
      <c r="O1894" s="31"/>
    </row>
    <row r="1895" spans="1:15" ht="54" hidden="1">
      <c r="A1895" s="132"/>
      <c r="B1895" s="133"/>
      <c r="C1895" s="20" t="s">
        <v>53</v>
      </c>
      <c r="D1895" s="20" t="s">
        <v>48</v>
      </c>
      <c r="E1895" s="20" t="s">
        <v>53</v>
      </c>
      <c r="F1895" s="20" t="s">
        <v>48</v>
      </c>
      <c r="G1895" s="21" t="s">
        <v>1452</v>
      </c>
      <c r="H1895" s="22" t="s">
        <v>1456</v>
      </c>
      <c r="I1895" s="20" t="s">
        <v>336</v>
      </c>
      <c r="J1895" s="29" t="s">
        <v>244</v>
      </c>
      <c r="K1895" s="24">
        <v>50</v>
      </c>
      <c r="L1895" s="36">
        <v>0.41666666666666669</v>
      </c>
      <c r="M1895" s="20"/>
      <c r="N1895" s="31"/>
      <c r="O1895" s="31"/>
    </row>
    <row r="1896" spans="1:15" ht="54" hidden="1">
      <c r="A1896" s="131">
        <v>947</v>
      </c>
      <c r="B1896" s="133">
        <v>156</v>
      </c>
      <c r="C1896" s="20" t="s">
        <v>53</v>
      </c>
      <c r="D1896" s="20" t="s">
        <v>48</v>
      </c>
      <c r="E1896" s="20" t="s">
        <v>53</v>
      </c>
      <c r="F1896" s="20" t="s">
        <v>48</v>
      </c>
      <c r="G1896" s="21" t="s">
        <v>1452</v>
      </c>
      <c r="H1896" s="22" t="s">
        <v>1457</v>
      </c>
      <c r="I1896" s="20" t="s">
        <v>336</v>
      </c>
      <c r="J1896" s="23" t="s">
        <v>243</v>
      </c>
      <c r="K1896" s="24">
        <v>43</v>
      </c>
      <c r="L1896" s="32">
        <v>1.0486111111111112</v>
      </c>
      <c r="M1896" s="30">
        <v>0</v>
      </c>
      <c r="N1896" s="28">
        <v>0.28541666666666665</v>
      </c>
      <c r="O1896" s="31"/>
    </row>
    <row r="1897" spans="1:15" ht="54" hidden="1">
      <c r="A1897" s="132"/>
      <c r="B1897" s="133"/>
      <c r="C1897" s="20" t="s">
        <v>53</v>
      </c>
      <c r="D1897" s="20" t="s">
        <v>48</v>
      </c>
      <c r="E1897" s="20" t="s">
        <v>53</v>
      </c>
      <c r="F1897" s="20" t="s">
        <v>48</v>
      </c>
      <c r="G1897" s="21" t="s">
        <v>1452</v>
      </c>
      <c r="H1897" s="22" t="s">
        <v>1457</v>
      </c>
      <c r="I1897" s="20" t="s">
        <v>336</v>
      </c>
      <c r="J1897" s="29" t="s">
        <v>244</v>
      </c>
      <c r="K1897" s="24">
        <v>29</v>
      </c>
      <c r="L1897" s="36">
        <v>0.90972222222222221</v>
      </c>
      <c r="M1897" s="20"/>
      <c r="N1897" s="31"/>
      <c r="O1897" s="31"/>
    </row>
    <row r="1898" spans="1:15" ht="54" hidden="1">
      <c r="A1898" s="131">
        <v>948</v>
      </c>
      <c r="B1898" s="133">
        <v>157</v>
      </c>
      <c r="C1898" s="20" t="s">
        <v>53</v>
      </c>
      <c r="D1898" s="20" t="s">
        <v>48</v>
      </c>
      <c r="E1898" s="20" t="s">
        <v>53</v>
      </c>
      <c r="F1898" s="20" t="s">
        <v>48</v>
      </c>
      <c r="G1898" s="21" t="s">
        <v>1452</v>
      </c>
      <c r="H1898" s="22" t="s">
        <v>1458</v>
      </c>
      <c r="I1898" s="20" t="s">
        <v>334</v>
      </c>
      <c r="J1898" s="23" t="s">
        <v>243</v>
      </c>
      <c r="K1898" s="24">
        <v>51</v>
      </c>
      <c r="L1898" s="32">
        <v>1.6979166666666667</v>
      </c>
      <c r="M1898" s="30">
        <v>0</v>
      </c>
      <c r="N1898" s="28">
        <v>0.90497685185185195</v>
      </c>
      <c r="O1898" s="31"/>
    </row>
    <row r="1899" spans="1:15" ht="54" hidden="1">
      <c r="A1899" s="132"/>
      <c r="B1899" s="133"/>
      <c r="C1899" s="20" t="s">
        <v>53</v>
      </c>
      <c r="D1899" s="20" t="s">
        <v>48</v>
      </c>
      <c r="E1899" s="20" t="s">
        <v>53</v>
      </c>
      <c r="F1899" s="20" t="s">
        <v>48</v>
      </c>
      <c r="G1899" s="21" t="s">
        <v>1452</v>
      </c>
      <c r="H1899" s="22" t="s">
        <v>1458</v>
      </c>
      <c r="I1899" s="20" t="s">
        <v>334</v>
      </c>
      <c r="J1899" s="29" t="s">
        <v>244</v>
      </c>
      <c r="K1899" s="24">
        <v>63</v>
      </c>
      <c r="L1899" s="36">
        <v>0.82291666666666663</v>
      </c>
      <c r="M1899" s="20"/>
      <c r="N1899" s="31"/>
      <c r="O1899" s="31"/>
    </row>
    <row r="1900" spans="1:15" ht="54" hidden="1">
      <c r="A1900" s="131">
        <v>949</v>
      </c>
      <c r="B1900" s="133">
        <v>158</v>
      </c>
      <c r="C1900" s="20" t="s">
        <v>53</v>
      </c>
      <c r="D1900" s="20" t="s">
        <v>48</v>
      </c>
      <c r="E1900" s="20" t="s">
        <v>53</v>
      </c>
      <c r="F1900" s="20" t="s">
        <v>48</v>
      </c>
      <c r="G1900" s="21" t="s">
        <v>1452</v>
      </c>
      <c r="H1900" s="22" t="s">
        <v>1459</v>
      </c>
      <c r="I1900" s="20" t="s">
        <v>334</v>
      </c>
      <c r="J1900" s="23" t="s">
        <v>243</v>
      </c>
      <c r="K1900" s="24">
        <v>42</v>
      </c>
      <c r="L1900" s="32">
        <v>2.0902777777777777</v>
      </c>
      <c r="M1900" s="30">
        <v>0</v>
      </c>
      <c r="N1900" s="28">
        <v>0.89444444444444438</v>
      </c>
      <c r="O1900" s="31"/>
    </row>
    <row r="1901" spans="1:15" ht="54" hidden="1">
      <c r="A1901" s="132"/>
      <c r="B1901" s="133"/>
      <c r="C1901" s="20" t="s">
        <v>53</v>
      </c>
      <c r="D1901" s="20" t="s">
        <v>48</v>
      </c>
      <c r="E1901" s="20" t="s">
        <v>53</v>
      </c>
      <c r="F1901" s="20" t="s">
        <v>48</v>
      </c>
      <c r="G1901" s="21" t="s">
        <v>1452</v>
      </c>
      <c r="H1901" s="22" t="s">
        <v>1459</v>
      </c>
      <c r="I1901" s="20" t="s">
        <v>334</v>
      </c>
      <c r="J1901" s="29" t="s">
        <v>244</v>
      </c>
      <c r="K1901" s="24">
        <v>70</v>
      </c>
      <c r="L1901" s="36">
        <v>1.1527777777777779</v>
      </c>
      <c r="M1901" s="20"/>
      <c r="N1901" s="31"/>
      <c r="O1901" s="31"/>
    </row>
    <row r="1902" spans="1:15" ht="54" hidden="1">
      <c r="A1902" s="131">
        <v>950</v>
      </c>
      <c r="B1902" s="133">
        <v>159</v>
      </c>
      <c r="C1902" s="20" t="s">
        <v>53</v>
      </c>
      <c r="D1902" s="20" t="s">
        <v>48</v>
      </c>
      <c r="E1902" s="20" t="s">
        <v>53</v>
      </c>
      <c r="F1902" s="20" t="s">
        <v>48</v>
      </c>
      <c r="G1902" s="21" t="s">
        <v>1452</v>
      </c>
      <c r="H1902" s="22" t="s">
        <v>1460</v>
      </c>
      <c r="I1902" s="20" t="s">
        <v>400</v>
      </c>
      <c r="J1902" s="23" t="s">
        <v>243</v>
      </c>
      <c r="K1902" s="24">
        <v>2</v>
      </c>
      <c r="L1902" s="32">
        <v>6.9444444444444434E-2</v>
      </c>
      <c r="M1902" s="30">
        <v>0</v>
      </c>
      <c r="N1902" s="28">
        <v>0.98946759259259265</v>
      </c>
      <c r="O1902" s="31"/>
    </row>
    <row r="1903" spans="1:15" ht="54" hidden="1">
      <c r="A1903" s="132"/>
      <c r="B1903" s="133"/>
      <c r="C1903" s="20" t="s">
        <v>53</v>
      </c>
      <c r="D1903" s="20" t="s">
        <v>48</v>
      </c>
      <c r="E1903" s="20" t="s">
        <v>53</v>
      </c>
      <c r="F1903" s="20" t="s">
        <v>48</v>
      </c>
      <c r="G1903" s="21" t="s">
        <v>1452</v>
      </c>
      <c r="H1903" s="22" t="s">
        <v>1460</v>
      </c>
      <c r="I1903" s="20" t="s">
        <v>400</v>
      </c>
      <c r="J1903" s="29" t="s">
        <v>244</v>
      </c>
      <c r="K1903" s="24">
        <v>75</v>
      </c>
      <c r="L1903" s="36">
        <v>1.0763888888888888</v>
      </c>
      <c r="M1903" s="20"/>
      <c r="N1903" s="31"/>
      <c r="O1903" s="31"/>
    </row>
    <row r="1904" spans="1:15" ht="54" hidden="1">
      <c r="A1904" s="131">
        <v>951</v>
      </c>
      <c r="B1904" s="133">
        <v>160</v>
      </c>
      <c r="C1904" s="20" t="s">
        <v>53</v>
      </c>
      <c r="D1904" s="20" t="s">
        <v>48</v>
      </c>
      <c r="E1904" s="20" t="s">
        <v>53</v>
      </c>
      <c r="F1904" s="20" t="s">
        <v>48</v>
      </c>
      <c r="G1904" s="21" t="s">
        <v>1461</v>
      </c>
      <c r="H1904" s="22" t="s">
        <v>1462</v>
      </c>
      <c r="I1904" s="20" t="s">
        <v>334</v>
      </c>
      <c r="J1904" s="23" t="s">
        <v>243</v>
      </c>
      <c r="K1904" s="24">
        <v>10</v>
      </c>
      <c r="L1904" s="32">
        <v>0.55555555555555558</v>
      </c>
      <c r="M1904" s="30">
        <v>0</v>
      </c>
      <c r="N1904" s="28">
        <v>0.97326388888888893</v>
      </c>
      <c r="O1904" s="31"/>
    </row>
    <row r="1905" spans="1:15" ht="54" hidden="1">
      <c r="A1905" s="132"/>
      <c r="B1905" s="133"/>
      <c r="C1905" s="20" t="s">
        <v>53</v>
      </c>
      <c r="D1905" s="20" t="s">
        <v>48</v>
      </c>
      <c r="E1905" s="20" t="s">
        <v>53</v>
      </c>
      <c r="F1905" s="20" t="s">
        <v>48</v>
      </c>
      <c r="G1905" s="21" t="s">
        <v>1461</v>
      </c>
      <c r="H1905" s="22" t="s">
        <v>1462</v>
      </c>
      <c r="I1905" s="20" t="s">
        <v>334</v>
      </c>
      <c r="J1905" s="29" t="s">
        <v>244</v>
      </c>
      <c r="K1905" s="24">
        <v>7</v>
      </c>
      <c r="L1905" s="36">
        <v>0.24652777777777779</v>
      </c>
      <c r="M1905" s="20"/>
      <c r="N1905" s="31"/>
      <c r="O1905" s="31"/>
    </row>
    <row r="1906" spans="1:15" ht="54" hidden="1">
      <c r="A1906" s="131">
        <v>952</v>
      </c>
      <c r="B1906" s="133">
        <v>161</v>
      </c>
      <c r="C1906" s="20" t="s">
        <v>53</v>
      </c>
      <c r="D1906" s="20" t="s">
        <v>48</v>
      </c>
      <c r="E1906" s="20" t="s">
        <v>53</v>
      </c>
      <c r="F1906" s="20" t="s">
        <v>48</v>
      </c>
      <c r="G1906" s="21" t="s">
        <v>1461</v>
      </c>
      <c r="H1906" s="22" t="s">
        <v>1463</v>
      </c>
      <c r="I1906" s="20" t="s">
        <v>336</v>
      </c>
      <c r="J1906" s="23" t="s">
        <v>243</v>
      </c>
      <c r="K1906" s="24">
        <v>0</v>
      </c>
      <c r="L1906" s="32">
        <v>0</v>
      </c>
      <c r="M1906" s="30">
        <v>0</v>
      </c>
      <c r="N1906" s="28">
        <v>0.28634259259259259</v>
      </c>
      <c r="O1906" s="31"/>
    </row>
    <row r="1907" spans="1:15" ht="54" hidden="1">
      <c r="A1907" s="132"/>
      <c r="B1907" s="133"/>
      <c r="C1907" s="20" t="s">
        <v>53</v>
      </c>
      <c r="D1907" s="20" t="s">
        <v>48</v>
      </c>
      <c r="E1907" s="20" t="s">
        <v>53</v>
      </c>
      <c r="F1907" s="20" t="s">
        <v>48</v>
      </c>
      <c r="G1907" s="21" t="s">
        <v>1464</v>
      </c>
      <c r="H1907" s="22" t="s">
        <v>1463</v>
      </c>
      <c r="I1907" s="20" t="s">
        <v>336</v>
      </c>
      <c r="J1907" s="29" t="s">
        <v>244</v>
      </c>
      <c r="K1907" s="24">
        <v>3</v>
      </c>
      <c r="L1907" s="20">
        <v>0.15972222222222224</v>
      </c>
      <c r="M1907" s="20"/>
      <c r="N1907" s="31"/>
      <c r="O1907" s="31"/>
    </row>
    <row r="1908" spans="1:15" ht="54" hidden="1">
      <c r="A1908" s="131">
        <v>953</v>
      </c>
      <c r="B1908" s="133">
        <v>162</v>
      </c>
      <c r="C1908" s="20" t="s">
        <v>53</v>
      </c>
      <c r="D1908" s="20" t="s">
        <v>48</v>
      </c>
      <c r="E1908" s="20" t="s">
        <v>53</v>
      </c>
      <c r="F1908" s="20" t="s">
        <v>48</v>
      </c>
      <c r="G1908" s="21" t="s">
        <v>1464</v>
      </c>
      <c r="H1908" s="22" t="s">
        <v>1465</v>
      </c>
      <c r="I1908" s="20" t="s">
        <v>336</v>
      </c>
      <c r="J1908" s="23" t="s">
        <v>243</v>
      </c>
      <c r="K1908" s="24">
        <v>0</v>
      </c>
      <c r="L1908" s="32">
        <v>0</v>
      </c>
      <c r="M1908" s="30">
        <v>0</v>
      </c>
      <c r="N1908" s="28">
        <v>0.29166666666666669</v>
      </c>
      <c r="O1908" s="31"/>
    </row>
    <row r="1909" spans="1:15" ht="54" hidden="1">
      <c r="A1909" s="132"/>
      <c r="B1909" s="133"/>
      <c r="C1909" s="20" t="s">
        <v>53</v>
      </c>
      <c r="D1909" s="20" t="s">
        <v>48</v>
      </c>
      <c r="E1909" s="20" t="s">
        <v>53</v>
      </c>
      <c r="F1909" s="20" t="s">
        <v>48</v>
      </c>
      <c r="G1909" s="21" t="s">
        <v>1464</v>
      </c>
      <c r="H1909" s="22" t="s">
        <v>1465</v>
      </c>
      <c r="I1909" s="20" t="s">
        <v>336</v>
      </c>
      <c r="J1909" s="29" t="s">
        <v>244</v>
      </c>
      <c r="K1909" s="24">
        <v>0</v>
      </c>
      <c r="L1909" s="20">
        <v>0</v>
      </c>
      <c r="M1909" s="20"/>
      <c r="N1909" s="31"/>
      <c r="O1909" s="31"/>
    </row>
    <row r="1910" spans="1:15" ht="54" hidden="1">
      <c r="A1910" s="131">
        <v>954</v>
      </c>
      <c r="B1910" s="133">
        <v>163</v>
      </c>
      <c r="C1910" s="20" t="s">
        <v>53</v>
      </c>
      <c r="D1910" s="20" t="s">
        <v>48</v>
      </c>
      <c r="E1910" s="20" t="s">
        <v>53</v>
      </c>
      <c r="F1910" s="20" t="s">
        <v>48</v>
      </c>
      <c r="G1910" s="21" t="s">
        <v>1464</v>
      </c>
      <c r="H1910" s="22" t="s">
        <v>1466</v>
      </c>
      <c r="I1910" s="20" t="s">
        <v>334</v>
      </c>
      <c r="J1910" s="23" t="s">
        <v>243</v>
      </c>
      <c r="K1910" s="24">
        <v>25</v>
      </c>
      <c r="L1910" s="32">
        <v>1.3298611111111112</v>
      </c>
      <c r="M1910" s="30">
        <v>0</v>
      </c>
      <c r="N1910" s="28">
        <v>0.9511574074074074</v>
      </c>
      <c r="O1910" s="31"/>
    </row>
    <row r="1911" spans="1:15" ht="54" hidden="1">
      <c r="A1911" s="132"/>
      <c r="B1911" s="133"/>
      <c r="C1911" s="20" t="s">
        <v>53</v>
      </c>
      <c r="D1911" s="20" t="s">
        <v>48</v>
      </c>
      <c r="E1911" s="20" t="s">
        <v>53</v>
      </c>
      <c r="F1911" s="20" t="s">
        <v>48</v>
      </c>
      <c r="G1911" s="21" t="s">
        <v>1464</v>
      </c>
      <c r="H1911" s="22" t="s">
        <v>1466</v>
      </c>
      <c r="I1911" s="20" t="s">
        <v>334</v>
      </c>
      <c r="J1911" s="29" t="s">
        <v>244</v>
      </c>
      <c r="K1911" s="24">
        <v>6</v>
      </c>
      <c r="L1911" s="36">
        <v>0.13541666666666666</v>
      </c>
      <c r="M1911" s="20"/>
      <c r="N1911" s="31"/>
      <c r="O1911" s="31"/>
    </row>
    <row r="1912" spans="1:15" ht="54" hidden="1">
      <c r="A1912" s="131">
        <v>955</v>
      </c>
      <c r="B1912" s="133">
        <v>164</v>
      </c>
      <c r="C1912" s="20" t="s">
        <v>53</v>
      </c>
      <c r="D1912" s="20" t="s">
        <v>48</v>
      </c>
      <c r="E1912" s="20" t="s">
        <v>53</v>
      </c>
      <c r="F1912" s="20" t="s">
        <v>48</v>
      </c>
      <c r="G1912" s="21" t="s">
        <v>1464</v>
      </c>
      <c r="H1912" s="22" t="s">
        <v>1467</v>
      </c>
      <c r="I1912" s="20" t="s">
        <v>336</v>
      </c>
      <c r="J1912" s="23" t="s">
        <v>243</v>
      </c>
      <c r="K1912" s="24">
        <v>0</v>
      </c>
      <c r="L1912" s="32">
        <v>0</v>
      </c>
      <c r="M1912" s="30">
        <v>0</v>
      </c>
      <c r="N1912" s="28">
        <v>0.29166666666666669</v>
      </c>
      <c r="O1912" s="31"/>
    </row>
    <row r="1913" spans="1:15" ht="54" hidden="1">
      <c r="A1913" s="132"/>
      <c r="B1913" s="133"/>
      <c r="C1913" s="20" t="s">
        <v>53</v>
      </c>
      <c r="D1913" s="20" t="s">
        <v>48</v>
      </c>
      <c r="E1913" s="20" t="s">
        <v>53</v>
      </c>
      <c r="F1913" s="20" t="s">
        <v>48</v>
      </c>
      <c r="G1913" s="21" t="s">
        <v>1464</v>
      </c>
      <c r="H1913" s="22" t="s">
        <v>1467</v>
      </c>
      <c r="I1913" s="20" t="s">
        <v>336</v>
      </c>
      <c r="J1913" s="29" t="s">
        <v>244</v>
      </c>
      <c r="K1913" s="24">
        <v>1</v>
      </c>
      <c r="L1913" s="20">
        <v>6.9444444444444434E-2</v>
      </c>
      <c r="M1913" s="20"/>
      <c r="N1913" s="58"/>
      <c r="O1913" s="31"/>
    </row>
    <row r="1914" spans="1:15" ht="54" hidden="1">
      <c r="A1914" s="131">
        <v>956</v>
      </c>
      <c r="B1914" s="133">
        <v>165</v>
      </c>
      <c r="C1914" s="20" t="s">
        <v>53</v>
      </c>
      <c r="D1914" s="20" t="s">
        <v>48</v>
      </c>
      <c r="E1914" s="20" t="s">
        <v>53</v>
      </c>
      <c r="F1914" s="20" t="s">
        <v>48</v>
      </c>
      <c r="G1914" s="21" t="s">
        <v>1464</v>
      </c>
      <c r="H1914" s="22" t="s">
        <v>1468</v>
      </c>
      <c r="I1914" s="20" t="s">
        <v>334</v>
      </c>
      <c r="J1914" s="23" t="s">
        <v>243</v>
      </c>
      <c r="K1914" s="24">
        <v>21</v>
      </c>
      <c r="L1914" s="32">
        <v>0.8125</v>
      </c>
      <c r="M1914" s="30">
        <v>0</v>
      </c>
      <c r="N1914" s="28">
        <v>0.97060185185185188</v>
      </c>
      <c r="O1914" s="31"/>
    </row>
    <row r="1915" spans="1:15" ht="54" hidden="1">
      <c r="A1915" s="132"/>
      <c r="B1915" s="133"/>
      <c r="C1915" s="20" t="s">
        <v>53</v>
      </c>
      <c r="D1915" s="20" t="s">
        <v>48</v>
      </c>
      <c r="E1915" s="20" t="s">
        <v>53</v>
      </c>
      <c r="F1915" s="20" t="s">
        <v>48</v>
      </c>
      <c r="G1915" s="21" t="s">
        <v>1464</v>
      </c>
      <c r="H1915" s="22" t="s">
        <v>1468</v>
      </c>
      <c r="I1915" s="20" t="s">
        <v>334</v>
      </c>
      <c r="J1915" s="29" t="s">
        <v>244</v>
      </c>
      <c r="K1915" s="24">
        <v>5</v>
      </c>
      <c r="L1915" s="36">
        <v>7.2916666666666671E-2</v>
      </c>
      <c r="M1915" s="20"/>
      <c r="N1915" s="31"/>
      <c r="O1915" s="31"/>
    </row>
    <row r="1916" spans="1:15" ht="72" hidden="1">
      <c r="A1916" s="131">
        <v>957</v>
      </c>
      <c r="B1916" s="133">
        <v>166</v>
      </c>
      <c r="C1916" s="20" t="s">
        <v>53</v>
      </c>
      <c r="D1916" s="20" t="s">
        <v>48</v>
      </c>
      <c r="E1916" s="20" t="s">
        <v>53</v>
      </c>
      <c r="F1916" s="20" t="s">
        <v>48</v>
      </c>
      <c r="G1916" s="21" t="s">
        <v>1469</v>
      </c>
      <c r="H1916" s="22" t="s">
        <v>1470</v>
      </c>
      <c r="I1916" s="20" t="s">
        <v>334</v>
      </c>
      <c r="J1916" s="23" t="s">
        <v>243</v>
      </c>
      <c r="K1916" s="24">
        <v>17</v>
      </c>
      <c r="L1916" s="32">
        <v>0.3263888888888889</v>
      </c>
      <c r="M1916" s="30">
        <v>0</v>
      </c>
      <c r="N1916" s="28">
        <v>0.94930555555555562</v>
      </c>
      <c r="O1916" s="31"/>
    </row>
    <row r="1917" spans="1:15" ht="72" hidden="1">
      <c r="A1917" s="132"/>
      <c r="B1917" s="133"/>
      <c r="C1917" s="20" t="s">
        <v>53</v>
      </c>
      <c r="D1917" s="20" t="s">
        <v>48</v>
      </c>
      <c r="E1917" s="20" t="s">
        <v>53</v>
      </c>
      <c r="F1917" s="20" t="s">
        <v>48</v>
      </c>
      <c r="G1917" s="21" t="s">
        <v>1471</v>
      </c>
      <c r="H1917" s="22" t="s">
        <v>1470</v>
      </c>
      <c r="I1917" s="20" t="s">
        <v>334</v>
      </c>
      <c r="J1917" s="29" t="s">
        <v>244</v>
      </c>
      <c r="K1917" s="24">
        <v>50</v>
      </c>
      <c r="L1917" s="36">
        <v>1.1944444444444444</v>
      </c>
      <c r="M1917" s="20"/>
      <c r="N1917" s="31"/>
      <c r="O1917" s="31"/>
    </row>
    <row r="1918" spans="1:15" ht="72" hidden="1">
      <c r="A1918" s="131">
        <v>958</v>
      </c>
      <c r="B1918" s="133">
        <v>167</v>
      </c>
      <c r="C1918" s="20" t="s">
        <v>53</v>
      </c>
      <c r="D1918" s="20" t="s">
        <v>48</v>
      </c>
      <c r="E1918" s="20" t="s">
        <v>53</v>
      </c>
      <c r="F1918" s="20" t="s">
        <v>48</v>
      </c>
      <c r="G1918" s="21" t="s">
        <v>1469</v>
      </c>
      <c r="H1918" s="22" t="s">
        <v>1472</v>
      </c>
      <c r="I1918" s="20" t="s">
        <v>334</v>
      </c>
      <c r="J1918" s="23" t="s">
        <v>243</v>
      </c>
      <c r="K1918" s="24">
        <v>35</v>
      </c>
      <c r="L1918" s="32">
        <v>1.0486111111111112</v>
      </c>
      <c r="M1918" s="30">
        <v>0</v>
      </c>
      <c r="N1918" s="28">
        <v>0.91655092592592591</v>
      </c>
      <c r="O1918" s="31"/>
    </row>
    <row r="1919" spans="1:15" ht="72" hidden="1">
      <c r="A1919" s="132"/>
      <c r="B1919" s="133"/>
      <c r="C1919" s="20" t="s">
        <v>53</v>
      </c>
      <c r="D1919" s="20" t="s">
        <v>48</v>
      </c>
      <c r="E1919" s="20" t="s">
        <v>53</v>
      </c>
      <c r="F1919" s="20" t="s">
        <v>48</v>
      </c>
      <c r="G1919" s="21" t="s">
        <v>1469</v>
      </c>
      <c r="H1919" s="22" t="s">
        <v>1472</v>
      </c>
      <c r="I1919" s="20" t="s">
        <v>334</v>
      </c>
      <c r="J1919" s="29" t="s">
        <v>244</v>
      </c>
      <c r="K1919" s="24">
        <v>54</v>
      </c>
      <c r="L1919" s="36">
        <v>1.4548611111111109</v>
      </c>
      <c r="M1919" s="20"/>
      <c r="N1919" s="31"/>
      <c r="O1919" s="31"/>
    </row>
    <row r="1920" spans="1:15" ht="72" hidden="1">
      <c r="A1920" s="131">
        <v>959</v>
      </c>
      <c r="B1920" s="133">
        <v>168</v>
      </c>
      <c r="C1920" s="20" t="s">
        <v>53</v>
      </c>
      <c r="D1920" s="20" t="s">
        <v>48</v>
      </c>
      <c r="E1920" s="20" t="s">
        <v>53</v>
      </c>
      <c r="F1920" s="20" t="s">
        <v>48</v>
      </c>
      <c r="G1920" s="21" t="s">
        <v>1469</v>
      </c>
      <c r="H1920" s="22" t="s">
        <v>1473</v>
      </c>
      <c r="I1920" s="20" t="s">
        <v>334</v>
      </c>
      <c r="J1920" s="23" t="s">
        <v>243</v>
      </c>
      <c r="K1920" s="24">
        <v>51</v>
      </c>
      <c r="L1920" s="32">
        <v>1.7743055555555556</v>
      </c>
      <c r="M1920" s="30">
        <v>0</v>
      </c>
      <c r="N1920" s="28">
        <v>0.91238425925925926</v>
      </c>
      <c r="O1920" s="31"/>
    </row>
    <row r="1921" spans="1:15" ht="72" hidden="1">
      <c r="A1921" s="132"/>
      <c r="B1921" s="133"/>
      <c r="C1921" s="20" t="s">
        <v>53</v>
      </c>
      <c r="D1921" s="20" t="s">
        <v>48</v>
      </c>
      <c r="E1921" s="20" t="s">
        <v>53</v>
      </c>
      <c r="F1921" s="20" t="s">
        <v>48</v>
      </c>
      <c r="G1921" s="21" t="s">
        <v>1469</v>
      </c>
      <c r="H1921" s="22" t="s">
        <v>1473</v>
      </c>
      <c r="I1921" s="20" t="s">
        <v>334</v>
      </c>
      <c r="J1921" s="29" t="s">
        <v>244</v>
      </c>
      <c r="K1921" s="24">
        <v>43</v>
      </c>
      <c r="L1921" s="36">
        <v>0.85416666666666663</v>
      </c>
      <c r="M1921" s="20"/>
      <c r="N1921" s="31"/>
      <c r="O1921" s="31"/>
    </row>
    <row r="1922" spans="1:15" ht="72" hidden="1">
      <c r="A1922" s="131">
        <v>960</v>
      </c>
      <c r="B1922" s="133">
        <v>169</v>
      </c>
      <c r="C1922" s="20" t="s">
        <v>53</v>
      </c>
      <c r="D1922" s="20" t="s">
        <v>48</v>
      </c>
      <c r="E1922" s="20" t="s">
        <v>53</v>
      </c>
      <c r="F1922" s="20" t="s">
        <v>48</v>
      </c>
      <c r="G1922" s="21" t="s">
        <v>1469</v>
      </c>
      <c r="H1922" s="22" t="s">
        <v>1474</v>
      </c>
      <c r="I1922" s="20" t="s">
        <v>336</v>
      </c>
      <c r="J1922" s="23" t="s">
        <v>243</v>
      </c>
      <c r="K1922" s="24">
        <v>52</v>
      </c>
      <c r="L1922" s="32">
        <v>1.15625</v>
      </c>
      <c r="M1922" s="30">
        <v>0</v>
      </c>
      <c r="N1922" s="28">
        <v>0.22800925925925924</v>
      </c>
      <c r="O1922" s="31"/>
    </row>
    <row r="1923" spans="1:15" ht="72" hidden="1">
      <c r="A1923" s="132"/>
      <c r="B1923" s="133"/>
      <c r="C1923" s="20" t="s">
        <v>53</v>
      </c>
      <c r="D1923" s="20" t="s">
        <v>48</v>
      </c>
      <c r="E1923" s="20" t="s">
        <v>53</v>
      </c>
      <c r="F1923" s="20" t="s">
        <v>48</v>
      </c>
      <c r="G1923" s="21" t="s">
        <v>1469</v>
      </c>
      <c r="H1923" s="22" t="s">
        <v>1474</v>
      </c>
      <c r="I1923" s="20" t="s">
        <v>336</v>
      </c>
      <c r="J1923" s="29" t="s">
        <v>244</v>
      </c>
      <c r="K1923" s="24">
        <v>37</v>
      </c>
      <c r="L1923" s="36">
        <v>0.75347222222222221</v>
      </c>
      <c r="M1923" s="20"/>
      <c r="N1923" s="31"/>
      <c r="O1923" s="31"/>
    </row>
    <row r="1924" spans="1:15" ht="72" hidden="1">
      <c r="A1924" s="131">
        <v>961</v>
      </c>
      <c r="B1924" s="133">
        <v>170</v>
      </c>
      <c r="C1924" s="20" t="s">
        <v>53</v>
      </c>
      <c r="D1924" s="20" t="s">
        <v>48</v>
      </c>
      <c r="E1924" s="20" t="s">
        <v>53</v>
      </c>
      <c r="F1924" s="20" t="s">
        <v>48</v>
      </c>
      <c r="G1924" s="21" t="s">
        <v>1469</v>
      </c>
      <c r="H1924" s="22" t="s">
        <v>1475</v>
      </c>
      <c r="I1924" s="20" t="s">
        <v>336</v>
      </c>
      <c r="J1924" s="23" t="s">
        <v>243</v>
      </c>
      <c r="K1924" s="24">
        <v>40</v>
      </c>
      <c r="L1924" s="32">
        <v>2.0520833333333335</v>
      </c>
      <c r="M1924" s="30">
        <v>0</v>
      </c>
      <c r="N1924" s="28">
        <v>0.17245370370370369</v>
      </c>
      <c r="O1924" s="31"/>
    </row>
    <row r="1925" spans="1:15" ht="72" hidden="1">
      <c r="A1925" s="132"/>
      <c r="B1925" s="133"/>
      <c r="C1925" s="20" t="s">
        <v>53</v>
      </c>
      <c r="D1925" s="20" t="s">
        <v>48</v>
      </c>
      <c r="E1925" s="20" t="s">
        <v>53</v>
      </c>
      <c r="F1925" s="20" t="s">
        <v>48</v>
      </c>
      <c r="G1925" s="21" t="s">
        <v>1469</v>
      </c>
      <c r="H1925" s="22" t="s">
        <v>1475</v>
      </c>
      <c r="I1925" s="20" t="s">
        <v>336</v>
      </c>
      <c r="J1925" s="29" t="s">
        <v>244</v>
      </c>
      <c r="K1925" s="24">
        <v>59</v>
      </c>
      <c r="L1925" s="36">
        <v>1.5243055555555556</v>
      </c>
      <c r="M1925" s="20"/>
      <c r="N1925" s="31"/>
      <c r="O1925" s="31"/>
    </row>
    <row r="1926" spans="1:15" ht="72" hidden="1">
      <c r="A1926" s="131">
        <v>962</v>
      </c>
      <c r="B1926" s="133">
        <v>171</v>
      </c>
      <c r="C1926" s="20" t="s">
        <v>53</v>
      </c>
      <c r="D1926" s="20" t="s">
        <v>1299</v>
      </c>
      <c r="E1926" s="20" t="s">
        <v>53</v>
      </c>
      <c r="F1926" s="20" t="s">
        <v>1299</v>
      </c>
      <c r="G1926" s="21" t="s">
        <v>1476</v>
      </c>
      <c r="H1926" s="22" t="s">
        <v>1477</v>
      </c>
      <c r="I1926" s="20" t="s">
        <v>336</v>
      </c>
      <c r="J1926" s="23" t="s">
        <v>243</v>
      </c>
      <c r="K1926" s="24">
        <v>35</v>
      </c>
      <c r="L1926" s="32">
        <v>0.78541666666666676</v>
      </c>
      <c r="M1926" s="30">
        <v>0.34430555555555559</v>
      </c>
      <c r="N1926" s="28">
        <v>0.28136574074074078</v>
      </c>
      <c r="O1926" s="31"/>
    </row>
    <row r="1927" spans="1:15" ht="72" hidden="1">
      <c r="A1927" s="132"/>
      <c r="B1927" s="133"/>
      <c r="C1927" s="20" t="s">
        <v>53</v>
      </c>
      <c r="D1927" s="20" t="s">
        <v>1299</v>
      </c>
      <c r="E1927" s="20" t="s">
        <v>53</v>
      </c>
      <c r="F1927" s="20" t="s">
        <v>1299</v>
      </c>
      <c r="G1927" s="21" t="s">
        <v>1476</v>
      </c>
      <c r="H1927" s="22" t="s">
        <v>1477</v>
      </c>
      <c r="I1927" s="20" t="s">
        <v>336</v>
      </c>
      <c r="J1927" s="29" t="s">
        <v>244</v>
      </c>
      <c r="K1927" s="24">
        <v>24</v>
      </c>
      <c r="L1927" s="36">
        <v>2.6909722222222219</v>
      </c>
      <c r="M1927" s="20"/>
      <c r="N1927" s="31"/>
      <c r="O1927" s="31"/>
    </row>
    <row r="1928" spans="1:15" ht="72" hidden="1">
      <c r="A1928" s="131">
        <v>963</v>
      </c>
      <c r="B1928" s="133">
        <v>172</v>
      </c>
      <c r="C1928" s="20" t="s">
        <v>53</v>
      </c>
      <c r="D1928" s="20" t="s">
        <v>1299</v>
      </c>
      <c r="E1928" s="20" t="s">
        <v>53</v>
      </c>
      <c r="F1928" s="20" t="s">
        <v>1299</v>
      </c>
      <c r="G1928" s="21" t="s">
        <v>1476</v>
      </c>
      <c r="H1928" s="22" t="s">
        <v>1478</v>
      </c>
      <c r="I1928" s="20" t="s">
        <v>336</v>
      </c>
      <c r="J1928" s="23" t="s">
        <v>243</v>
      </c>
      <c r="K1928" s="24">
        <v>34</v>
      </c>
      <c r="L1928" s="32">
        <v>0.82777777777777783</v>
      </c>
      <c r="M1928" s="30">
        <v>0.36113425925925924</v>
      </c>
      <c r="N1928" s="28">
        <v>0.2618402777777778</v>
      </c>
      <c r="O1928" s="31"/>
    </row>
    <row r="1929" spans="1:15" ht="72" hidden="1">
      <c r="A1929" s="132"/>
      <c r="B1929" s="133"/>
      <c r="C1929" s="20" t="s">
        <v>53</v>
      </c>
      <c r="D1929" s="20" t="s">
        <v>1299</v>
      </c>
      <c r="E1929" s="20" t="s">
        <v>53</v>
      </c>
      <c r="F1929" s="20" t="s">
        <v>1299</v>
      </c>
      <c r="G1929" s="21" t="s">
        <v>1476</v>
      </c>
      <c r="H1929" s="22" t="s">
        <v>1478</v>
      </c>
      <c r="I1929" s="20" t="s">
        <v>336</v>
      </c>
      <c r="J1929" s="29" t="s">
        <v>244</v>
      </c>
      <c r="K1929" s="24">
        <v>27</v>
      </c>
      <c r="L1929" s="36">
        <v>2.6284722222222223</v>
      </c>
      <c r="M1929" s="20"/>
      <c r="N1929" s="31"/>
      <c r="O1929" s="31"/>
    </row>
    <row r="1930" spans="1:15" ht="72" hidden="1">
      <c r="A1930" s="131">
        <v>964</v>
      </c>
      <c r="B1930" s="133">
        <v>173</v>
      </c>
      <c r="C1930" s="20" t="s">
        <v>53</v>
      </c>
      <c r="D1930" s="20" t="s">
        <v>1299</v>
      </c>
      <c r="E1930" s="20" t="s">
        <v>53</v>
      </c>
      <c r="F1930" s="20" t="s">
        <v>1299</v>
      </c>
      <c r="G1930" s="21" t="s">
        <v>1476</v>
      </c>
      <c r="H1930" s="22" t="s">
        <v>1479</v>
      </c>
      <c r="I1930" s="20" t="s">
        <v>336</v>
      </c>
      <c r="J1930" s="23" t="s">
        <v>243</v>
      </c>
      <c r="K1930" s="24">
        <v>29</v>
      </c>
      <c r="L1930" s="32">
        <v>2.78125</v>
      </c>
      <c r="M1930" s="30">
        <v>0</v>
      </c>
      <c r="N1930" s="28">
        <v>0.29097222222222224</v>
      </c>
      <c r="O1930" s="31"/>
    </row>
    <row r="1931" spans="1:15" ht="72" hidden="1">
      <c r="A1931" s="132"/>
      <c r="B1931" s="133"/>
      <c r="C1931" s="20" t="s">
        <v>53</v>
      </c>
      <c r="D1931" s="20" t="s">
        <v>1299</v>
      </c>
      <c r="E1931" s="20" t="s">
        <v>53</v>
      </c>
      <c r="F1931" s="20" t="s">
        <v>1299</v>
      </c>
      <c r="G1931" s="21" t="s">
        <v>1476</v>
      </c>
      <c r="H1931" s="22" t="s">
        <v>1479</v>
      </c>
      <c r="I1931" s="20" t="s">
        <v>336</v>
      </c>
      <c r="J1931" s="29" t="s">
        <v>244</v>
      </c>
      <c r="K1931" s="24">
        <v>19</v>
      </c>
      <c r="L1931" s="36">
        <v>3.6736111111111112</v>
      </c>
      <c r="M1931" s="20"/>
      <c r="N1931" s="31"/>
      <c r="O1931" s="31"/>
    </row>
    <row r="1932" spans="1:15" ht="72" hidden="1">
      <c r="A1932" s="131">
        <v>965</v>
      </c>
      <c r="B1932" s="133">
        <v>174</v>
      </c>
      <c r="C1932" s="20" t="s">
        <v>53</v>
      </c>
      <c r="D1932" s="20" t="s">
        <v>1299</v>
      </c>
      <c r="E1932" s="20" t="s">
        <v>53</v>
      </c>
      <c r="F1932" s="20" t="s">
        <v>1299</v>
      </c>
      <c r="G1932" s="21" t="s">
        <v>1476</v>
      </c>
      <c r="H1932" s="22" t="s">
        <v>1480</v>
      </c>
      <c r="I1932" s="20" t="s">
        <v>336</v>
      </c>
      <c r="J1932" s="23" t="s">
        <v>243</v>
      </c>
      <c r="K1932" s="24">
        <v>25</v>
      </c>
      <c r="L1932" s="32">
        <v>2.6388888888888888</v>
      </c>
      <c r="M1932" s="30">
        <v>0</v>
      </c>
      <c r="N1932" s="28">
        <v>0.10775462962962964</v>
      </c>
      <c r="O1932" s="31"/>
    </row>
    <row r="1933" spans="1:15" ht="72" hidden="1">
      <c r="A1933" s="132"/>
      <c r="B1933" s="133"/>
      <c r="C1933" s="20" t="s">
        <v>53</v>
      </c>
      <c r="D1933" s="20" t="s">
        <v>1299</v>
      </c>
      <c r="E1933" s="20" t="s">
        <v>53</v>
      </c>
      <c r="F1933" s="20" t="s">
        <v>1299</v>
      </c>
      <c r="G1933" s="21" t="s">
        <v>1476</v>
      </c>
      <c r="H1933" s="22" t="s">
        <v>1480</v>
      </c>
      <c r="I1933" s="20" t="s">
        <v>336</v>
      </c>
      <c r="J1933" s="29" t="s">
        <v>244</v>
      </c>
      <c r="K1933" s="24">
        <v>31</v>
      </c>
      <c r="L1933" s="36">
        <v>2.8784722222222219</v>
      </c>
      <c r="M1933" s="20"/>
      <c r="N1933" s="31"/>
      <c r="O1933" s="31"/>
    </row>
    <row r="1934" spans="1:15" ht="72" hidden="1">
      <c r="A1934" s="131">
        <v>966</v>
      </c>
      <c r="B1934" s="133">
        <v>175</v>
      </c>
      <c r="C1934" s="20" t="s">
        <v>53</v>
      </c>
      <c r="D1934" s="20" t="s">
        <v>1299</v>
      </c>
      <c r="E1934" s="20" t="s">
        <v>53</v>
      </c>
      <c r="F1934" s="20" t="s">
        <v>1299</v>
      </c>
      <c r="G1934" s="21" t="s">
        <v>1476</v>
      </c>
      <c r="H1934" s="22" t="s">
        <v>1481</v>
      </c>
      <c r="I1934" s="20" t="s">
        <v>334</v>
      </c>
      <c r="J1934" s="23" t="s">
        <v>243</v>
      </c>
      <c r="K1934" s="24">
        <v>21</v>
      </c>
      <c r="L1934" s="32">
        <v>19.03125</v>
      </c>
      <c r="M1934" s="30">
        <v>0</v>
      </c>
      <c r="N1934" s="28">
        <v>0.26006944444444441</v>
      </c>
      <c r="O1934" s="31"/>
    </row>
    <row r="1935" spans="1:15" ht="72" hidden="1">
      <c r="A1935" s="132"/>
      <c r="B1935" s="133"/>
      <c r="C1935" s="20" t="s">
        <v>53</v>
      </c>
      <c r="D1935" s="20" t="s">
        <v>1299</v>
      </c>
      <c r="E1935" s="20" t="s">
        <v>53</v>
      </c>
      <c r="F1935" s="20" t="s">
        <v>1299</v>
      </c>
      <c r="G1935" s="21" t="s">
        <v>1476</v>
      </c>
      <c r="H1935" s="22" t="s">
        <v>1481</v>
      </c>
      <c r="I1935" s="20" t="s">
        <v>334</v>
      </c>
      <c r="J1935" s="29" t="s">
        <v>244</v>
      </c>
      <c r="K1935" s="24">
        <v>19</v>
      </c>
      <c r="L1935" s="36">
        <v>3.1666666666666665</v>
      </c>
      <c r="M1935" s="20"/>
      <c r="N1935" s="31"/>
      <c r="O1935" s="31"/>
    </row>
    <row r="1936" spans="1:15" ht="72" hidden="1">
      <c r="A1936" s="131">
        <v>967</v>
      </c>
      <c r="B1936" s="133">
        <v>176</v>
      </c>
      <c r="C1936" s="20" t="s">
        <v>53</v>
      </c>
      <c r="D1936" s="20" t="s">
        <v>1299</v>
      </c>
      <c r="E1936" s="20" t="s">
        <v>53</v>
      </c>
      <c r="F1936" s="20" t="s">
        <v>1299</v>
      </c>
      <c r="G1936" s="21" t="s">
        <v>1476</v>
      </c>
      <c r="H1936" s="22" t="s">
        <v>1482</v>
      </c>
      <c r="I1936" s="20" t="s">
        <v>334</v>
      </c>
      <c r="J1936" s="23" t="s">
        <v>243</v>
      </c>
      <c r="K1936" s="24">
        <v>25</v>
      </c>
      <c r="L1936" s="32">
        <v>2.5520833333333335</v>
      </c>
      <c r="M1936" s="30">
        <v>0</v>
      </c>
      <c r="N1936" s="28">
        <v>0.8197916666666667</v>
      </c>
      <c r="O1936" s="31"/>
    </row>
    <row r="1937" spans="1:15" ht="72" hidden="1">
      <c r="A1937" s="132"/>
      <c r="B1937" s="133"/>
      <c r="C1937" s="20" t="s">
        <v>53</v>
      </c>
      <c r="D1937" s="20" t="s">
        <v>1299</v>
      </c>
      <c r="E1937" s="20" t="s">
        <v>53</v>
      </c>
      <c r="F1937" s="20" t="s">
        <v>1299</v>
      </c>
      <c r="G1937" s="21" t="s">
        <v>1476</v>
      </c>
      <c r="H1937" s="22" t="s">
        <v>1482</v>
      </c>
      <c r="I1937" s="20" t="s">
        <v>334</v>
      </c>
      <c r="J1937" s="29" t="s">
        <v>244</v>
      </c>
      <c r="K1937" s="24">
        <v>35</v>
      </c>
      <c r="L1937" s="36">
        <v>2.8541666666666665</v>
      </c>
      <c r="M1937" s="20"/>
      <c r="N1937" s="31"/>
      <c r="O1937" s="31"/>
    </row>
    <row r="1938" spans="1:15" ht="54" hidden="1">
      <c r="A1938" s="131">
        <v>968</v>
      </c>
      <c r="B1938" s="133">
        <v>177</v>
      </c>
      <c r="C1938" s="20" t="s">
        <v>53</v>
      </c>
      <c r="D1938" s="20" t="s">
        <v>48</v>
      </c>
      <c r="E1938" s="20" t="s">
        <v>53</v>
      </c>
      <c r="F1938" s="20" t="s">
        <v>48</v>
      </c>
      <c r="G1938" s="21" t="s">
        <v>1483</v>
      </c>
      <c r="H1938" s="22" t="s">
        <v>1484</v>
      </c>
      <c r="I1938" s="20" t="s">
        <v>334</v>
      </c>
      <c r="J1938" s="23" t="s">
        <v>243</v>
      </c>
      <c r="K1938" s="24">
        <v>16</v>
      </c>
      <c r="L1938" s="32">
        <v>0.43402777777777773</v>
      </c>
      <c r="M1938" s="30">
        <v>0</v>
      </c>
      <c r="N1938" s="28">
        <v>0.95011574074074068</v>
      </c>
      <c r="O1938" s="31"/>
    </row>
    <row r="1939" spans="1:15" ht="54" hidden="1">
      <c r="A1939" s="132"/>
      <c r="B1939" s="133"/>
      <c r="C1939" s="20" t="s">
        <v>53</v>
      </c>
      <c r="D1939" s="20" t="s">
        <v>48</v>
      </c>
      <c r="E1939" s="20" t="s">
        <v>53</v>
      </c>
      <c r="F1939" s="20" t="s">
        <v>48</v>
      </c>
      <c r="G1939" s="21" t="s">
        <v>1483</v>
      </c>
      <c r="H1939" s="22" t="s">
        <v>1484</v>
      </c>
      <c r="I1939" s="20" t="s">
        <v>334</v>
      </c>
      <c r="J1939" s="29" t="s">
        <v>244</v>
      </c>
      <c r="K1939" s="24">
        <v>49</v>
      </c>
      <c r="L1939" s="36">
        <v>1.0625</v>
      </c>
      <c r="M1939" s="20"/>
      <c r="N1939" s="58"/>
      <c r="O1939" s="31"/>
    </row>
    <row r="1940" spans="1:15" ht="54" hidden="1">
      <c r="A1940" s="131">
        <v>969</v>
      </c>
      <c r="B1940" s="133">
        <v>178</v>
      </c>
      <c r="C1940" s="20" t="s">
        <v>53</v>
      </c>
      <c r="D1940" s="20" t="s">
        <v>48</v>
      </c>
      <c r="E1940" s="20" t="s">
        <v>53</v>
      </c>
      <c r="F1940" s="20" t="s">
        <v>48</v>
      </c>
      <c r="G1940" s="21" t="s">
        <v>1483</v>
      </c>
      <c r="H1940" s="22" t="s">
        <v>1485</v>
      </c>
      <c r="I1940" s="20" t="s">
        <v>336</v>
      </c>
      <c r="J1940" s="23" t="s">
        <v>243</v>
      </c>
      <c r="K1940" s="24">
        <v>9</v>
      </c>
      <c r="L1940" s="32">
        <v>0.25694444444444448</v>
      </c>
      <c r="M1940" s="30">
        <v>0</v>
      </c>
      <c r="N1940" s="28">
        <v>0.27210648148148148</v>
      </c>
      <c r="O1940" s="31"/>
    </row>
    <row r="1941" spans="1:15" ht="54" hidden="1">
      <c r="A1941" s="132"/>
      <c r="B1941" s="133"/>
      <c r="C1941" s="20" t="s">
        <v>53</v>
      </c>
      <c r="D1941" s="20" t="s">
        <v>48</v>
      </c>
      <c r="E1941" s="20" t="s">
        <v>53</v>
      </c>
      <c r="F1941" s="20" t="s">
        <v>48</v>
      </c>
      <c r="G1941" s="21" t="s">
        <v>1483</v>
      </c>
      <c r="H1941" s="22" t="s">
        <v>1485</v>
      </c>
      <c r="I1941" s="20" t="s">
        <v>336</v>
      </c>
      <c r="J1941" s="29" t="s">
        <v>244</v>
      </c>
      <c r="K1941" s="24">
        <v>26</v>
      </c>
      <c r="L1941" s="36">
        <v>0.3298611111111111</v>
      </c>
      <c r="M1941" s="20"/>
      <c r="N1941" s="31"/>
      <c r="O1941" s="31"/>
    </row>
    <row r="1942" spans="1:15" ht="54" hidden="1">
      <c r="A1942" s="131">
        <v>970</v>
      </c>
      <c r="B1942" s="133">
        <v>179</v>
      </c>
      <c r="C1942" s="20" t="s">
        <v>53</v>
      </c>
      <c r="D1942" s="20" t="s">
        <v>48</v>
      </c>
      <c r="E1942" s="20" t="s">
        <v>53</v>
      </c>
      <c r="F1942" s="20" t="s">
        <v>48</v>
      </c>
      <c r="G1942" s="21" t="s">
        <v>1483</v>
      </c>
      <c r="H1942" s="22" t="s">
        <v>1486</v>
      </c>
      <c r="I1942" s="20" t="s">
        <v>336</v>
      </c>
      <c r="J1942" s="23" t="s">
        <v>243</v>
      </c>
      <c r="K1942" s="24">
        <v>7</v>
      </c>
      <c r="L1942" s="32">
        <v>0.13194444444444445</v>
      </c>
      <c r="M1942" s="30">
        <v>0</v>
      </c>
      <c r="N1942" s="28">
        <v>0.27627314814814813</v>
      </c>
      <c r="O1942" s="31"/>
    </row>
    <row r="1943" spans="1:15" ht="54" hidden="1">
      <c r="A1943" s="132"/>
      <c r="B1943" s="133"/>
      <c r="C1943" s="20" t="s">
        <v>53</v>
      </c>
      <c r="D1943" s="20" t="s">
        <v>48</v>
      </c>
      <c r="E1943" s="20" t="s">
        <v>53</v>
      </c>
      <c r="F1943" s="20" t="s">
        <v>48</v>
      </c>
      <c r="G1943" s="21" t="s">
        <v>1483</v>
      </c>
      <c r="H1943" s="22" t="s">
        <v>1486</v>
      </c>
      <c r="I1943" s="20" t="s">
        <v>336</v>
      </c>
      <c r="J1943" s="29" t="s">
        <v>244</v>
      </c>
      <c r="K1943" s="24">
        <v>9</v>
      </c>
      <c r="L1943" s="36">
        <v>0.16666666666666666</v>
      </c>
      <c r="M1943" s="30"/>
      <c r="N1943" s="58"/>
      <c r="O1943" s="31"/>
    </row>
    <row r="1944" spans="1:15" ht="54" hidden="1">
      <c r="A1944" s="131">
        <v>971</v>
      </c>
      <c r="B1944" s="133">
        <v>180</v>
      </c>
      <c r="C1944" s="20" t="s">
        <v>53</v>
      </c>
      <c r="D1944" s="20" t="s">
        <v>48</v>
      </c>
      <c r="E1944" s="20" t="s">
        <v>53</v>
      </c>
      <c r="F1944" s="20" t="s">
        <v>48</v>
      </c>
      <c r="G1944" s="21" t="s">
        <v>1483</v>
      </c>
      <c r="H1944" s="22" t="s">
        <v>1487</v>
      </c>
      <c r="I1944" s="20" t="s">
        <v>334</v>
      </c>
      <c r="J1944" s="23" t="s">
        <v>243</v>
      </c>
      <c r="K1944" s="24">
        <v>28</v>
      </c>
      <c r="L1944" s="32">
        <v>0.83680555555555547</v>
      </c>
      <c r="M1944" s="30">
        <v>0</v>
      </c>
      <c r="N1944" s="28">
        <v>0.95138888888888895</v>
      </c>
      <c r="O1944" s="31"/>
    </row>
    <row r="1945" spans="1:15" ht="54" hidden="1">
      <c r="A1945" s="132"/>
      <c r="B1945" s="133"/>
      <c r="C1945" s="20" t="s">
        <v>53</v>
      </c>
      <c r="D1945" s="20" t="s">
        <v>48</v>
      </c>
      <c r="E1945" s="20" t="s">
        <v>53</v>
      </c>
      <c r="F1945" s="20" t="s">
        <v>48</v>
      </c>
      <c r="G1945" s="21" t="s">
        <v>1483</v>
      </c>
      <c r="H1945" s="22" t="s">
        <v>1487</v>
      </c>
      <c r="I1945" s="20" t="s">
        <v>334</v>
      </c>
      <c r="J1945" s="29" t="s">
        <v>244</v>
      </c>
      <c r="K1945" s="24">
        <v>33</v>
      </c>
      <c r="L1945" s="36">
        <v>0.62152777777777779</v>
      </c>
      <c r="M1945" s="36"/>
      <c r="N1945" s="58"/>
      <c r="O1945" s="31"/>
    </row>
    <row r="1946" spans="1:15" ht="54" hidden="1">
      <c r="A1946" s="131">
        <v>972</v>
      </c>
      <c r="B1946" s="133">
        <v>181</v>
      </c>
      <c r="C1946" s="20" t="s">
        <v>53</v>
      </c>
      <c r="D1946" s="20" t="s">
        <v>48</v>
      </c>
      <c r="E1946" s="20" t="s">
        <v>53</v>
      </c>
      <c r="F1946" s="20" t="s">
        <v>48</v>
      </c>
      <c r="G1946" s="21" t="s">
        <v>1483</v>
      </c>
      <c r="H1946" s="22" t="s">
        <v>1488</v>
      </c>
      <c r="I1946" s="20" t="s">
        <v>336</v>
      </c>
      <c r="J1946" s="23" t="s">
        <v>243</v>
      </c>
      <c r="K1946" s="24">
        <v>7</v>
      </c>
      <c r="L1946" s="32">
        <v>0.24305555555555555</v>
      </c>
      <c r="M1946" s="30">
        <v>0</v>
      </c>
      <c r="N1946" s="28">
        <v>0.26006944444444441</v>
      </c>
      <c r="O1946" s="31"/>
    </row>
    <row r="1947" spans="1:15" ht="54" hidden="1">
      <c r="A1947" s="132"/>
      <c r="B1947" s="133"/>
      <c r="C1947" s="20" t="s">
        <v>53</v>
      </c>
      <c r="D1947" s="20" t="s">
        <v>48</v>
      </c>
      <c r="E1947" s="20" t="s">
        <v>53</v>
      </c>
      <c r="F1947" s="20" t="s">
        <v>48</v>
      </c>
      <c r="G1947" s="21" t="s">
        <v>1483</v>
      </c>
      <c r="H1947" s="22" t="s">
        <v>1488</v>
      </c>
      <c r="I1947" s="20" t="s">
        <v>336</v>
      </c>
      <c r="J1947" s="29" t="s">
        <v>244</v>
      </c>
      <c r="K1947" s="24">
        <v>33</v>
      </c>
      <c r="L1947" s="36">
        <v>0.70486111111111116</v>
      </c>
      <c r="M1947" s="20"/>
      <c r="N1947" s="31"/>
      <c r="O1947" s="31"/>
    </row>
    <row r="1948" spans="1:15" ht="54" hidden="1">
      <c r="A1948" s="131">
        <v>973</v>
      </c>
      <c r="B1948" s="133">
        <v>182</v>
      </c>
      <c r="C1948" s="20" t="s">
        <v>53</v>
      </c>
      <c r="D1948" s="20" t="s">
        <v>48</v>
      </c>
      <c r="E1948" s="20" t="s">
        <v>53</v>
      </c>
      <c r="F1948" s="20" t="s">
        <v>48</v>
      </c>
      <c r="G1948" s="21" t="s">
        <v>1489</v>
      </c>
      <c r="H1948" s="22" t="s">
        <v>1490</v>
      </c>
      <c r="I1948" s="20" t="s">
        <v>334</v>
      </c>
      <c r="J1948" s="23" t="s">
        <v>243</v>
      </c>
      <c r="K1948" s="24">
        <v>35</v>
      </c>
      <c r="L1948" s="32">
        <v>1.7222222222222223</v>
      </c>
      <c r="M1948" s="30">
        <v>0</v>
      </c>
      <c r="N1948" s="28">
        <v>0.91053240740740737</v>
      </c>
      <c r="O1948" s="31"/>
    </row>
    <row r="1949" spans="1:15" ht="54" hidden="1">
      <c r="A1949" s="132"/>
      <c r="B1949" s="133"/>
      <c r="C1949" s="20" t="s">
        <v>53</v>
      </c>
      <c r="D1949" s="20" t="s">
        <v>48</v>
      </c>
      <c r="E1949" s="20" t="s">
        <v>53</v>
      </c>
      <c r="F1949" s="20" t="s">
        <v>48</v>
      </c>
      <c r="G1949" s="21" t="s">
        <v>1489</v>
      </c>
      <c r="H1949" s="22" t="s">
        <v>1490</v>
      </c>
      <c r="I1949" s="20" t="s">
        <v>334</v>
      </c>
      <c r="J1949" s="29" t="s">
        <v>244</v>
      </c>
      <c r="K1949" s="24">
        <v>45</v>
      </c>
      <c r="L1949" s="20">
        <v>0.96180555555555547</v>
      </c>
      <c r="M1949" s="20"/>
      <c r="N1949" s="31"/>
      <c r="O1949" s="31"/>
    </row>
    <row r="1950" spans="1:15" ht="54" hidden="1">
      <c r="A1950" s="131">
        <v>974</v>
      </c>
      <c r="B1950" s="133">
        <v>183</v>
      </c>
      <c r="C1950" s="20" t="s">
        <v>53</v>
      </c>
      <c r="D1950" s="20" t="s">
        <v>48</v>
      </c>
      <c r="E1950" s="20" t="s">
        <v>53</v>
      </c>
      <c r="F1950" s="20" t="s">
        <v>48</v>
      </c>
      <c r="G1950" s="21" t="s">
        <v>1489</v>
      </c>
      <c r="H1950" s="22" t="s">
        <v>1491</v>
      </c>
      <c r="I1950" s="20" t="s">
        <v>336</v>
      </c>
      <c r="J1950" s="23" t="s">
        <v>243</v>
      </c>
      <c r="K1950" s="24">
        <v>51</v>
      </c>
      <c r="L1950" s="32">
        <v>1.1805555555555556</v>
      </c>
      <c r="M1950" s="30">
        <v>0</v>
      </c>
      <c r="N1950" s="28">
        <v>0.23240740740740742</v>
      </c>
      <c r="O1950" s="31"/>
    </row>
    <row r="1951" spans="1:15" ht="54" hidden="1">
      <c r="A1951" s="132"/>
      <c r="B1951" s="133"/>
      <c r="C1951" s="20" t="s">
        <v>53</v>
      </c>
      <c r="D1951" s="20" t="s">
        <v>48</v>
      </c>
      <c r="E1951" s="20" t="s">
        <v>53</v>
      </c>
      <c r="F1951" s="20" t="s">
        <v>48</v>
      </c>
      <c r="G1951" s="21" t="s">
        <v>1489</v>
      </c>
      <c r="H1951" s="22" t="s">
        <v>1492</v>
      </c>
      <c r="I1951" s="20" t="s">
        <v>336</v>
      </c>
      <c r="J1951" s="29" t="s">
        <v>244</v>
      </c>
      <c r="K1951" s="24">
        <v>28</v>
      </c>
      <c r="L1951" s="36">
        <v>0.59722222222222221</v>
      </c>
      <c r="M1951" s="20"/>
      <c r="N1951" s="31"/>
      <c r="O1951" s="31"/>
    </row>
    <row r="1952" spans="1:15" ht="54" hidden="1">
      <c r="A1952" s="131">
        <v>975</v>
      </c>
      <c r="B1952" s="133">
        <v>184</v>
      </c>
      <c r="C1952" s="20" t="s">
        <v>53</v>
      </c>
      <c r="D1952" s="20" t="s">
        <v>48</v>
      </c>
      <c r="E1952" s="20" t="s">
        <v>53</v>
      </c>
      <c r="F1952" s="20" t="s">
        <v>48</v>
      </c>
      <c r="G1952" s="21" t="s">
        <v>1489</v>
      </c>
      <c r="H1952" s="22" t="s">
        <v>1493</v>
      </c>
      <c r="I1952" s="20" t="s">
        <v>336</v>
      </c>
      <c r="J1952" s="23" t="s">
        <v>243</v>
      </c>
      <c r="K1952" s="24">
        <v>50</v>
      </c>
      <c r="L1952" s="32">
        <v>1.1805555555555556</v>
      </c>
      <c r="M1952" s="30">
        <v>0</v>
      </c>
      <c r="N1952" s="28">
        <v>0.22361111111111109</v>
      </c>
      <c r="O1952" s="31"/>
    </row>
    <row r="1953" spans="1:15" ht="54" hidden="1">
      <c r="A1953" s="132"/>
      <c r="B1953" s="133"/>
      <c r="C1953" s="20" t="s">
        <v>53</v>
      </c>
      <c r="D1953" s="20" t="s">
        <v>48</v>
      </c>
      <c r="E1953" s="20" t="s">
        <v>53</v>
      </c>
      <c r="F1953" s="20" t="s">
        <v>48</v>
      </c>
      <c r="G1953" s="21" t="s">
        <v>1489</v>
      </c>
      <c r="H1953" s="22" t="s">
        <v>1494</v>
      </c>
      <c r="I1953" s="20" t="s">
        <v>336</v>
      </c>
      <c r="J1953" s="29" t="s">
        <v>244</v>
      </c>
      <c r="K1953" s="24">
        <v>31</v>
      </c>
      <c r="L1953" s="36">
        <v>0.86111111111111116</v>
      </c>
      <c r="M1953" s="20"/>
      <c r="N1953" s="31"/>
      <c r="O1953" s="31"/>
    </row>
    <row r="1954" spans="1:15" ht="54" hidden="1">
      <c r="A1954" s="131">
        <v>976</v>
      </c>
      <c r="B1954" s="133">
        <v>185</v>
      </c>
      <c r="C1954" s="20" t="s">
        <v>53</v>
      </c>
      <c r="D1954" s="20" t="s">
        <v>48</v>
      </c>
      <c r="E1954" s="20" t="s">
        <v>53</v>
      </c>
      <c r="F1954" s="20" t="s">
        <v>48</v>
      </c>
      <c r="G1954" s="21" t="s">
        <v>1489</v>
      </c>
      <c r="H1954" s="22" t="s">
        <v>1495</v>
      </c>
      <c r="I1954" s="20" t="s">
        <v>334</v>
      </c>
      <c r="J1954" s="23" t="s">
        <v>243</v>
      </c>
      <c r="K1954" s="24">
        <v>24</v>
      </c>
      <c r="L1954" s="32">
        <v>0.75</v>
      </c>
      <c r="M1954" s="30">
        <v>0</v>
      </c>
      <c r="N1954" s="28">
        <v>0.9462962962962963</v>
      </c>
      <c r="O1954" s="31"/>
    </row>
    <row r="1955" spans="1:15" ht="54" hidden="1">
      <c r="A1955" s="132"/>
      <c r="B1955" s="133"/>
      <c r="C1955" s="20" t="s">
        <v>53</v>
      </c>
      <c r="D1955" s="20" t="s">
        <v>48</v>
      </c>
      <c r="E1955" s="20" t="s">
        <v>53</v>
      </c>
      <c r="F1955" s="20" t="s">
        <v>48</v>
      </c>
      <c r="G1955" s="21" t="s">
        <v>1489</v>
      </c>
      <c r="H1955" s="22" t="s">
        <v>1495</v>
      </c>
      <c r="I1955" s="20" t="s">
        <v>334</v>
      </c>
      <c r="J1955" s="29" t="s">
        <v>244</v>
      </c>
      <c r="K1955" s="24">
        <v>41</v>
      </c>
      <c r="L1955" s="36">
        <v>0.86111111111111116</v>
      </c>
      <c r="M1955" s="20"/>
      <c r="N1955" s="31"/>
      <c r="O1955" s="31"/>
    </row>
    <row r="1956" spans="1:15" ht="54" hidden="1">
      <c r="A1956" s="131">
        <v>977</v>
      </c>
      <c r="B1956" s="133">
        <v>186</v>
      </c>
      <c r="C1956" s="20" t="s">
        <v>53</v>
      </c>
      <c r="D1956" s="20" t="s">
        <v>48</v>
      </c>
      <c r="E1956" s="20" t="s">
        <v>53</v>
      </c>
      <c r="F1956" s="20" t="s">
        <v>48</v>
      </c>
      <c r="G1956" s="21" t="s">
        <v>1489</v>
      </c>
      <c r="H1956" s="22" t="s">
        <v>1496</v>
      </c>
      <c r="I1956" s="20" t="s">
        <v>336</v>
      </c>
      <c r="J1956" s="23" t="s">
        <v>243</v>
      </c>
      <c r="K1956" s="24">
        <v>44</v>
      </c>
      <c r="L1956" s="32">
        <v>0.92361111111111116</v>
      </c>
      <c r="M1956" s="30">
        <v>0.33333333333333331</v>
      </c>
      <c r="N1956" s="28">
        <v>0.23634259259259258</v>
      </c>
      <c r="O1956" s="31"/>
    </row>
    <row r="1957" spans="1:15" ht="54" hidden="1">
      <c r="A1957" s="132"/>
      <c r="B1957" s="133"/>
      <c r="C1957" s="20" t="s">
        <v>53</v>
      </c>
      <c r="D1957" s="20" t="s">
        <v>48</v>
      </c>
      <c r="E1957" s="20" t="s">
        <v>53</v>
      </c>
      <c r="F1957" s="20" t="s">
        <v>48</v>
      </c>
      <c r="G1957" s="21" t="s">
        <v>1489</v>
      </c>
      <c r="H1957" s="22" t="s">
        <v>1496</v>
      </c>
      <c r="I1957" s="20" t="s">
        <v>336</v>
      </c>
      <c r="J1957" s="29" t="s">
        <v>244</v>
      </c>
      <c r="K1957" s="24">
        <v>28</v>
      </c>
      <c r="L1957" s="36">
        <v>0.73611111111111116</v>
      </c>
      <c r="M1957" s="20"/>
      <c r="N1957" s="31"/>
      <c r="O1957" s="31"/>
    </row>
    <row r="1958" spans="1:15" ht="54" hidden="1">
      <c r="A1958" s="131">
        <v>978</v>
      </c>
      <c r="B1958" s="133">
        <v>187</v>
      </c>
      <c r="C1958" s="20" t="s">
        <v>53</v>
      </c>
      <c r="D1958" s="20" t="s">
        <v>48</v>
      </c>
      <c r="E1958" s="20" t="s">
        <v>53</v>
      </c>
      <c r="F1958" s="20" t="s">
        <v>48</v>
      </c>
      <c r="G1958" s="21" t="s">
        <v>1489</v>
      </c>
      <c r="H1958" s="22" t="s">
        <v>1497</v>
      </c>
      <c r="I1958" s="20" t="s">
        <v>336</v>
      </c>
      <c r="J1958" s="23" t="s">
        <v>243</v>
      </c>
      <c r="K1958" s="24">
        <v>46</v>
      </c>
      <c r="L1958" s="32">
        <v>1.0916666666666666</v>
      </c>
      <c r="M1958" s="30">
        <v>0.37152777777777773</v>
      </c>
      <c r="N1958" s="28">
        <v>0.25319444444444444</v>
      </c>
      <c r="O1958" s="31"/>
    </row>
    <row r="1959" spans="1:15" ht="54" hidden="1">
      <c r="A1959" s="132"/>
      <c r="B1959" s="133"/>
      <c r="C1959" s="20" t="s">
        <v>53</v>
      </c>
      <c r="D1959" s="20" t="s">
        <v>48</v>
      </c>
      <c r="E1959" s="20" t="s">
        <v>53</v>
      </c>
      <c r="F1959" s="20" t="s">
        <v>48</v>
      </c>
      <c r="G1959" s="21" t="s">
        <v>1489</v>
      </c>
      <c r="H1959" s="22" t="s">
        <v>1497</v>
      </c>
      <c r="I1959" s="20" t="s">
        <v>336</v>
      </c>
      <c r="J1959" s="29" t="s">
        <v>244</v>
      </c>
      <c r="K1959" s="24">
        <v>20</v>
      </c>
      <c r="L1959" s="36">
        <v>0.55555555555555558</v>
      </c>
      <c r="M1959" s="20"/>
      <c r="N1959" s="31"/>
      <c r="O1959" s="31"/>
    </row>
    <row r="1960" spans="1:15" ht="54" hidden="1">
      <c r="A1960" s="131">
        <v>979</v>
      </c>
      <c r="B1960" s="133">
        <v>188</v>
      </c>
      <c r="C1960" s="20" t="s">
        <v>53</v>
      </c>
      <c r="D1960" s="20" t="s">
        <v>1299</v>
      </c>
      <c r="E1960" s="20" t="s">
        <v>53</v>
      </c>
      <c r="F1960" s="20" t="s">
        <v>1299</v>
      </c>
      <c r="G1960" s="21" t="s">
        <v>1498</v>
      </c>
      <c r="H1960" s="22" t="s">
        <v>1499</v>
      </c>
      <c r="I1960" s="20" t="s">
        <v>336</v>
      </c>
      <c r="J1960" s="23" t="s">
        <v>243</v>
      </c>
      <c r="K1960" s="24">
        <v>35</v>
      </c>
      <c r="L1960" s="32">
        <v>0.78125</v>
      </c>
      <c r="M1960" s="30">
        <v>0.34912037037037041</v>
      </c>
      <c r="N1960" s="28">
        <v>0.26354166666666667</v>
      </c>
      <c r="O1960" s="31"/>
    </row>
    <row r="1961" spans="1:15" ht="54" hidden="1">
      <c r="A1961" s="132"/>
      <c r="B1961" s="133"/>
      <c r="C1961" s="20" t="s">
        <v>53</v>
      </c>
      <c r="D1961" s="20" t="s">
        <v>1299</v>
      </c>
      <c r="E1961" s="20" t="s">
        <v>53</v>
      </c>
      <c r="F1961" s="20" t="s">
        <v>1299</v>
      </c>
      <c r="G1961" s="21" t="s">
        <v>1498</v>
      </c>
      <c r="H1961" s="22" t="s">
        <v>1499</v>
      </c>
      <c r="I1961" s="20" t="s">
        <v>336</v>
      </c>
      <c r="J1961" s="29" t="s">
        <v>244</v>
      </c>
      <c r="K1961" s="24">
        <v>4</v>
      </c>
      <c r="L1961" s="36">
        <v>6.25E-2</v>
      </c>
      <c r="M1961" s="20"/>
      <c r="N1961" s="58"/>
      <c r="O1961" s="31"/>
    </row>
    <row r="1962" spans="1:15" ht="54" hidden="1">
      <c r="A1962" s="131">
        <v>980</v>
      </c>
      <c r="B1962" s="133">
        <v>189</v>
      </c>
      <c r="C1962" s="20" t="s">
        <v>53</v>
      </c>
      <c r="D1962" s="20" t="s">
        <v>1299</v>
      </c>
      <c r="E1962" s="20" t="s">
        <v>53</v>
      </c>
      <c r="F1962" s="20" t="s">
        <v>1299</v>
      </c>
      <c r="G1962" s="21" t="s">
        <v>1498</v>
      </c>
      <c r="H1962" s="22" t="s">
        <v>1500</v>
      </c>
      <c r="I1962" s="20" t="s">
        <v>336</v>
      </c>
      <c r="J1962" s="23" t="s">
        <v>243</v>
      </c>
      <c r="K1962" s="24">
        <v>34</v>
      </c>
      <c r="L1962" s="32">
        <v>0.78611111111111109</v>
      </c>
      <c r="M1962" s="30">
        <v>0.36222222222222222</v>
      </c>
      <c r="N1962" s="28">
        <v>0.26094907407407408</v>
      </c>
      <c r="O1962" s="31"/>
    </row>
    <row r="1963" spans="1:15" ht="54" hidden="1">
      <c r="A1963" s="132"/>
      <c r="B1963" s="133"/>
      <c r="C1963" s="20" t="s">
        <v>53</v>
      </c>
      <c r="D1963" s="20" t="s">
        <v>1299</v>
      </c>
      <c r="E1963" s="20" t="s">
        <v>53</v>
      </c>
      <c r="F1963" s="20" t="s">
        <v>1299</v>
      </c>
      <c r="G1963" s="21" t="s">
        <v>1498</v>
      </c>
      <c r="H1963" s="22" t="s">
        <v>1500</v>
      </c>
      <c r="I1963" s="20" t="s">
        <v>336</v>
      </c>
      <c r="J1963" s="29" t="s">
        <v>244</v>
      </c>
      <c r="K1963" s="24">
        <v>4</v>
      </c>
      <c r="L1963" s="36">
        <v>0.13541666666666666</v>
      </c>
      <c r="M1963" s="20"/>
      <c r="N1963" s="31"/>
      <c r="O1963" s="31"/>
    </row>
    <row r="1964" spans="1:15" ht="54" hidden="1">
      <c r="A1964" s="131">
        <v>981</v>
      </c>
      <c r="B1964" s="133">
        <v>190</v>
      </c>
      <c r="C1964" s="20" t="s">
        <v>53</v>
      </c>
      <c r="D1964" s="20" t="s">
        <v>1299</v>
      </c>
      <c r="E1964" s="20" t="s">
        <v>53</v>
      </c>
      <c r="F1964" s="20" t="s">
        <v>1299</v>
      </c>
      <c r="G1964" s="21" t="s">
        <v>1498</v>
      </c>
      <c r="H1964" s="22" t="s">
        <v>1501</v>
      </c>
      <c r="I1964" s="20" t="s">
        <v>334</v>
      </c>
      <c r="J1964" s="23" t="s">
        <v>243</v>
      </c>
      <c r="K1964" s="24">
        <v>9</v>
      </c>
      <c r="L1964" s="32">
        <v>0.46180555555555558</v>
      </c>
      <c r="M1964" s="30">
        <v>0</v>
      </c>
      <c r="N1964" s="28">
        <v>0.96354166666666663</v>
      </c>
      <c r="O1964" s="31"/>
    </row>
    <row r="1965" spans="1:15" ht="54" hidden="1">
      <c r="A1965" s="132"/>
      <c r="B1965" s="133"/>
      <c r="C1965" s="20" t="s">
        <v>53</v>
      </c>
      <c r="D1965" s="20" t="s">
        <v>1299</v>
      </c>
      <c r="E1965" s="20" t="s">
        <v>53</v>
      </c>
      <c r="F1965" s="20" t="s">
        <v>1299</v>
      </c>
      <c r="G1965" s="21" t="s">
        <v>1498</v>
      </c>
      <c r="H1965" s="22" t="s">
        <v>1501</v>
      </c>
      <c r="I1965" s="20" t="s">
        <v>334</v>
      </c>
      <c r="J1965" s="29" t="s">
        <v>244</v>
      </c>
      <c r="K1965" s="24">
        <v>16</v>
      </c>
      <c r="L1965" s="36">
        <v>0.63194444444444442</v>
      </c>
      <c r="M1965" s="36"/>
      <c r="N1965" s="58"/>
      <c r="O1965" s="31"/>
    </row>
    <row r="1966" spans="1:15" ht="54" hidden="1">
      <c r="A1966" s="131">
        <v>982</v>
      </c>
      <c r="B1966" s="133">
        <v>191</v>
      </c>
      <c r="C1966" s="20" t="s">
        <v>53</v>
      </c>
      <c r="D1966" s="20" t="s">
        <v>1299</v>
      </c>
      <c r="E1966" s="20" t="s">
        <v>53</v>
      </c>
      <c r="F1966" s="20" t="s">
        <v>1299</v>
      </c>
      <c r="G1966" s="21" t="s">
        <v>1498</v>
      </c>
      <c r="H1966" s="22" t="s">
        <v>1502</v>
      </c>
      <c r="I1966" s="20" t="s">
        <v>336</v>
      </c>
      <c r="J1966" s="23" t="s">
        <v>243</v>
      </c>
      <c r="K1966" s="24">
        <v>34</v>
      </c>
      <c r="L1966" s="32">
        <v>0.8208333333333333</v>
      </c>
      <c r="M1966" s="30">
        <v>0.36446759259259259</v>
      </c>
      <c r="N1966" s="28">
        <v>0.26233796296296297</v>
      </c>
      <c r="O1966" s="31"/>
    </row>
    <row r="1967" spans="1:15" ht="54" hidden="1">
      <c r="A1967" s="132"/>
      <c r="B1967" s="133"/>
      <c r="C1967" s="20" t="s">
        <v>53</v>
      </c>
      <c r="D1967" s="20" t="s">
        <v>1299</v>
      </c>
      <c r="E1967" s="20" t="s">
        <v>53</v>
      </c>
      <c r="F1967" s="20" t="s">
        <v>1299</v>
      </c>
      <c r="G1967" s="21" t="s">
        <v>1498</v>
      </c>
      <c r="H1967" s="22" t="s">
        <v>1502</v>
      </c>
      <c r="I1967" s="20" t="s">
        <v>336</v>
      </c>
      <c r="J1967" s="29" t="s">
        <v>244</v>
      </c>
      <c r="K1967" s="24">
        <v>3</v>
      </c>
      <c r="L1967" s="36">
        <v>5.9027777777777783E-2</v>
      </c>
      <c r="M1967" s="20"/>
      <c r="N1967" s="31"/>
      <c r="O1967" s="31"/>
    </row>
    <row r="1968" spans="1:15" ht="54" hidden="1">
      <c r="A1968" s="131">
        <v>983</v>
      </c>
      <c r="B1968" s="133">
        <v>192</v>
      </c>
      <c r="C1968" s="20" t="s">
        <v>53</v>
      </c>
      <c r="D1968" s="20" t="s">
        <v>1299</v>
      </c>
      <c r="E1968" s="20" t="s">
        <v>53</v>
      </c>
      <c r="F1968" s="20" t="s">
        <v>1299</v>
      </c>
      <c r="G1968" s="21" t="s">
        <v>1498</v>
      </c>
      <c r="H1968" s="22" t="s">
        <v>1503</v>
      </c>
      <c r="I1968" s="20" t="s">
        <v>334</v>
      </c>
      <c r="J1968" s="23" t="s">
        <v>243</v>
      </c>
      <c r="K1968" s="24">
        <v>19</v>
      </c>
      <c r="L1968" s="32">
        <v>0.97916666666666663</v>
      </c>
      <c r="M1968" s="30">
        <v>0</v>
      </c>
      <c r="N1968" s="28">
        <v>0.92754629629629626</v>
      </c>
      <c r="O1968" s="31"/>
    </row>
    <row r="1969" spans="1:15" ht="54" hidden="1">
      <c r="A1969" s="132"/>
      <c r="B1969" s="133"/>
      <c r="C1969" s="20" t="s">
        <v>53</v>
      </c>
      <c r="D1969" s="20" t="s">
        <v>1299</v>
      </c>
      <c r="E1969" s="20" t="s">
        <v>53</v>
      </c>
      <c r="F1969" s="20" t="s">
        <v>1299</v>
      </c>
      <c r="G1969" s="21" t="s">
        <v>1498</v>
      </c>
      <c r="H1969" s="22" t="s">
        <v>1503</v>
      </c>
      <c r="I1969" s="20" t="s">
        <v>334</v>
      </c>
      <c r="J1969" s="29" t="s">
        <v>244</v>
      </c>
      <c r="K1969" s="24">
        <v>19</v>
      </c>
      <c r="L1969" s="36">
        <v>1.1944444444444444</v>
      </c>
      <c r="M1969" s="20"/>
      <c r="N1969" s="31"/>
      <c r="O1969" s="31"/>
    </row>
    <row r="1970" spans="1:15" ht="54" hidden="1">
      <c r="A1970" s="131">
        <v>984</v>
      </c>
      <c r="B1970" s="133">
        <v>193</v>
      </c>
      <c r="C1970" s="20" t="s">
        <v>53</v>
      </c>
      <c r="D1970" s="20" t="s">
        <v>1299</v>
      </c>
      <c r="E1970" s="20" t="s">
        <v>53</v>
      </c>
      <c r="F1970" s="20" t="s">
        <v>1299</v>
      </c>
      <c r="G1970" s="21" t="s">
        <v>1498</v>
      </c>
      <c r="H1970" s="22" t="s">
        <v>1504</v>
      </c>
      <c r="I1970" s="20" t="s">
        <v>334</v>
      </c>
      <c r="J1970" s="23" t="s">
        <v>243</v>
      </c>
      <c r="K1970" s="24">
        <v>15</v>
      </c>
      <c r="L1970" s="32">
        <v>0.91666666666666663</v>
      </c>
      <c r="M1970" s="30">
        <v>0.36017361111111112</v>
      </c>
      <c r="N1970" s="28">
        <v>0.9375</v>
      </c>
      <c r="O1970" s="31"/>
    </row>
    <row r="1971" spans="1:15" ht="54" hidden="1">
      <c r="A1971" s="132"/>
      <c r="B1971" s="133"/>
      <c r="C1971" s="20" t="s">
        <v>53</v>
      </c>
      <c r="D1971" s="20" t="s">
        <v>1299</v>
      </c>
      <c r="E1971" s="20" t="s">
        <v>53</v>
      </c>
      <c r="F1971" s="20" t="s">
        <v>1299</v>
      </c>
      <c r="G1971" s="21" t="s">
        <v>1498</v>
      </c>
      <c r="H1971" s="22" t="s">
        <v>1504</v>
      </c>
      <c r="I1971" s="20" t="s">
        <v>334</v>
      </c>
      <c r="J1971" s="29" t="s">
        <v>244</v>
      </c>
      <c r="K1971" s="24">
        <v>18</v>
      </c>
      <c r="L1971" s="36">
        <v>0.95833333333333337</v>
      </c>
      <c r="M1971" s="20"/>
      <c r="N1971" s="31"/>
      <c r="O1971" s="31"/>
    </row>
    <row r="1972" spans="1:15" ht="54" hidden="1">
      <c r="A1972" s="131">
        <v>985</v>
      </c>
      <c r="B1972" s="133">
        <v>194</v>
      </c>
      <c r="C1972" s="20" t="s">
        <v>53</v>
      </c>
      <c r="D1972" s="20" t="s">
        <v>53</v>
      </c>
      <c r="E1972" s="20" t="s">
        <v>53</v>
      </c>
      <c r="F1972" s="20" t="s">
        <v>53</v>
      </c>
      <c r="G1972" s="21" t="s">
        <v>1505</v>
      </c>
      <c r="H1972" s="22" t="s">
        <v>1506</v>
      </c>
      <c r="I1972" s="20" t="s">
        <v>242</v>
      </c>
      <c r="J1972" s="23" t="s">
        <v>243</v>
      </c>
      <c r="K1972" s="24">
        <v>21</v>
      </c>
      <c r="L1972" s="32">
        <v>0.44444444444444442</v>
      </c>
      <c r="M1972" s="30">
        <v>0</v>
      </c>
      <c r="N1972" s="28">
        <v>0.97175925925925932</v>
      </c>
      <c r="O1972" s="31"/>
    </row>
    <row r="1973" spans="1:15" ht="54" hidden="1">
      <c r="A1973" s="132"/>
      <c r="B1973" s="133"/>
      <c r="C1973" s="20" t="s">
        <v>53</v>
      </c>
      <c r="D1973" s="20" t="s">
        <v>53</v>
      </c>
      <c r="E1973" s="20" t="s">
        <v>53</v>
      </c>
      <c r="F1973" s="20" t="s">
        <v>53</v>
      </c>
      <c r="G1973" s="21" t="s">
        <v>1505</v>
      </c>
      <c r="H1973" s="22" t="s">
        <v>1507</v>
      </c>
      <c r="I1973" s="20" t="s">
        <v>242</v>
      </c>
      <c r="J1973" s="29" t="s">
        <v>244</v>
      </c>
      <c r="K1973" s="24">
        <v>28</v>
      </c>
      <c r="L1973" s="36">
        <v>0.40277777777777773</v>
      </c>
      <c r="M1973" s="20"/>
      <c r="N1973" s="31"/>
      <c r="O1973" s="31"/>
    </row>
    <row r="1974" spans="1:15" ht="54" hidden="1">
      <c r="A1974" s="131">
        <v>986</v>
      </c>
      <c r="B1974" s="133">
        <v>195</v>
      </c>
      <c r="C1974" s="20" t="s">
        <v>53</v>
      </c>
      <c r="D1974" s="20" t="s">
        <v>53</v>
      </c>
      <c r="E1974" s="20" t="s">
        <v>53</v>
      </c>
      <c r="F1974" s="20" t="s">
        <v>53</v>
      </c>
      <c r="G1974" s="21" t="s">
        <v>1505</v>
      </c>
      <c r="H1974" s="22" t="s">
        <v>1508</v>
      </c>
      <c r="I1974" s="20" t="s">
        <v>334</v>
      </c>
      <c r="J1974" s="23" t="s">
        <v>243</v>
      </c>
      <c r="K1974" s="24">
        <v>0</v>
      </c>
      <c r="L1974" s="32">
        <v>0</v>
      </c>
      <c r="M1974" s="30">
        <v>0</v>
      </c>
      <c r="N1974" s="28">
        <v>1</v>
      </c>
      <c r="O1974" s="31"/>
    </row>
    <row r="1975" spans="1:15" ht="54" hidden="1">
      <c r="A1975" s="132"/>
      <c r="B1975" s="133"/>
      <c r="C1975" s="20" t="s">
        <v>53</v>
      </c>
      <c r="D1975" s="20" t="s">
        <v>53</v>
      </c>
      <c r="E1975" s="20" t="s">
        <v>53</v>
      </c>
      <c r="F1975" s="20" t="s">
        <v>53</v>
      </c>
      <c r="G1975" s="21" t="s">
        <v>1505</v>
      </c>
      <c r="H1975" s="22" t="s">
        <v>1508</v>
      </c>
      <c r="I1975" s="20" t="s">
        <v>334</v>
      </c>
      <c r="J1975" s="29" t="s">
        <v>244</v>
      </c>
      <c r="K1975" s="24">
        <v>0</v>
      </c>
      <c r="L1975" s="36">
        <v>0</v>
      </c>
      <c r="M1975" s="20"/>
      <c r="N1975" s="31"/>
      <c r="O1975" s="31"/>
    </row>
    <row r="1976" spans="1:15" ht="54" hidden="1">
      <c r="A1976" s="131">
        <v>987</v>
      </c>
      <c r="B1976" s="133">
        <v>196</v>
      </c>
      <c r="C1976" s="20" t="s">
        <v>53</v>
      </c>
      <c r="D1976" s="20" t="s">
        <v>53</v>
      </c>
      <c r="E1976" s="20" t="s">
        <v>53</v>
      </c>
      <c r="F1976" s="20" t="s">
        <v>53</v>
      </c>
      <c r="G1976" s="21" t="s">
        <v>1505</v>
      </c>
      <c r="H1976" s="22" t="s">
        <v>1509</v>
      </c>
      <c r="I1976" s="20" t="s">
        <v>336</v>
      </c>
      <c r="J1976" s="23" t="s">
        <v>243</v>
      </c>
      <c r="K1976" s="24">
        <v>10</v>
      </c>
      <c r="L1976" s="32">
        <v>0.30208333333333331</v>
      </c>
      <c r="M1976" s="30">
        <v>0</v>
      </c>
      <c r="N1976" s="28">
        <v>0.27280092592592597</v>
      </c>
      <c r="O1976" s="31"/>
    </row>
    <row r="1977" spans="1:15" ht="54" hidden="1">
      <c r="A1977" s="132"/>
      <c r="B1977" s="133"/>
      <c r="C1977" s="20" t="s">
        <v>53</v>
      </c>
      <c r="D1977" s="20" t="s">
        <v>53</v>
      </c>
      <c r="E1977" s="20" t="s">
        <v>53</v>
      </c>
      <c r="F1977" s="20" t="s">
        <v>53</v>
      </c>
      <c r="G1977" s="21" t="s">
        <v>1505</v>
      </c>
      <c r="H1977" s="22" t="s">
        <v>1509</v>
      </c>
      <c r="I1977" s="20" t="s">
        <v>336</v>
      </c>
      <c r="J1977" s="29" t="s">
        <v>244</v>
      </c>
      <c r="K1977" s="24">
        <v>15</v>
      </c>
      <c r="L1977" s="36">
        <v>0.2638888888888889</v>
      </c>
      <c r="M1977" s="20"/>
      <c r="N1977" s="31"/>
      <c r="O1977" s="31"/>
    </row>
    <row r="1978" spans="1:15" ht="54" hidden="1">
      <c r="A1978" s="131">
        <v>988</v>
      </c>
      <c r="B1978" s="133">
        <v>197</v>
      </c>
      <c r="C1978" s="20" t="s">
        <v>53</v>
      </c>
      <c r="D1978" s="20" t="s">
        <v>53</v>
      </c>
      <c r="E1978" s="20" t="s">
        <v>53</v>
      </c>
      <c r="F1978" s="20" t="s">
        <v>53</v>
      </c>
      <c r="G1978" s="21" t="s">
        <v>1505</v>
      </c>
      <c r="H1978" s="22" t="s">
        <v>1510</v>
      </c>
      <c r="I1978" s="20" t="s">
        <v>242</v>
      </c>
      <c r="J1978" s="23" t="s">
        <v>243</v>
      </c>
      <c r="K1978" s="24">
        <v>7</v>
      </c>
      <c r="L1978" s="32">
        <v>7.6388888888888895E-2</v>
      </c>
      <c r="M1978" s="30">
        <v>0.3611111111111111</v>
      </c>
      <c r="N1978" s="28">
        <v>0.99050925925925926</v>
      </c>
      <c r="O1978" s="31"/>
    </row>
    <row r="1979" spans="1:15" ht="54" hidden="1">
      <c r="A1979" s="132"/>
      <c r="B1979" s="133"/>
      <c r="C1979" s="20" t="s">
        <v>53</v>
      </c>
      <c r="D1979" s="20" t="s">
        <v>53</v>
      </c>
      <c r="E1979" s="20" t="s">
        <v>53</v>
      </c>
      <c r="F1979" s="20" t="s">
        <v>53</v>
      </c>
      <c r="G1979" s="21" t="s">
        <v>1505</v>
      </c>
      <c r="H1979" s="22" t="s">
        <v>1510</v>
      </c>
      <c r="I1979" s="20" t="s">
        <v>242</v>
      </c>
      <c r="J1979" s="29" t="s">
        <v>244</v>
      </c>
      <c r="K1979" s="24">
        <v>25</v>
      </c>
      <c r="L1979" s="36">
        <v>0.20833333333333334</v>
      </c>
      <c r="M1979" s="20"/>
      <c r="N1979" s="31"/>
      <c r="O1979" s="31"/>
    </row>
    <row r="1980" spans="1:15" ht="54" hidden="1">
      <c r="A1980" s="131">
        <v>989</v>
      </c>
      <c r="B1980" s="133">
        <v>198</v>
      </c>
      <c r="C1980" s="20" t="s">
        <v>53</v>
      </c>
      <c r="D1980" s="20" t="s">
        <v>53</v>
      </c>
      <c r="E1980" s="20" t="s">
        <v>53</v>
      </c>
      <c r="F1980" s="20" t="s">
        <v>53</v>
      </c>
      <c r="G1980" s="21" t="s">
        <v>1505</v>
      </c>
      <c r="H1980" s="22" t="s">
        <v>1511</v>
      </c>
      <c r="I1980" s="20" t="s">
        <v>242</v>
      </c>
      <c r="J1980" s="23" t="s">
        <v>243</v>
      </c>
      <c r="K1980" s="24">
        <v>13</v>
      </c>
      <c r="L1980" s="32">
        <v>0.16666666666666666</v>
      </c>
      <c r="M1980" s="30">
        <v>0.36827546296296299</v>
      </c>
      <c r="N1980" s="28">
        <v>0.98969907407407409</v>
      </c>
      <c r="O1980" s="31"/>
    </row>
    <row r="1981" spans="1:15" ht="54" hidden="1">
      <c r="A1981" s="132"/>
      <c r="B1981" s="133"/>
      <c r="C1981" s="20" t="s">
        <v>53</v>
      </c>
      <c r="D1981" s="20" t="s">
        <v>53</v>
      </c>
      <c r="E1981" s="20" t="s">
        <v>53</v>
      </c>
      <c r="F1981" s="20" t="s">
        <v>53</v>
      </c>
      <c r="G1981" s="21" t="s">
        <v>1505</v>
      </c>
      <c r="H1981" s="22" t="s">
        <v>1511</v>
      </c>
      <c r="I1981" s="20" t="s">
        <v>242</v>
      </c>
      <c r="J1981" s="29" t="s">
        <v>244</v>
      </c>
      <c r="K1981" s="24">
        <v>12</v>
      </c>
      <c r="L1981" s="36">
        <v>0.1423611111111111</v>
      </c>
      <c r="M1981" s="20"/>
      <c r="N1981" s="31"/>
      <c r="O1981" s="31"/>
    </row>
    <row r="1982" spans="1:15" ht="36" hidden="1">
      <c r="A1982" s="131">
        <v>990</v>
      </c>
      <c r="B1982" s="133">
        <v>199</v>
      </c>
      <c r="C1982" s="20" t="s">
        <v>53</v>
      </c>
      <c r="D1982" s="20" t="s">
        <v>53</v>
      </c>
      <c r="E1982" s="20" t="s">
        <v>53</v>
      </c>
      <c r="F1982" s="20" t="s">
        <v>53</v>
      </c>
      <c r="G1982" s="21" t="s">
        <v>1512</v>
      </c>
      <c r="H1982" s="22" t="s">
        <v>1513</v>
      </c>
      <c r="I1982" s="20" t="s">
        <v>242</v>
      </c>
      <c r="J1982" s="23" t="s">
        <v>243</v>
      </c>
      <c r="K1982" s="24">
        <v>7</v>
      </c>
      <c r="L1982" s="32">
        <v>0.1423611111111111</v>
      </c>
      <c r="M1982" s="30">
        <v>0</v>
      </c>
      <c r="N1982" s="28">
        <v>0.99212962962962969</v>
      </c>
      <c r="O1982" s="31"/>
    </row>
    <row r="1983" spans="1:15" ht="36" hidden="1">
      <c r="A1983" s="132"/>
      <c r="B1983" s="133"/>
      <c r="C1983" s="20" t="s">
        <v>53</v>
      </c>
      <c r="D1983" s="20" t="s">
        <v>53</v>
      </c>
      <c r="E1983" s="20" t="s">
        <v>53</v>
      </c>
      <c r="F1983" s="20" t="s">
        <v>53</v>
      </c>
      <c r="G1983" s="21" t="s">
        <v>1512</v>
      </c>
      <c r="H1983" s="22" t="s">
        <v>1513</v>
      </c>
      <c r="I1983" s="20" t="s">
        <v>242</v>
      </c>
      <c r="J1983" s="29" t="s">
        <v>244</v>
      </c>
      <c r="K1983" s="24">
        <v>13</v>
      </c>
      <c r="L1983" s="36">
        <v>9.375E-2</v>
      </c>
      <c r="M1983" s="20"/>
      <c r="N1983" s="31"/>
      <c r="O1983" s="31"/>
    </row>
    <row r="1984" spans="1:15" ht="36" hidden="1">
      <c r="A1984" s="131">
        <v>991</v>
      </c>
      <c r="B1984" s="133">
        <v>200</v>
      </c>
      <c r="C1984" s="20" t="s">
        <v>53</v>
      </c>
      <c r="D1984" s="20" t="s">
        <v>53</v>
      </c>
      <c r="E1984" s="20" t="s">
        <v>53</v>
      </c>
      <c r="F1984" s="20" t="s">
        <v>53</v>
      </c>
      <c r="G1984" s="21" t="s">
        <v>1512</v>
      </c>
      <c r="H1984" s="22" t="s">
        <v>1514</v>
      </c>
      <c r="I1984" s="20" t="s">
        <v>242</v>
      </c>
      <c r="J1984" s="23" t="s">
        <v>243</v>
      </c>
      <c r="K1984" s="24">
        <v>11</v>
      </c>
      <c r="L1984" s="32">
        <v>0.1388888888888889</v>
      </c>
      <c r="M1984" s="30">
        <v>0</v>
      </c>
      <c r="N1984" s="28">
        <v>0.98715277777777777</v>
      </c>
      <c r="O1984" s="31"/>
    </row>
    <row r="1985" spans="1:15" ht="36" hidden="1">
      <c r="A1985" s="132"/>
      <c r="B1985" s="133"/>
      <c r="C1985" s="20" t="s">
        <v>53</v>
      </c>
      <c r="D1985" s="20" t="s">
        <v>53</v>
      </c>
      <c r="E1985" s="20" t="s">
        <v>53</v>
      </c>
      <c r="F1985" s="20" t="s">
        <v>53</v>
      </c>
      <c r="G1985" s="21" t="s">
        <v>1512</v>
      </c>
      <c r="H1985" s="22" t="s">
        <v>1514</v>
      </c>
      <c r="I1985" s="20" t="s">
        <v>242</v>
      </c>
      <c r="J1985" s="29" t="s">
        <v>244</v>
      </c>
      <c r="K1985" s="24">
        <v>28</v>
      </c>
      <c r="L1985" s="36">
        <v>0.24652777777777779</v>
      </c>
      <c r="M1985" s="20"/>
      <c r="N1985" s="31"/>
      <c r="O1985" s="31"/>
    </row>
    <row r="1986" spans="1:15" ht="36" hidden="1">
      <c r="A1986" s="131">
        <v>992</v>
      </c>
      <c r="B1986" s="133">
        <v>201</v>
      </c>
      <c r="C1986" s="20" t="s">
        <v>53</v>
      </c>
      <c r="D1986" s="20" t="s">
        <v>53</v>
      </c>
      <c r="E1986" s="20" t="s">
        <v>53</v>
      </c>
      <c r="F1986" s="20" t="s">
        <v>53</v>
      </c>
      <c r="G1986" s="21" t="s">
        <v>1512</v>
      </c>
      <c r="H1986" s="22" t="s">
        <v>1515</v>
      </c>
      <c r="I1986" s="20" t="s">
        <v>242</v>
      </c>
      <c r="J1986" s="23" t="s">
        <v>243</v>
      </c>
      <c r="K1986" s="24">
        <v>6</v>
      </c>
      <c r="L1986" s="32">
        <v>0.18055555555555555</v>
      </c>
      <c r="M1986" s="30">
        <v>0</v>
      </c>
      <c r="N1986" s="28">
        <v>0.98993055555555565</v>
      </c>
      <c r="O1986" s="31" t="s">
        <v>1516</v>
      </c>
    </row>
    <row r="1987" spans="1:15" ht="36" hidden="1">
      <c r="A1987" s="132"/>
      <c r="B1987" s="133"/>
      <c r="C1987" s="20" t="s">
        <v>53</v>
      </c>
      <c r="D1987" s="20" t="s">
        <v>53</v>
      </c>
      <c r="E1987" s="20" t="s">
        <v>53</v>
      </c>
      <c r="F1987" s="20" t="s">
        <v>53</v>
      </c>
      <c r="G1987" s="21" t="s">
        <v>1512</v>
      </c>
      <c r="H1987" s="22" t="s">
        <v>1515</v>
      </c>
      <c r="I1987" s="20" t="s">
        <v>242</v>
      </c>
      <c r="J1987" s="29" t="s">
        <v>244</v>
      </c>
      <c r="K1987" s="24">
        <v>15</v>
      </c>
      <c r="L1987" s="36">
        <v>0.12152777777777778</v>
      </c>
      <c r="M1987" s="20"/>
      <c r="N1987" s="31"/>
      <c r="O1987" s="59"/>
    </row>
    <row r="1988" spans="1:15" ht="54" hidden="1">
      <c r="A1988" s="131">
        <v>993</v>
      </c>
      <c r="B1988" s="133">
        <v>1</v>
      </c>
      <c r="C1988" s="20" t="s">
        <v>164</v>
      </c>
      <c r="D1988" s="20" t="s">
        <v>164</v>
      </c>
      <c r="E1988" s="20" t="s">
        <v>1517</v>
      </c>
      <c r="F1988" s="20" t="s">
        <v>1518</v>
      </c>
      <c r="G1988" s="21" t="s">
        <v>1519</v>
      </c>
      <c r="H1988" s="22" t="s">
        <v>1520</v>
      </c>
      <c r="I1988" s="20" t="s">
        <v>242</v>
      </c>
      <c r="J1988" s="23" t="s">
        <v>243</v>
      </c>
      <c r="K1988" s="24">
        <v>26</v>
      </c>
      <c r="L1988" s="32">
        <v>0.56736111111111109</v>
      </c>
      <c r="M1988" s="32">
        <v>1.8301971326164873E-2</v>
      </c>
      <c r="N1988" s="28">
        <v>0.56736111111111109</v>
      </c>
      <c r="O1988" s="28">
        <v>0</v>
      </c>
    </row>
    <row r="1989" spans="1:15" ht="54" hidden="1">
      <c r="A1989" s="132"/>
      <c r="B1989" s="133"/>
      <c r="C1989" s="20" t="s">
        <v>164</v>
      </c>
      <c r="D1989" s="20" t="s">
        <v>164</v>
      </c>
      <c r="E1989" s="20" t="s">
        <v>1517</v>
      </c>
      <c r="F1989" s="20" t="s">
        <v>1518</v>
      </c>
      <c r="G1989" s="21" t="s">
        <v>1519</v>
      </c>
      <c r="H1989" s="22" t="s">
        <v>1520</v>
      </c>
      <c r="I1989" s="20" t="s">
        <v>242</v>
      </c>
      <c r="J1989" s="29" t="s">
        <v>244</v>
      </c>
      <c r="K1989" s="24">
        <v>8</v>
      </c>
      <c r="L1989" s="32">
        <v>3.3333333333333333E-2</v>
      </c>
      <c r="M1989" s="20">
        <v>22</v>
      </c>
      <c r="N1989" s="28"/>
      <c r="O1989" s="28"/>
    </row>
    <row r="1990" spans="1:15" ht="54" hidden="1">
      <c r="A1990" s="131">
        <v>994</v>
      </c>
      <c r="B1990" s="133">
        <v>2</v>
      </c>
      <c r="C1990" s="20" t="s">
        <v>164</v>
      </c>
      <c r="D1990" s="20" t="s">
        <v>164</v>
      </c>
      <c r="E1990" s="20" t="s">
        <v>1517</v>
      </c>
      <c r="F1990" s="20" t="s">
        <v>1518</v>
      </c>
      <c r="G1990" s="21" t="s">
        <v>1519</v>
      </c>
      <c r="H1990" s="22" t="s">
        <v>1521</v>
      </c>
      <c r="I1990" s="20" t="s">
        <v>242</v>
      </c>
      <c r="J1990" s="23" t="s">
        <v>243</v>
      </c>
      <c r="K1990" s="24">
        <v>13</v>
      </c>
      <c r="L1990" s="32">
        <v>0.44722222222222219</v>
      </c>
      <c r="M1990" s="32">
        <v>1.4426523297491039E-2</v>
      </c>
      <c r="N1990" s="28">
        <v>0.44722222222222219</v>
      </c>
      <c r="O1990" s="28">
        <v>0</v>
      </c>
    </row>
    <row r="1991" spans="1:15" ht="54" hidden="1">
      <c r="A1991" s="132"/>
      <c r="B1991" s="133"/>
      <c r="C1991" s="20" t="s">
        <v>164</v>
      </c>
      <c r="D1991" s="20" t="s">
        <v>164</v>
      </c>
      <c r="E1991" s="20" t="s">
        <v>1517</v>
      </c>
      <c r="F1991" s="20" t="s">
        <v>1518</v>
      </c>
      <c r="G1991" s="21" t="s">
        <v>1519</v>
      </c>
      <c r="H1991" s="22" t="s">
        <v>1521</v>
      </c>
      <c r="I1991" s="20" t="s">
        <v>242</v>
      </c>
      <c r="J1991" s="29" t="s">
        <v>244</v>
      </c>
      <c r="K1991" s="24">
        <v>20</v>
      </c>
      <c r="L1991" s="32">
        <v>0.11388888888888889</v>
      </c>
      <c r="M1991" s="20">
        <v>14</v>
      </c>
      <c r="N1991" s="28"/>
      <c r="O1991" s="28"/>
    </row>
    <row r="1992" spans="1:15" ht="54" hidden="1">
      <c r="A1992" s="131">
        <v>995</v>
      </c>
      <c r="B1992" s="133">
        <v>3</v>
      </c>
      <c r="C1992" s="20" t="s">
        <v>164</v>
      </c>
      <c r="D1992" s="20" t="s">
        <v>164</v>
      </c>
      <c r="E1992" s="20" t="s">
        <v>1517</v>
      </c>
      <c r="F1992" s="20" t="s">
        <v>1518</v>
      </c>
      <c r="G1992" s="21" t="s">
        <v>1519</v>
      </c>
      <c r="H1992" s="22" t="s">
        <v>1522</v>
      </c>
      <c r="I1992" s="20" t="s">
        <v>242</v>
      </c>
      <c r="J1992" s="23" t="s">
        <v>243</v>
      </c>
      <c r="K1992" s="24">
        <v>15</v>
      </c>
      <c r="L1992" s="32">
        <v>0.18541666666666667</v>
      </c>
      <c r="M1992" s="32">
        <v>5.981182795698925E-3</v>
      </c>
      <c r="N1992" s="28">
        <v>0.18541666666666667</v>
      </c>
      <c r="O1992" s="28">
        <v>0</v>
      </c>
    </row>
    <row r="1993" spans="1:15" ht="54" hidden="1">
      <c r="A1993" s="132"/>
      <c r="B1993" s="133"/>
      <c r="C1993" s="20" t="s">
        <v>164</v>
      </c>
      <c r="D1993" s="20" t="s">
        <v>164</v>
      </c>
      <c r="E1993" s="20" t="s">
        <v>1517</v>
      </c>
      <c r="F1993" s="20" t="s">
        <v>1518</v>
      </c>
      <c r="G1993" s="21" t="s">
        <v>1519</v>
      </c>
      <c r="H1993" s="22" t="s">
        <v>1522</v>
      </c>
      <c r="I1993" s="20" t="s">
        <v>242</v>
      </c>
      <c r="J1993" s="29" t="s">
        <v>244</v>
      </c>
      <c r="K1993" s="24">
        <v>12</v>
      </c>
      <c r="L1993" s="32">
        <v>4.7916666666666663E-2</v>
      </c>
      <c r="M1993" s="20">
        <v>14</v>
      </c>
      <c r="N1993" s="28"/>
      <c r="O1993" s="28"/>
    </row>
    <row r="1994" spans="1:15" ht="54" hidden="1">
      <c r="A1994" s="131">
        <v>996</v>
      </c>
      <c r="B1994" s="133">
        <v>4</v>
      </c>
      <c r="C1994" s="20" t="s">
        <v>164</v>
      </c>
      <c r="D1994" s="20" t="s">
        <v>164</v>
      </c>
      <c r="E1994" s="20" t="s">
        <v>1517</v>
      </c>
      <c r="F1994" s="20" t="s">
        <v>1518</v>
      </c>
      <c r="G1994" s="21" t="s">
        <v>1519</v>
      </c>
      <c r="H1994" s="22" t="s">
        <v>1523</v>
      </c>
      <c r="I1994" s="20" t="s">
        <v>242</v>
      </c>
      <c r="J1994" s="23" t="s">
        <v>243</v>
      </c>
      <c r="K1994" s="24">
        <v>13</v>
      </c>
      <c r="L1994" s="32">
        <v>0.20694444444444446</v>
      </c>
      <c r="M1994" s="32">
        <v>6.6756272401433695E-3</v>
      </c>
      <c r="N1994" s="28">
        <v>0.20694444444444446</v>
      </c>
      <c r="O1994" s="28">
        <v>0</v>
      </c>
    </row>
    <row r="1995" spans="1:15" ht="54" hidden="1">
      <c r="A1995" s="132"/>
      <c r="B1995" s="133"/>
      <c r="C1995" s="20" t="s">
        <v>164</v>
      </c>
      <c r="D1995" s="20" t="s">
        <v>164</v>
      </c>
      <c r="E1995" s="20" t="s">
        <v>1517</v>
      </c>
      <c r="F1995" s="20" t="s">
        <v>1524</v>
      </c>
      <c r="G1995" s="21" t="s">
        <v>1519</v>
      </c>
      <c r="H1995" s="22" t="s">
        <v>1523</v>
      </c>
      <c r="I1995" s="20" t="s">
        <v>242</v>
      </c>
      <c r="J1995" s="29" t="s">
        <v>244</v>
      </c>
      <c r="K1995" s="24">
        <v>9</v>
      </c>
      <c r="L1995" s="32">
        <v>3.1944444444444449E-2</v>
      </c>
      <c r="M1995" s="20">
        <v>10</v>
      </c>
      <c r="N1995" s="28"/>
      <c r="O1995" s="28"/>
    </row>
    <row r="1996" spans="1:15" ht="54" hidden="1">
      <c r="A1996" s="131">
        <v>997</v>
      </c>
      <c r="B1996" s="133">
        <v>5</v>
      </c>
      <c r="C1996" s="20" t="s">
        <v>164</v>
      </c>
      <c r="D1996" s="20" t="s">
        <v>164</v>
      </c>
      <c r="E1996" s="20" t="s">
        <v>1517</v>
      </c>
      <c r="F1996" s="20" t="s">
        <v>1525</v>
      </c>
      <c r="G1996" s="21" t="s">
        <v>1519</v>
      </c>
      <c r="H1996" s="22" t="s">
        <v>1526</v>
      </c>
      <c r="I1996" s="20" t="s">
        <v>242</v>
      </c>
      <c r="J1996" s="23" t="s">
        <v>243</v>
      </c>
      <c r="K1996" s="24">
        <v>14</v>
      </c>
      <c r="L1996" s="32">
        <v>0.16666666666666666</v>
      </c>
      <c r="M1996" s="32">
        <v>5.3763440860215049E-3</v>
      </c>
      <c r="N1996" s="28">
        <v>0.16666666666666666</v>
      </c>
      <c r="O1996" s="28">
        <v>0</v>
      </c>
    </row>
    <row r="1997" spans="1:15" ht="54" hidden="1">
      <c r="A1997" s="132"/>
      <c r="B1997" s="133"/>
      <c r="C1997" s="20" t="s">
        <v>164</v>
      </c>
      <c r="D1997" s="20" t="s">
        <v>164</v>
      </c>
      <c r="E1997" s="20" t="s">
        <v>1517</v>
      </c>
      <c r="F1997" s="20" t="s">
        <v>1524</v>
      </c>
      <c r="G1997" s="21" t="s">
        <v>1519</v>
      </c>
      <c r="H1997" s="22" t="s">
        <v>1526</v>
      </c>
      <c r="I1997" s="20" t="s">
        <v>242</v>
      </c>
      <c r="J1997" s="29" t="s">
        <v>244</v>
      </c>
      <c r="K1997" s="24">
        <v>11</v>
      </c>
      <c r="L1997" s="32">
        <v>4.7222222222222221E-2</v>
      </c>
      <c r="M1997" s="20">
        <v>26</v>
      </c>
      <c r="N1997" s="28"/>
      <c r="O1997" s="28"/>
    </row>
    <row r="1998" spans="1:15" ht="54" hidden="1">
      <c r="A1998" s="131">
        <v>998</v>
      </c>
      <c r="B1998" s="133">
        <v>6</v>
      </c>
      <c r="C1998" s="20" t="s">
        <v>164</v>
      </c>
      <c r="D1998" s="20" t="s">
        <v>164</v>
      </c>
      <c r="E1998" s="20" t="s">
        <v>1517</v>
      </c>
      <c r="F1998" s="20" t="s">
        <v>1525</v>
      </c>
      <c r="G1998" s="21" t="s">
        <v>1519</v>
      </c>
      <c r="H1998" s="22" t="s">
        <v>1527</v>
      </c>
      <c r="I1998" s="20" t="s">
        <v>242</v>
      </c>
      <c r="J1998" s="23" t="s">
        <v>243</v>
      </c>
      <c r="K1998" s="24">
        <v>28</v>
      </c>
      <c r="L1998" s="32">
        <v>0.58333333333333337</v>
      </c>
      <c r="M1998" s="32">
        <v>1.8817204301075269E-2</v>
      </c>
      <c r="N1998" s="28">
        <v>0.58333333333333337</v>
      </c>
      <c r="O1998" s="28">
        <v>0</v>
      </c>
    </row>
    <row r="1999" spans="1:15" ht="54" hidden="1">
      <c r="A1999" s="132"/>
      <c r="B1999" s="133"/>
      <c r="C1999" s="20" t="s">
        <v>164</v>
      </c>
      <c r="D1999" s="20" t="s">
        <v>164</v>
      </c>
      <c r="E1999" s="20" t="s">
        <v>1517</v>
      </c>
      <c r="F1999" s="20" t="s">
        <v>1524</v>
      </c>
      <c r="G1999" s="21" t="s">
        <v>1519</v>
      </c>
      <c r="H1999" s="22" t="s">
        <v>1527</v>
      </c>
      <c r="I1999" s="20" t="s">
        <v>242</v>
      </c>
      <c r="J1999" s="29" t="s">
        <v>244</v>
      </c>
      <c r="K1999" s="24">
        <v>44</v>
      </c>
      <c r="L1999" s="32">
        <v>0.30069444444444443</v>
      </c>
      <c r="M1999" s="20">
        <v>26</v>
      </c>
      <c r="N1999" s="28"/>
      <c r="O1999" s="28"/>
    </row>
    <row r="2000" spans="1:15" ht="54" hidden="1">
      <c r="A2000" s="131">
        <v>999</v>
      </c>
      <c r="B2000" s="133">
        <v>7</v>
      </c>
      <c r="C2000" s="20" t="s">
        <v>164</v>
      </c>
      <c r="D2000" s="20" t="s">
        <v>164</v>
      </c>
      <c r="E2000" s="20" t="s">
        <v>1517</v>
      </c>
      <c r="F2000" s="20" t="s">
        <v>1525</v>
      </c>
      <c r="G2000" s="21" t="s">
        <v>1519</v>
      </c>
      <c r="H2000" s="22" t="s">
        <v>1528</v>
      </c>
      <c r="I2000" s="20" t="s">
        <v>242</v>
      </c>
      <c r="J2000" s="23" t="s">
        <v>243</v>
      </c>
      <c r="K2000" s="24">
        <v>19</v>
      </c>
      <c r="L2000" s="32">
        <v>0.35902777777777778</v>
      </c>
      <c r="M2000" s="32">
        <v>1.1581541218637992E-2</v>
      </c>
      <c r="N2000" s="28">
        <v>0.35902777777777778</v>
      </c>
      <c r="O2000" s="28">
        <v>0</v>
      </c>
    </row>
    <row r="2001" spans="1:15" ht="54" hidden="1">
      <c r="A2001" s="132"/>
      <c r="B2001" s="133"/>
      <c r="C2001" s="20" t="s">
        <v>164</v>
      </c>
      <c r="D2001" s="20" t="s">
        <v>164</v>
      </c>
      <c r="E2001" s="20" t="s">
        <v>1517</v>
      </c>
      <c r="F2001" s="20" t="s">
        <v>1524</v>
      </c>
      <c r="G2001" s="21" t="s">
        <v>1519</v>
      </c>
      <c r="H2001" s="22" t="s">
        <v>1528</v>
      </c>
      <c r="I2001" s="20" t="s">
        <v>242</v>
      </c>
      <c r="J2001" s="29" t="s">
        <v>244</v>
      </c>
      <c r="K2001" s="24">
        <v>21</v>
      </c>
      <c r="L2001" s="32">
        <v>0.10347222222222223</v>
      </c>
      <c r="M2001" s="20">
        <v>20</v>
      </c>
      <c r="N2001" s="28"/>
      <c r="O2001" s="28"/>
    </row>
    <row r="2002" spans="1:15" ht="54" hidden="1">
      <c r="A2002" s="131">
        <v>1000</v>
      </c>
      <c r="B2002" s="133">
        <v>8</v>
      </c>
      <c r="C2002" s="20" t="s">
        <v>164</v>
      </c>
      <c r="D2002" s="20" t="s">
        <v>164</v>
      </c>
      <c r="E2002" s="20" t="s">
        <v>1517</v>
      </c>
      <c r="F2002" s="20" t="s">
        <v>1525</v>
      </c>
      <c r="G2002" s="21" t="s">
        <v>1519</v>
      </c>
      <c r="H2002" s="22" t="s">
        <v>1529</v>
      </c>
      <c r="I2002" s="20" t="s">
        <v>242</v>
      </c>
      <c r="J2002" s="23" t="s">
        <v>243</v>
      </c>
      <c r="K2002" s="24">
        <v>11</v>
      </c>
      <c r="L2002" s="32">
        <v>0.21249999999999999</v>
      </c>
      <c r="M2002" s="32">
        <v>6.8548387096774195E-3</v>
      </c>
      <c r="N2002" s="28">
        <v>0.21249999999999999</v>
      </c>
      <c r="O2002" s="28">
        <v>0</v>
      </c>
    </row>
    <row r="2003" spans="1:15" ht="54" hidden="1">
      <c r="A2003" s="132"/>
      <c r="B2003" s="133"/>
      <c r="C2003" s="20" t="s">
        <v>164</v>
      </c>
      <c r="D2003" s="20" t="s">
        <v>164</v>
      </c>
      <c r="E2003" s="20" t="s">
        <v>1517</v>
      </c>
      <c r="F2003" s="20" t="s">
        <v>1524</v>
      </c>
      <c r="G2003" s="21" t="s">
        <v>1519</v>
      </c>
      <c r="H2003" s="22" t="s">
        <v>1529</v>
      </c>
      <c r="I2003" s="20" t="s">
        <v>242</v>
      </c>
      <c r="J2003" s="29" t="s">
        <v>244</v>
      </c>
      <c r="K2003" s="24">
        <v>3</v>
      </c>
      <c r="L2003" s="32">
        <v>3.6805555555555557E-2</v>
      </c>
      <c r="M2003" s="20">
        <v>16</v>
      </c>
      <c r="N2003" s="28"/>
      <c r="O2003" s="28"/>
    </row>
    <row r="2004" spans="1:15" ht="54" hidden="1">
      <c r="A2004" s="131">
        <v>1001</v>
      </c>
      <c r="B2004" s="133">
        <v>9</v>
      </c>
      <c r="C2004" s="20" t="s">
        <v>164</v>
      </c>
      <c r="D2004" s="20" t="s">
        <v>164</v>
      </c>
      <c r="E2004" s="20" t="s">
        <v>1517</v>
      </c>
      <c r="F2004" s="20" t="s">
        <v>1525</v>
      </c>
      <c r="G2004" s="21" t="s">
        <v>1519</v>
      </c>
      <c r="H2004" s="22" t="s">
        <v>1530</v>
      </c>
      <c r="I2004" s="20" t="s">
        <v>242</v>
      </c>
      <c r="J2004" s="23" t="s">
        <v>243</v>
      </c>
      <c r="K2004" s="24">
        <v>12</v>
      </c>
      <c r="L2004" s="32">
        <v>0.18611111111111112</v>
      </c>
      <c r="M2004" s="20"/>
      <c r="N2004" s="28">
        <v>0.18611111111111112</v>
      </c>
      <c r="O2004" s="28">
        <v>0</v>
      </c>
    </row>
    <row r="2005" spans="1:15" ht="54" hidden="1">
      <c r="A2005" s="132"/>
      <c r="B2005" s="133"/>
      <c r="C2005" s="20" t="s">
        <v>164</v>
      </c>
      <c r="D2005" s="20" t="s">
        <v>164</v>
      </c>
      <c r="E2005" s="20" t="s">
        <v>1517</v>
      </c>
      <c r="F2005" s="20" t="s">
        <v>1524</v>
      </c>
      <c r="G2005" s="21" t="s">
        <v>1519</v>
      </c>
      <c r="H2005" s="22" t="s">
        <v>1530</v>
      </c>
      <c r="I2005" s="20" t="s">
        <v>242</v>
      </c>
      <c r="J2005" s="29" t="s">
        <v>244</v>
      </c>
      <c r="K2005" s="24">
        <v>16</v>
      </c>
      <c r="L2005" s="32">
        <v>8.4027777777777771E-2</v>
      </c>
      <c r="M2005" s="20"/>
      <c r="N2005" s="28"/>
      <c r="O2005" s="28"/>
    </row>
    <row r="2006" spans="1:15" ht="54" hidden="1">
      <c r="A2006" s="131">
        <v>1002</v>
      </c>
      <c r="B2006" s="133">
        <v>10</v>
      </c>
      <c r="C2006" s="20" t="s">
        <v>164</v>
      </c>
      <c r="D2006" s="20" t="s">
        <v>164</v>
      </c>
      <c r="E2006" s="20" t="s">
        <v>1517</v>
      </c>
      <c r="F2006" s="20" t="s">
        <v>1525</v>
      </c>
      <c r="G2006" s="21" t="s">
        <v>1519</v>
      </c>
      <c r="H2006" s="22" t="s">
        <v>1531</v>
      </c>
      <c r="I2006" s="20" t="s">
        <v>242</v>
      </c>
      <c r="J2006" s="23" t="s">
        <v>243</v>
      </c>
      <c r="K2006" s="24">
        <v>3</v>
      </c>
      <c r="L2006" s="32">
        <v>5.6944444444444443E-2</v>
      </c>
      <c r="M2006" s="20"/>
      <c r="N2006" s="28">
        <v>5.6944444444444443E-2</v>
      </c>
      <c r="O2006" s="28">
        <v>0</v>
      </c>
    </row>
    <row r="2007" spans="1:15" ht="54" hidden="1">
      <c r="A2007" s="132"/>
      <c r="B2007" s="133"/>
      <c r="C2007" s="20" t="s">
        <v>164</v>
      </c>
      <c r="D2007" s="20" t="s">
        <v>164</v>
      </c>
      <c r="E2007" s="20" t="s">
        <v>1517</v>
      </c>
      <c r="F2007" s="20" t="s">
        <v>1525</v>
      </c>
      <c r="G2007" s="21" t="s">
        <v>1519</v>
      </c>
      <c r="H2007" s="22" t="s">
        <v>1531</v>
      </c>
      <c r="I2007" s="20" t="s">
        <v>242</v>
      </c>
      <c r="J2007" s="29" t="s">
        <v>244</v>
      </c>
      <c r="K2007" s="24">
        <v>0</v>
      </c>
      <c r="L2007" s="32">
        <v>0</v>
      </c>
      <c r="M2007" s="20"/>
      <c r="N2007" s="28"/>
      <c r="O2007" s="28"/>
    </row>
    <row r="2008" spans="1:15" ht="54" hidden="1">
      <c r="A2008" s="131">
        <v>1003</v>
      </c>
      <c r="B2008" s="133">
        <v>11</v>
      </c>
      <c r="C2008" s="20" t="s">
        <v>164</v>
      </c>
      <c r="D2008" s="20" t="s">
        <v>164</v>
      </c>
      <c r="E2008" s="20" t="s">
        <v>1517</v>
      </c>
      <c r="F2008" s="20" t="s">
        <v>1525</v>
      </c>
      <c r="G2008" s="21" t="s">
        <v>1519</v>
      </c>
      <c r="H2008" s="22" t="s">
        <v>1532</v>
      </c>
      <c r="I2008" s="20" t="s">
        <v>242</v>
      </c>
      <c r="J2008" s="23" t="s">
        <v>243</v>
      </c>
      <c r="K2008" s="24">
        <v>19</v>
      </c>
      <c r="L2008" s="32">
        <v>0.3430555555555555</v>
      </c>
      <c r="M2008" s="20"/>
      <c r="N2008" s="28">
        <v>0.3430555555555555</v>
      </c>
      <c r="O2008" s="28">
        <v>0</v>
      </c>
    </row>
    <row r="2009" spans="1:15" ht="54" hidden="1">
      <c r="A2009" s="132"/>
      <c r="B2009" s="133"/>
      <c r="C2009" s="20" t="s">
        <v>164</v>
      </c>
      <c r="D2009" s="20" t="s">
        <v>164</v>
      </c>
      <c r="E2009" s="20" t="s">
        <v>1517</v>
      </c>
      <c r="F2009" s="20" t="s">
        <v>1524</v>
      </c>
      <c r="G2009" s="21" t="s">
        <v>1519</v>
      </c>
      <c r="H2009" s="22" t="s">
        <v>1532</v>
      </c>
      <c r="I2009" s="20" t="s">
        <v>242</v>
      </c>
      <c r="J2009" s="29" t="s">
        <v>244</v>
      </c>
      <c r="K2009" s="24">
        <v>11</v>
      </c>
      <c r="L2009" s="32">
        <v>0.14027777777777778</v>
      </c>
      <c r="M2009" s="20"/>
      <c r="N2009" s="28"/>
      <c r="O2009" s="28"/>
    </row>
    <row r="2010" spans="1:15" ht="54" hidden="1">
      <c r="A2010" s="131">
        <v>1004</v>
      </c>
      <c r="B2010" s="133">
        <v>12</v>
      </c>
      <c r="C2010" s="20" t="s">
        <v>164</v>
      </c>
      <c r="D2010" s="20" t="s">
        <v>164</v>
      </c>
      <c r="E2010" s="20" t="s">
        <v>1517</v>
      </c>
      <c r="F2010" s="20" t="s">
        <v>1525</v>
      </c>
      <c r="G2010" s="21" t="s">
        <v>1533</v>
      </c>
      <c r="H2010" s="22" t="s">
        <v>1534</v>
      </c>
      <c r="I2010" s="20" t="s">
        <v>350</v>
      </c>
      <c r="J2010" s="23" t="s">
        <v>243</v>
      </c>
      <c r="K2010" s="24">
        <v>18</v>
      </c>
      <c r="L2010" s="32">
        <v>0.34583333333333338</v>
      </c>
      <c r="M2010" s="32" t="e">
        <v>#REF!</v>
      </c>
      <c r="N2010" s="28" t="e">
        <v>#REF!</v>
      </c>
      <c r="O2010" s="28">
        <v>0</v>
      </c>
    </row>
    <row r="2011" spans="1:15" ht="54" hidden="1">
      <c r="A2011" s="132"/>
      <c r="B2011" s="133"/>
      <c r="C2011" s="20" t="s">
        <v>164</v>
      </c>
      <c r="D2011" s="20" t="s">
        <v>164</v>
      </c>
      <c r="E2011" s="20" t="s">
        <v>1517</v>
      </c>
      <c r="F2011" s="20" t="s">
        <v>1524</v>
      </c>
      <c r="G2011" s="21" t="s">
        <v>1533</v>
      </c>
      <c r="H2011" s="22" t="s">
        <v>1534</v>
      </c>
      <c r="I2011" s="20" t="s">
        <v>350</v>
      </c>
      <c r="J2011" s="29" t="s">
        <v>244</v>
      </c>
      <c r="K2011" s="24">
        <v>13</v>
      </c>
      <c r="L2011" s="30">
        <v>0.1986111111111111</v>
      </c>
      <c r="M2011" s="20">
        <v>4</v>
      </c>
      <c r="N2011" s="28"/>
      <c r="O2011" s="28"/>
    </row>
    <row r="2012" spans="1:15" ht="54" hidden="1">
      <c r="A2012" s="131">
        <v>1005</v>
      </c>
      <c r="B2012" s="133">
        <v>13</v>
      </c>
      <c r="C2012" s="20" t="s">
        <v>164</v>
      </c>
      <c r="D2012" s="20" t="s">
        <v>164</v>
      </c>
      <c r="E2012" s="20" t="s">
        <v>1517</v>
      </c>
      <c r="F2012" s="20" t="s">
        <v>1525</v>
      </c>
      <c r="G2012" s="21" t="s">
        <v>1533</v>
      </c>
      <c r="H2012" s="22" t="s">
        <v>1535</v>
      </c>
      <c r="I2012" s="20" t="s">
        <v>242</v>
      </c>
      <c r="J2012" s="23" t="s">
        <v>243</v>
      </c>
      <c r="K2012" s="24">
        <v>32</v>
      </c>
      <c r="L2012" s="30">
        <v>0.56111111111111112</v>
      </c>
      <c r="M2012" s="32">
        <v>1.810035842293907E-2</v>
      </c>
      <c r="N2012" s="28">
        <v>0.56111111111111112</v>
      </c>
      <c r="O2012" s="28">
        <v>0</v>
      </c>
    </row>
    <row r="2013" spans="1:15" ht="54" hidden="1">
      <c r="A2013" s="132"/>
      <c r="B2013" s="133"/>
      <c r="C2013" s="20" t="s">
        <v>164</v>
      </c>
      <c r="D2013" s="20" t="s">
        <v>164</v>
      </c>
      <c r="E2013" s="20" t="s">
        <v>1517</v>
      </c>
      <c r="F2013" s="20" t="s">
        <v>1524</v>
      </c>
      <c r="G2013" s="21" t="s">
        <v>1533</v>
      </c>
      <c r="H2013" s="22" t="s">
        <v>1535</v>
      </c>
      <c r="I2013" s="20" t="s">
        <v>242</v>
      </c>
      <c r="J2013" s="29" t="s">
        <v>244</v>
      </c>
      <c r="K2013" s="24">
        <v>18</v>
      </c>
      <c r="L2013" s="30">
        <v>7.2222222222222229E-2</v>
      </c>
      <c r="M2013" s="20">
        <v>25</v>
      </c>
      <c r="N2013" s="28"/>
      <c r="O2013" s="28"/>
    </row>
    <row r="2014" spans="1:15" ht="54" hidden="1">
      <c r="A2014" s="131">
        <v>1006</v>
      </c>
      <c r="B2014" s="133">
        <v>14</v>
      </c>
      <c r="C2014" s="20" t="s">
        <v>164</v>
      </c>
      <c r="D2014" s="20" t="s">
        <v>164</v>
      </c>
      <c r="E2014" s="20" t="s">
        <v>1517</v>
      </c>
      <c r="F2014" s="20" t="s">
        <v>1525</v>
      </c>
      <c r="G2014" s="21" t="s">
        <v>1533</v>
      </c>
      <c r="H2014" s="22" t="s">
        <v>1536</v>
      </c>
      <c r="I2014" s="20" t="s">
        <v>350</v>
      </c>
      <c r="J2014" s="23" t="s">
        <v>243</v>
      </c>
      <c r="K2014" s="24">
        <v>28</v>
      </c>
      <c r="L2014" s="30">
        <v>0.7055555555555556</v>
      </c>
      <c r="M2014" s="32">
        <v>2.2759856630824374E-2</v>
      </c>
      <c r="N2014" s="28">
        <v>0.7055555555555556</v>
      </c>
      <c r="O2014" s="28">
        <v>0</v>
      </c>
    </row>
    <row r="2015" spans="1:15" ht="54" hidden="1">
      <c r="A2015" s="132"/>
      <c r="B2015" s="133"/>
      <c r="C2015" s="20" t="s">
        <v>164</v>
      </c>
      <c r="D2015" s="20" t="s">
        <v>164</v>
      </c>
      <c r="E2015" s="20" t="s">
        <v>1517</v>
      </c>
      <c r="F2015" s="20" t="s">
        <v>1537</v>
      </c>
      <c r="G2015" s="21" t="s">
        <v>1533</v>
      </c>
      <c r="H2015" s="22" t="s">
        <v>1536</v>
      </c>
      <c r="I2015" s="20" t="s">
        <v>350</v>
      </c>
      <c r="J2015" s="29" t="s">
        <v>244</v>
      </c>
      <c r="K2015" s="24">
        <v>12</v>
      </c>
      <c r="L2015" s="30">
        <v>0.13541666666666666</v>
      </c>
      <c r="M2015" s="20">
        <v>10</v>
      </c>
      <c r="N2015" s="28"/>
      <c r="O2015" s="28"/>
    </row>
    <row r="2016" spans="1:15" ht="54" hidden="1">
      <c r="A2016" s="131">
        <v>1007</v>
      </c>
      <c r="B2016" s="133">
        <v>15</v>
      </c>
      <c r="C2016" s="20" t="s">
        <v>164</v>
      </c>
      <c r="D2016" s="20" t="s">
        <v>164</v>
      </c>
      <c r="E2016" s="20" t="s">
        <v>1517</v>
      </c>
      <c r="F2016" s="20" t="s">
        <v>1537</v>
      </c>
      <c r="G2016" s="21" t="s">
        <v>1533</v>
      </c>
      <c r="H2016" s="22" t="s">
        <v>1538</v>
      </c>
      <c r="I2016" s="20" t="s">
        <v>242</v>
      </c>
      <c r="J2016" s="23" t="s">
        <v>243</v>
      </c>
      <c r="K2016" s="24">
        <v>23</v>
      </c>
      <c r="L2016" s="30">
        <v>0.30972222222222223</v>
      </c>
      <c r="M2016" s="32">
        <v>9.9910394265232978E-3</v>
      </c>
      <c r="N2016" s="28">
        <v>0.30972222222222223</v>
      </c>
      <c r="O2016" s="28">
        <v>0</v>
      </c>
    </row>
    <row r="2017" spans="1:15" ht="54" hidden="1">
      <c r="A2017" s="132"/>
      <c r="B2017" s="133"/>
      <c r="C2017" s="20" t="s">
        <v>164</v>
      </c>
      <c r="D2017" s="20" t="s">
        <v>164</v>
      </c>
      <c r="E2017" s="20" t="s">
        <v>1517</v>
      </c>
      <c r="F2017" s="20" t="s">
        <v>1537</v>
      </c>
      <c r="G2017" s="21" t="s">
        <v>1533</v>
      </c>
      <c r="H2017" s="22" t="s">
        <v>1538</v>
      </c>
      <c r="I2017" s="20" t="s">
        <v>242</v>
      </c>
      <c r="J2017" s="29" t="s">
        <v>244</v>
      </c>
      <c r="K2017" s="24">
        <v>19</v>
      </c>
      <c r="L2017" s="30">
        <v>0.13541666666666666</v>
      </c>
      <c r="M2017" s="20">
        <v>15</v>
      </c>
      <c r="N2017" s="45"/>
      <c r="O2017" s="28"/>
    </row>
    <row r="2018" spans="1:15" ht="54" hidden="1">
      <c r="A2018" s="131">
        <v>1008</v>
      </c>
      <c r="B2018" s="133">
        <v>16</v>
      </c>
      <c r="C2018" s="20" t="s">
        <v>164</v>
      </c>
      <c r="D2018" s="20" t="s">
        <v>164</v>
      </c>
      <c r="E2018" s="20" t="s">
        <v>1517</v>
      </c>
      <c r="F2018" s="20" t="s">
        <v>1537</v>
      </c>
      <c r="G2018" s="21" t="s">
        <v>1533</v>
      </c>
      <c r="H2018" s="22" t="s">
        <v>1539</v>
      </c>
      <c r="I2018" s="20" t="s">
        <v>242</v>
      </c>
      <c r="J2018" s="23" t="s">
        <v>243</v>
      </c>
      <c r="K2018" s="24">
        <v>4</v>
      </c>
      <c r="L2018" s="30">
        <v>3.888888888888889E-2</v>
      </c>
      <c r="M2018" s="32">
        <v>1.2544802867383513E-3</v>
      </c>
      <c r="N2018" s="28">
        <v>3.888888888888889E-2</v>
      </c>
      <c r="O2018" s="28">
        <v>0</v>
      </c>
    </row>
    <row r="2019" spans="1:15" ht="54" hidden="1">
      <c r="A2019" s="132"/>
      <c r="B2019" s="133"/>
      <c r="C2019" s="20" t="s">
        <v>164</v>
      </c>
      <c r="D2019" s="20" t="s">
        <v>164</v>
      </c>
      <c r="E2019" s="20" t="s">
        <v>1517</v>
      </c>
      <c r="F2019" s="20" t="s">
        <v>1525</v>
      </c>
      <c r="G2019" s="21" t="s">
        <v>1533</v>
      </c>
      <c r="H2019" s="22" t="s">
        <v>1540</v>
      </c>
      <c r="I2019" s="20" t="s">
        <v>242</v>
      </c>
      <c r="J2019" s="29" t="s">
        <v>244</v>
      </c>
      <c r="K2019" s="24">
        <v>6</v>
      </c>
      <c r="L2019" s="30">
        <v>6.458333333333334E-2</v>
      </c>
      <c r="M2019" s="20">
        <v>4</v>
      </c>
      <c r="N2019" s="45"/>
      <c r="O2019" s="28"/>
    </row>
    <row r="2020" spans="1:15" ht="54" hidden="1">
      <c r="A2020" s="131">
        <v>1009</v>
      </c>
      <c r="B2020" s="133">
        <v>17</v>
      </c>
      <c r="C2020" s="20" t="s">
        <v>164</v>
      </c>
      <c r="D2020" s="20" t="s">
        <v>164</v>
      </c>
      <c r="E2020" s="20" t="s">
        <v>1517</v>
      </c>
      <c r="F2020" s="20" t="s">
        <v>1525</v>
      </c>
      <c r="G2020" s="21" t="s">
        <v>1533</v>
      </c>
      <c r="H2020" s="22" t="s">
        <v>1541</v>
      </c>
      <c r="I2020" s="20" t="s">
        <v>350</v>
      </c>
      <c r="J2020" s="23" t="s">
        <v>243</v>
      </c>
      <c r="K2020" s="24">
        <v>13</v>
      </c>
      <c r="L2020" s="30">
        <v>0.23402777777777781</v>
      </c>
      <c r="M2020" s="32">
        <v>7.549283154121865E-3</v>
      </c>
      <c r="N2020" s="28">
        <v>0.23402777777777781</v>
      </c>
      <c r="O2020" s="28">
        <v>0</v>
      </c>
    </row>
    <row r="2021" spans="1:15" ht="54" hidden="1">
      <c r="A2021" s="132"/>
      <c r="B2021" s="133"/>
      <c r="C2021" s="20" t="s">
        <v>164</v>
      </c>
      <c r="D2021" s="20" t="s">
        <v>164</v>
      </c>
      <c r="E2021" s="20" t="s">
        <v>1517</v>
      </c>
      <c r="F2021" s="20" t="s">
        <v>1525</v>
      </c>
      <c r="G2021" s="21" t="s">
        <v>1533</v>
      </c>
      <c r="H2021" s="22" t="s">
        <v>1541</v>
      </c>
      <c r="I2021" s="20" t="s">
        <v>350</v>
      </c>
      <c r="J2021" s="29" t="s">
        <v>244</v>
      </c>
      <c r="K2021" s="24">
        <v>13</v>
      </c>
      <c r="L2021" s="30">
        <v>0.12222222222222223</v>
      </c>
      <c r="M2021" s="20">
        <v>4</v>
      </c>
      <c r="N2021" s="60"/>
      <c r="O2021" s="28"/>
    </row>
    <row r="2022" spans="1:15" ht="54" hidden="1">
      <c r="A2022" s="131">
        <v>1010</v>
      </c>
      <c r="B2022" s="133">
        <v>18</v>
      </c>
      <c r="C2022" s="20" t="s">
        <v>164</v>
      </c>
      <c r="D2022" s="20" t="s">
        <v>164</v>
      </c>
      <c r="E2022" s="20" t="s">
        <v>1517</v>
      </c>
      <c r="F2022" s="20" t="s">
        <v>1525</v>
      </c>
      <c r="G2022" s="21" t="s">
        <v>1533</v>
      </c>
      <c r="H2022" s="22" t="s">
        <v>1542</v>
      </c>
      <c r="I2022" s="20" t="s">
        <v>242</v>
      </c>
      <c r="J2022" s="23" t="s">
        <v>243</v>
      </c>
      <c r="K2022" s="24">
        <v>15</v>
      </c>
      <c r="L2022" s="30">
        <v>0.50624999999999998</v>
      </c>
      <c r="M2022" s="20"/>
      <c r="N2022" s="60"/>
      <c r="O2022" s="28"/>
    </row>
    <row r="2023" spans="1:15" ht="54" hidden="1">
      <c r="A2023" s="132"/>
      <c r="B2023" s="133"/>
      <c r="C2023" s="20" t="s">
        <v>164</v>
      </c>
      <c r="D2023" s="20" t="s">
        <v>164</v>
      </c>
      <c r="E2023" s="20" t="s">
        <v>1517</v>
      </c>
      <c r="F2023" s="20" t="s">
        <v>1524</v>
      </c>
      <c r="G2023" s="21" t="s">
        <v>1533</v>
      </c>
      <c r="H2023" s="22" t="s">
        <v>1542</v>
      </c>
      <c r="I2023" s="20" t="s">
        <v>242</v>
      </c>
      <c r="J2023" s="29" t="s">
        <v>244</v>
      </c>
      <c r="K2023" s="24">
        <v>6</v>
      </c>
      <c r="L2023" s="30">
        <v>0.53402777777777777</v>
      </c>
      <c r="M2023" s="20"/>
      <c r="N2023" s="60"/>
      <c r="O2023" s="28"/>
    </row>
    <row r="2024" spans="1:15" ht="54" hidden="1">
      <c r="A2024" s="131">
        <v>1011</v>
      </c>
      <c r="B2024" s="133">
        <v>19</v>
      </c>
      <c r="C2024" s="20" t="s">
        <v>164</v>
      </c>
      <c r="D2024" s="20" t="s">
        <v>164</v>
      </c>
      <c r="E2024" s="20" t="s">
        <v>1517</v>
      </c>
      <c r="F2024" s="20" t="s">
        <v>1525</v>
      </c>
      <c r="G2024" s="21" t="s">
        <v>1533</v>
      </c>
      <c r="H2024" s="22" t="s">
        <v>1543</v>
      </c>
      <c r="I2024" s="20" t="s">
        <v>350</v>
      </c>
      <c r="J2024" s="23" t="s">
        <v>243</v>
      </c>
      <c r="K2024" s="24">
        <v>15</v>
      </c>
      <c r="L2024" s="30">
        <v>0.21736111111111112</v>
      </c>
      <c r="M2024" s="32" t="e">
        <v>#REF!</v>
      </c>
      <c r="N2024" s="28" t="e">
        <v>#REF!</v>
      </c>
      <c r="O2024" s="28">
        <v>0</v>
      </c>
    </row>
    <row r="2025" spans="1:15" ht="54" hidden="1">
      <c r="A2025" s="132"/>
      <c r="B2025" s="133"/>
      <c r="C2025" s="20" t="s">
        <v>164</v>
      </c>
      <c r="D2025" s="20" t="s">
        <v>164</v>
      </c>
      <c r="E2025" s="20" t="s">
        <v>1517</v>
      </c>
      <c r="F2025" s="20" t="s">
        <v>1524</v>
      </c>
      <c r="G2025" s="21" t="s">
        <v>1533</v>
      </c>
      <c r="H2025" s="22" t="s">
        <v>1543</v>
      </c>
      <c r="I2025" s="20" t="s">
        <v>350</v>
      </c>
      <c r="J2025" s="29" t="s">
        <v>244</v>
      </c>
      <c r="K2025" s="24">
        <v>4</v>
      </c>
      <c r="L2025" s="30">
        <v>1.1805555555555555E-2</v>
      </c>
      <c r="M2025" s="20">
        <v>0</v>
      </c>
      <c r="N2025" s="60"/>
      <c r="O2025" s="28"/>
    </row>
    <row r="2026" spans="1:15" ht="54" hidden="1">
      <c r="A2026" s="131">
        <v>1012</v>
      </c>
      <c r="B2026" s="133">
        <v>20</v>
      </c>
      <c r="C2026" s="20" t="s">
        <v>164</v>
      </c>
      <c r="D2026" s="20" t="s">
        <v>164</v>
      </c>
      <c r="E2026" s="20" t="s">
        <v>1517</v>
      </c>
      <c r="F2026" s="20" t="s">
        <v>1525</v>
      </c>
      <c r="G2026" s="21" t="s">
        <v>1544</v>
      </c>
      <c r="H2026" s="22" t="s">
        <v>1545</v>
      </c>
      <c r="I2026" s="20" t="s">
        <v>350</v>
      </c>
      <c r="J2026" s="23" t="s">
        <v>243</v>
      </c>
      <c r="K2026" s="24">
        <v>0</v>
      </c>
      <c r="L2026" s="30">
        <v>0</v>
      </c>
      <c r="M2026" s="32" t="e">
        <v>#REF!</v>
      </c>
      <c r="N2026" s="28" t="e">
        <v>#REF!</v>
      </c>
      <c r="O2026" s="28">
        <v>0</v>
      </c>
    </row>
    <row r="2027" spans="1:15" ht="54" hidden="1">
      <c r="A2027" s="132"/>
      <c r="B2027" s="133"/>
      <c r="C2027" s="20" t="s">
        <v>164</v>
      </c>
      <c r="D2027" s="20" t="s">
        <v>164</v>
      </c>
      <c r="E2027" s="20" t="s">
        <v>1517</v>
      </c>
      <c r="F2027" s="20" t="s">
        <v>1525</v>
      </c>
      <c r="G2027" s="21" t="s">
        <v>1544</v>
      </c>
      <c r="H2027" s="22" t="s">
        <v>1545</v>
      </c>
      <c r="I2027" s="20" t="s">
        <v>350</v>
      </c>
      <c r="J2027" s="29" t="s">
        <v>244</v>
      </c>
      <c r="K2027" s="24">
        <v>22</v>
      </c>
      <c r="L2027" s="30">
        <v>0.29166666666666669</v>
      </c>
      <c r="M2027" s="20">
        <v>10</v>
      </c>
      <c r="N2027" s="60"/>
      <c r="O2027" s="28"/>
    </row>
    <row r="2028" spans="1:15" ht="54" hidden="1">
      <c r="A2028" s="131">
        <v>1013</v>
      </c>
      <c r="B2028" s="133">
        <v>21</v>
      </c>
      <c r="C2028" s="20" t="s">
        <v>164</v>
      </c>
      <c r="D2028" s="20" t="s">
        <v>164</v>
      </c>
      <c r="E2028" s="20" t="s">
        <v>1517</v>
      </c>
      <c r="F2028" s="20" t="s">
        <v>1525</v>
      </c>
      <c r="G2028" s="21" t="s">
        <v>1544</v>
      </c>
      <c r="H2028" s="22" t="s">
        <v>1546</v>
      </c>
      <c r="I2028" s="20" t="s">
        <v>242</v>
      </c>
      <c r="J2028" s="23" t="s">
        <v>243</v>
      </c>
      <c r="K2028" s="24">
        <v>0</v>
      </c>
      <c r="L2028" s="30">
        <v>0</v>
      </c>
      <c r="M2028" s="32">
        <v>0</v>
      </c>
      <c r="N2028" s="28">
        <v>0</v>
      </c>
      <c r="O2028" s="28">
        <v>0</v>
      </c>
    </row>
    <row r="2029" spans="1:15" ht="54" hidden="1">
      <c r="A2029" s="132"/>
      <c r="B2029" s="133"/>
      <c r="C2029" s="20" t="s">
        <v>164</v>
      </c>
      <c r="D2029" s="20" t="s">
        <v>164</v>
      </c>
      <c r="E2029" s="20" t="s">
        <v>1517</v>
      </c>
      <c r="F2029" s="20" t="s">
        <v>1525</v>
      </c>
      <c r="G2029" s="21" t="s">
        <v>1544</v>
      </c>
      <c r="H2029" s="22" t="s">
        <v>1546</v>
      </c>
      <c r="I2029" s="20" t="s">
        <v>1547</v>
      </c>
      <c r="J2029" s="29" t="s">
        <v>244</v>
      </c>
      <c r="K2029" s="61">
        <v>20</v>
      </c>
      <c r="L2029" s="30">
        <v>0.30555555555555552</v>
      </c>
      <c r="M2029" s="20">
        <v>1</v>
      </c>
      <c r="N2029" s="60"/>
      <c r="O2029" s="28"/>
    </row>
    <row r="2030" spans="1:15" ht="54" hidden="1">
      <c r="A2030" s="131">
        <v>1014</v>
      </c>
      <c r="B2030" s="133">
        <v>22</v>
      </c>
      <c r="C2030" s="20" t="s">
        <v>164</v>
      </c>
      <c r="D2030" s="20" t="s">
        <v>164</v>
      </c>
      <c r="E2030" s="20" t="s">
        <v>1517</v>
      </c>
      <c r="F2030" s="20" t="s">
        <v>1525</v>
      </c>
      <c r="G2030" s="21" t="s">
        <v>1544</v>
      </c>
      <c r="H2030" s="22" t="s">
        <v>1548</v>
      </c>
      <c r="I2030" s="20" t="s">
        <v>242</v>
      </c>
      <c r="J2030" s="23" t="s">
        <v>243</v>
      </c>
      <c r="K2030" s="24">
        <v>0</v>
      </c>
      <c r="L2030" s="30">
        <v>0</v>
      </c>
      <c r="M2030" s="32">
        <v>0</v>
      </c>
      <c r="N2030" s="28">
        <v>0</v>
      </c>
      <c r="O2030" s="28">
        <v>0</v>
      </c>
    </row>
    <row r="2031" spans="1:15" ht="54" hidden="1">
      <c r="A2031" s="132"/>
      <c r="B2031" s="133"/>
      <c r="C2031" s="20" t="s">
        <v>164</v>
      </c>
      <c r="D2031" s="20" t="s">
        <v>164</v>
      </c>
      <c r="E2031" s="20" t="s">
        <v>1517</v>
      </c>
      <c r="F2031" s="20" t="s">
        <v>1525</v>
      </c>
      <c r="G2031" s="21" t="s">
        <v>1544</v>
      </c>
      <c r="H2031" s="22" t="s">
        <v>1548</v>
      </c>
      <c r="I2031" s="20" t="s">
        <v>1547</v>
      </c>
      <c r="J2031" s="29" t="s">
        <v>244</v>
      </c>
      <c r="K2031" s="61">
        <v>9</v>
      </c>
      <c r="L2031" s="30">
        <v>0.23750000000000002</v>
      </c>
      <c r="M2031" s="20">
        <v>5</v>
      </c>
      <c r="N2031" s="60"/>
      <c r="O2031" s="28"/>
    </row>
    <row r="2032" spans="1:15" ht="54" hidden="1">
      <c r="A2032" s="131">
        <v>1015</v>
      </c>
      <c r="B2032" s="133">
        <v>23</v>
      </c>
      <c r="C2032" s="20" t="s">
        <v>164</v>
      </c>
      <c r="D2032" s="20" t="s">
        <v>164</v>
      </c>
      <c r="E2032" s="20" t="s">
        <v>1517</v>
      </c>
      <c r="F2032" s="20" t="s">
        <v>1525</v>
      </c>
      <c r="G2032" s="21" t="s">
        <v>1544</v>
      </c>
      <c r="H2032" s="22" t="s">
        <v>1549</v>
      </c>
      <c r="I2032" s="20" t="s">
        <v>242</v>
      </c>
      <c r="J2032" s="23" t="s">
        <v>243</v>
      </c>
      <c r="K2032" s="24">
        <v>0</v>
      </c>
      <c r="L2032" s="30">
        <v>0</v>
      </c>
      <c r="M2032" s="32">
        <v>0</v>
      </c>
      <c r="N2032" s="28">
        <v>0</v>
      </c>
      <c r="O2032" s="28">
        <v>0</v>
      </c>
    </row>
    <row r="2033" spans="1:15" ht="54" hidden="1">
      <c r="A2033" s="132"/>
      <c r="B2033" s="133"/>
      <c r="C2033" s="20" t="s">
        <v>164</v>
      </c>
      <c r="D2033" s="20" t="s">
        <v>164</v>
      </c>
      <c r="E2033" s="20" t="s">
        <v>1517</v>
      </c>
      <c r="F2033" s="20" t="s">
        <v>1525</v>
      </c>
      <c r="G2033" s="21" t="s">
        <v>1544</v>
      </c>
      <c r="H2033" s="22" t="s">
        <v>1549</v>
      </c>
      <c r="I2033" s="20" t="s">
        <v>242</v>
      </c>
      <c r="J2033" s="29" t="s">
        <v>244</v>
      </c>
      <c r="K2033" s="61">
        <v>30</v>
      </c>
      <c r="L2033" s="30">
        <v>0.33333333333333331</v>
      </c>
      <c r="M2033" s="20"/>
      <c r="N2033" s="60"/>
      <c r="O2033" s="28"/>
    </row>
    <row r="2034" spans="1:15" ht="36" hidden="1">
      <c r="A2034" s="131">
        <v>1016</v>
      </c>
      <c r="B2034" s="133">
        <v>24</v>
      </c>
      <c r="C2034" s="20" t="s">
        <v>164</v>
      </c>
      <c r="D2034" s="20" t="s">
        <v>164</v>
      </c>
      <c r="E2034" s="20" t="s">
        <v>1517</v>
      </c>
      <c r="F2034" s="20" t="s">
        <v>1525</v>
      </c>
      <c r="G2034" s="21" t="s">
        <v>1550</v>
      </c>
      <c r="H2034" s="22" t="s">
        <v>1551</v>
      </c>
      <c r="I2034" s="20" t="s">
        <v>350</v>
      </c>
      <c r="J2034" s="23" t="s">
        <v>243</v>
      </c>
      <c r="K2034" s="24">
        <v>12</v>
      </c>
      <c r="L2034" s="32">
        <v>0.26041666666666669</v>
      </c>
      <c r="M2034" s="20">
        <v>12</v>
      </c>
      <c r="N2034" s="28">
        <v>0.26041666666666669</v>
      </c>
      <c r="O2034" s="28">
        <v>0</v>
      </c>
    </row>
    <row r="2035" spans="1:15" ht="36" hidden="1">
      <c r="A2035" s="132"/>
      <c r="B2035" s="133"/>
      <c r="C2035" s="20" t="s">
        <v>164</v>
      </c>
      <c r="D2035" s="20" t="s">
        <v>164</v>
      </c>
      <c r="E2035" s="20" t="s">
        <v>1517</v>
      </c>
      <c r="F2035" s="20" t="s">
        <v>1525</v>
      </c>
      <c r="G2035" s="21" t="s">
        <v>1550</v>
      </c>
      <c r="H2035" s="22" t="s">
        <v>1552</v>
      </c>
      <c r="I2035" s="20" t="s">
        <v>350</v>
      </c>
      <c r="J2035" s="29" t="s">
        <v>244</v>
      </c>
      <c r="K2035" s="24">
        <v>19</v>
      </c>
      <c r="L2035" s="32">
        <v>7.9861111111111105E-2</v>
      </c>
      <c r="M2035" s="20">
        <v>12</v>
      </c>
      <c r="N2035" s="60"/>
      <c r="O2035" s="28"/>
    </row>
    <row r="2036" spans="1:15" ht="36" hidden="1">
      <c r="A2036" s="131">
        <v>1017</v>
      </c>
      <c r="B2036" s="133">
        <v>25</v>
      </c>
      <c r="C2036" s="20" t="s">
        <v>164</v>
      </c>
      <c r="D2036" s="20" t="s">
        <v>164</v>
      </c>
      <c r="E2036" s="20" t="s">
        <v>1517</v>
      </c>
      <c r="F2036" s="20" t="s">
        <v>1525</v>
      </c>
      <c r="G2036" s="21" t="s">
        <v>1550</v>
      </c>
      <c r="H2036" s="22" t="s">
        <v>1553</v>
      </c>
      <c r="I2036" s="20" t="s">
        <v>350</v>
      </c>
      <c r="J2036" s="23" t="s">
        <v>243</v>
      </c>
      <c r="K2036" s="24">
        <v>34</v>
      </c>
      <c r="L2036" s="32">
        <v>0.44444444444444442</v>
      </c>
      <c r="M2036" s="20">
        <v>12</v>
      </c>
      <c r="N2036" s="28">
        <v>0.44444444444444442</v>
      </c>
      <c r="O2036" s="28">
        <v>0</v>
      </c>
    </row>
    <row r="2037" spans="1:15" ht="36" hidden="1">
      <c r="A2037" s="132"/>
      <c r="B2037" s="133"/>
      <c r="C2037" s="20" t="s">
        <v>164</v>
      </c>
      <c r="D2037" s="20" t="s">
        <v>164</v>
      </c>
      <c r="E2037" s="20" t="s">
        <v>1517</v>
      </c>
      <c r="F2037" s="20" t="s">
        <v>1525</v>
      </c>
      <c r="G2037" s="21" t="s">
        <v>1550</v>
      </c>
      <c r="H2037" s="22" t="s">
        <v>1553</v>
      </c>
      <c r="I2037" s="20" t="s">
        <v>350</v>
      </c>
      <c r="J2037" s="29" t="s">
        <v>244</v>
      </c>
      <c r="K2037" s="24">
        <v>23</v>
      </c>
      <c r="L2037" s="32">
        <v>7.9861111111111105E-2</v>
      </c>
      <c r="M2037" s="20">
        <v>12</v>
      </c>
      <c r="N2037" s="60"/>
      <c r="O2037" s="28"/>
    </row>
    <row r="2038" spans="1:15" ht="36" hidden="1">
      <c r="A2038" s="131">
        <v>1018</v>
      </c>
      <c r="B2038" s="133">
        <v>26</v>
      </c>
      <c r="C2038" s="20" t="s">
        <v>164</v>
      </c>
      <c r="D2038" s="20" t="s">
        <v>164</v>
      </c>
      <c r="E2038" s="20" t="s">
        <v>1517</v>
      </c>
      <c r="F2038" s="20" t="s">
        <v>1525</v>
      </c>
      <c r="G2038" s="21" t="s">
        <v>1554</v>
      </c>
      <c r="H2038" s="22" t="s">
        <v>1555</v>
      </c>
      <c r="I2038" s="20" t="s">
        <v>350</v>
      </c>
      <c r="J2038" s="23" t="s">
        <v>243</v>
      </c>
      <c r="K2038" s="24">
        <v>2</v>
      </c>
      <c r="L2038" s="32">
        <v>3.125E-2</v>
      </c>
      <c r="M2038" s="32">
        <v>0</v>
      </c>
      <c r="N2038" s="28">
        <v>3.125E-2</v>
      </c>
      <c r="O2038" s="28">
        <v>0</v>
      </c>
    </row>
    <row r="2039" spans="1:15" ht="36" hidden="1">
      <c r="A2039" s="132"/>
      <c r="B2039" s="133"/>
      <c r="C2039" s="20" t="s">
        <v>164</v>
      </c>
      <c r="D2039" s="20" t="s">
        <v>164</v>
      </c>
      <c r="E2039" s="20" t="s">
        <v>1517</v>
      </c>
      <c r="F2039" s="20" t="s">
        <v>1525</v>
      </c>
      <c r="G2039" s="21" t="s">
        <v>1554</v>
      </c>
      <c r="H2039" s="22" t="s">
        <v>1555</v>
      </c>
      <c r="I2039" s="20" t="s">
        <v>350</v>
      </c>
      <c r="J2039" s="29" t="s">
        <v>244</v>
      </c>
      <c r="K2039" s="24">
        <v>2</v>
      </c>
      <c r="L2039" s="32">
        <v>1.3888888888888888E-2</v>
      </c>
      <c r="M2039" s="32">
        <v>4.4802867383512545E-4</v>
      </c>
      <c r="N2039" s="28"/>
      <c r="O2039" s="28"/>
    </row>
    <row r="2040" spans="1:15" ht="36" hidden="1">
      <c r="A2040" s="131">
        <v>1019</v>
      </c>
      <c r="B2040" s="133">
        <v>27</v>
      </c>
      <c r="C2040" s="20" t="s">
        <v>164</v>
      </c>
      <c r="D2040" s="20" t="s">
        <v>164</v>
      </c>
      <c r="E2040" s="20" t="s">
        <v>1517</v>
      </c>
      <c r="F2040" s="20" t="s">
        <v>1525</v>
      </c>
      <c r="G2040" s="21" t="s">
        <v>1554</v>
      </c>
      <c r="H2040" s="22" t="s">
        <v>1556</v>
      </c>
      <c r="I2040" s="20" t="s">
        <v>242</v>
      </c>
      <c r="J2040" s="23" t="s">
        <v>243</v>
      </c>
      <c r="K2040" s="24">
        <v>18</v>
      </c>
      <c r="L2040" s="32">
        <v>0.54513888888888895</v>
      </c>
      <c r="M2040" s="32">
        <v>1.7585125448028677E-2</v>
      </c>
      <c r="N2040" s="28">
        <v>0.54513888888888895</v>
      </c>
      <c r="O2040" s="28">
        <v>0</v>
      </c>
    </row>
    <row r="2041" spans="1:15" ht="36" hidden="1">
      <c r="A2041" s="132"/>
      <c r="B2041" s="133"/>
      <c r="C2041" s="20" t="s">
        <v>164</v>
      </c>
      <c r="D2041" s="20" t="s">
        <v>164</v>
      </c>
      <c r="E2041" s="20" t="s">
        <v>1517</v>
      </c>
      <c r="F2041" s="20" t="s">
        <v>1525</v>
      </c>
      <c r="G2041" s="21" t="s">
        <v>1554</v>
      </c>
      <c r="H2041" s="22" t="s">
        <v>1556</v>
      </c>
      <c r="I2041" s="20" t="s">
        <v>242</v>
      </c>
      <c r="J2041" s="29" t="s">
        <v>244</v>
      </c>
      <c r="K2041" s="24">
        <v>5</v>
      </c>
      <c r="L2041" s="32">
        <v>6.9444444444444434E-2</v>
      </c>
      <c r="M2041" s="32">
        <v>2.2401433691756267E-3</v>
      </c>
      <c r="N2041" s="28"/>
      <c r="O2041" s="28"/>
    </row>
    <row r="2042" spans="1:15" ht="36" hidden="1">
      <c r="A2042" s="131">
        <v>1020</v>
      </c>
      <c r="B2042" s="133">
        <v>28</v>
      </c>
      <c r="C2042" s="20" t="s">
        <v>164</v>
      </c>
      <c r="D2042" s="20" t="s">
        <v>164</v>
      </c>
      <c r="E2042" s="20" t="s">
        <v>1517</v>
      </c>
      <c r="F2042" s="20" t="s">
        <v>1525</v>
      </c>
      <c r="G2042" s="21" t="s">
        <v>1554</v>
      </c>
      <c r="H2042" s="22" t="s">
        <v>1557</v>
      </c>
      <c r="I2042" s="20" t="s">
        <v>242</v>
      </c>
      <c r="J2042" s="23" t="s">
        <v>243</v>
      </c>
      <c r="K2042" s="24">
        <v>7</v>
      </c>
      <c r="L2042" s="32">
        <v>0.91319444444444453</v>
      </c>
      <c r="M2042" s="32">
        <v>2.9457885304659502E-2</v>
      </c>
      <c r="N2042" s="28">
        <v>0.91319444444444453</v>
      </c>
      <c r="O2042" s="28">
        <v>0</v>
      </c>
    </row>
    <row r="2043" spans="1:15" ht="36" hidden="1">
      <c r="A2043" s="132"/>
      <c r="B2043" s="133"/>
      <c r="C2043" s="20" t="s">
        <v>164</v>
      </c>
      <c r="D2043" s="20" t="s">
        <v>164</v>
      </c>
      <c r="E2043" s="20" t="s">
        <v>1517</v>
      </c>
      <c r="F2043" s="20" t="s">
        <v>1525</v>
      </c>
      <c r="G2043" s="21" t="s">
        <v>1554</v>
      </c>
      <c r="H2043" s="22" t="s">
        <v>1557</v>
      </c>
      <c r="I2043" s="20" t="s">
        <v>242</v>
      </c>
      <c r="J2043" s="29" t="s">
        <v>244</v>
      </c>
      <c r="K2043" s="24">
        <v>1</v>
      </c>
      <c r="L2043" s="32">
        <v>3.472222222222222E-3</v>
      </c>
      <c r="M2043" s="32">
        <v>1.1200716845878136E-4</v>
      </c>
      <c r="N2043" s="28"/>
      <c r="O2043" s="28"/>
    </row>
    <row r="2044" spans="1:15" ht="18" hidden="1">
      <c r="A2044" s="131">
        <v>1021</v>
      </c>
      <c r="B2044" s="133">
        <v>1</v>
      </c>
      <c r="C2044" s="20" t="s">
        <v>164</v>
      </c>
      <c r="D2044" s="20" t="s">
        <v>164</v>
      </c>
      <c r="E2044" s="20" t="s">
        <v>1558</v>
      </c>
      <c r="F2044" s="20" t="s">
        <v>1559</v>
      </c>
      <c r="G2044" s="21" t="s">
        <v>1560</v>
      </c>
      <c r="H2044" s="22" t="s">
        <v>1561</v>
      </c>
      <c r="I2044" s="62" t="s">
        <v>336</v>
      </c>
      <c r="J2044" s="23" t="s">
        <v>243</v>
      </c>
      <c r="K2044" s="63">
        <v>4</v>
      </c>
      <c r="L2044" s="64">
        <v>1.399999999999995E-4</v>
      </c>
      <c r="M2044" s="25" t="s">
        <v>1562</v>
      </c>
      <c r="N2044" s="65">
        <v>0.48293896057347674</v>
      </c>
      <c r="O2044" s="45"/>
    </row>
    <row r="2045" spans="1:15" ht="18" hidden="1">
      <c r="A2045" s="132"/>
      <c r="B2045" s="133"/>
      <c r="C2045" s="20" t="s">
        <v>164</v>
      </c>
      <c r="D2045" s="20" t="s">
        <v>164</v>
      </c>
      <c r="E2045" s="20" t="s">
        <v>1558</v>
      </c>
      <c r="F2045" s="20" t="s">
        <v>1559</v>
      </c>
      <c r="G2045" s="21" t="s">
        <v>1560</v>
      </c>
      <c r="H2045" s="22" t="s">
        <v>1561</v>
      </c>
      <c r="I2045" s="62" t="s">
        <v>336</v>
      </c>
      <c r="J2045" s="29" t="s">
        <v>244</v>
      </c>
      <c r="K2045" s="66">
        <v>18</v>
      </c>
      <c r="L2045" s="64">
        <v>2.8752222222222214E-2</v>
      </c>
      <c r="M2045" s="25"/>
      <c r="N2045" s="65"/>
      <c r="O2045" s="45"/>
    </row>
    <row r="2046" spans="1:15" ht="54" hidden="1">
      <c r="A2046" s="131">
        <v>1022</v>
      </c>
      <c r="B2046" s="133">
        <v>2</v>
      </c>
      <c r="C2046" s="20" t="s">
        <v>164</v>
      </c>
      <c r="D2046" s="20" t="s">
        <v>164</v>
      </c>
      <c r="E2046" s="20" t="s">
        <v>1558</v>
      </c>
      <c r="F2046" s="20" t="s">
        <v>1559</v>
      </c>
      <c r="G2046" s="21" t="s">
        <v>1563</v>
      </c>
      <c r="H2046" s="22" t="s">
        <v>1564</v>
      </c>
      <c r="I2046" s="62" t="s">
        <v>336</v>
      </c>
      <c r="J2046" s="23" t="s">
        <v>243</v>
      </c>
      <c r="K2046" s="63">
        <v>4</v>
      </c>
      <c r="L2046" s="64">
        <v>1.399999999999995E-4</v>
      </c>
      <c r="M2046" s="25" t="s">
        <v>1562</v>
      </c>
      <c r="N2046" s="65">
        <v>0.48309577060931902</v>
      </c>
      <c r="O2046" s="45"/>
    </row>
    <row r="2047" spans="1:15" ht="54" hidden="1">
      <c r="A2047" s="132"/>
      <c r="B2047" s="133"/>
      <c r="C2047" s="20" t="s">
        <v>164</v>
      </c>
      <c r="D2047" s="20" t="s">
        <v>164</v>
      </c>
      <c r="E2047" s="20" t="s">
        <v>1558</v>
      </c>
      <c r="F2047" s="20" t="s">
        <v>1559</v>
      </c>
      <c r="G2047" s="21" t="s">
        <v>1563</v>
      </c>
      <c r="H2047" s="22" t="s">
        <v>1564</v>
      </c>
      <c r="I2047" s="62" t="s">
        <v>336</v>
      </c>
      <c r="J2047" s="29" t="s">
        <v>244</v>
      </c>
      <c r="K2047" s="63">
        <v>21</v>
      </c>
      <c r="L2047" s="64">
        <v>2.3891111111111099E-2</v>
      </c>
      <c r="M2047" s="25"/>
      <c r="N2047" s="65"/>
      <c r="O2047" s="45"/>
    </row>
    <row r="2048" spans="1:15" ht="54" hidden="1">
      <c r="A2048" s="131">
        <v>1023</v>
      </c>
      <c r="B2048" s="133">
        <v>3</v>
      </c>
      <c r="C2048" s="20" t="s">
        <v>164</v>
      </c>
      <c r="D2048" s="20" t="s">
        <v>164</v>
      </c>
      <c r="E2048" s="20" t="s">
        <v>1558</v>
      </c>
      <c r="F2048" s="20" t="s">
        <v>1559</v>
      </c>
      <c r="G2048" s="21" t="s">
        <v>1563</v>
      </c>
      <c r="H2048" s="22" t="s">
        <v>1565</v>
      </c>
      <c r="I2048" s="62" t="s">
        <v>336</v>
      </c>
      <c r="J2048" s="23" t="s">
        <v>243</v>
      </c>
      <c r="K2048" s="63">
        <v>4</v>
      </c>
      <c r="L2048" s="64">
        <v>1.399999999999995E-4</v>
      </c>
      <c r="M2048" s="25" t="s">
        <v>1562</v>
      </c>
      <c r="N2048" s="65">
        <v>0.48331978494623656</v>
      </c>
      <c r="O2048" s="45"/>
    </row>
    <row r="2049" spans="1:15" ht="54" hidden="1">
      <c r="A2049" s="132"/>
      <c r="B2049" s="133"/>
      <c r="C2049" s="20" t="s">
        <v>164</v>
      </c>
      <c r="D2049" s="20" t="s">
        <v>164</v>
      </c>
      <c r="E2049" s="20" t="s">
        <v>1558</v>
      </c>
      <c r="F2049" s="20" t="s">
        <v>1559</v>
      </c>
      <c r="G2049" s="21" t="s">
        <v>1563</v>
      </c>
      <c r="H2049" s="22" t="s">
        <v>1565</v>
      </c>
      <c r="I2049" s="62" t="s">
        <v>336</v>
      </c>
      <c r="J2049" s="29" t="s">
        <v>244</v>
      </c>
      <c r="K2049" s="63">
        <v>18</v>
      </c>
      <c r="L2049" s="64">
        <v>1.6946666666666658E-2</v>
      </c>
      <c r="M2049" s="25"/>
      <c r="N2049" s="65"/>
      <c r="O2049" s="45"/>
    </row>
    <row r="2050" spans="1:15" ht="36" hidden="1">
      <c r="A2050" s="131">
        <v>1024</v>
      </c>
      <c r="B2050" s="133">
        <v>4</v>
      </c>
      <c r="C2050" s="20" t="s">
        <v>164</v>
      </c>
      <c r="D2050" s="20" t="s">
        <v>164</v>
      </c>
      <c r="E2050" s="20" t="s">
        <v>1558</v>
      </c>
      <c r="F2050" s="20" t="s">
        <v>1559</v>
      </c>
      <c r="G2050" s="21" t="s">
        <v>1566</v>
      </c>
      <c r="H2050" s="22" t="s">
        <v>1567</v>
      </c>
      <c r="I2050" s="62" t="s">
        <v>336</v>
      </c>
      <c r="J2050" s="23" t="s">
        <v>243</v>
      </c>
      <c r="K2050" s="63">
        <v>4</v>
      </c>
      <c r="L2050" s="64">
        <v>1.399999999999995E-4</v>
      </c>
      <c r="M2050" s="25" t="s">
        <v>1562</v>
      </c>
      <c r="N2050" s="65">
        <v>0.48320777777777779</v>
      </c>
      <c r="O2050" s="45"/>
    </row>
    <row r="2051" spans="1:15" ht="36" hidden="1">
      <c r="A2051" s="132"/>
      <c r="B2051" s="133"/>
      <c r="C2051" s="20" t="s">
        <v>164</v>
      </c>
      <c r="D2051" s="20" t="s">
        <v>164</v>
      </c>
      <c r="E2051" s="20" t="s">
        <v>1558</v>
      </c>
      <c r="F2051" s="20" t="s">
        <v>1559</v>
      </c>
      <c r="G2051" s="21" t="s">
        <v>1566</v>
      </c>
      <c r="H2051" s="22" t="s">
        <v>1567</v>
      </c>
      <c r="I2051" s="62" t="s">
        <v>336</v>
      </c>
      <c r="J2051" s="29" t="s">
        <v>244</v>
      </c>
      <c r="K2051" s="63">
        <v>24</v>
      </c>
      <c r="L2051" s="64">
        <v>2.0418888888888882E-2</v>
      </c>
      <c r="M2051" s="25"/>
      <c r="N2051" s="65"/>
      <c r="O2051" s="45"/>
    </row>
    <row r="2052" spans="1:15" ht="36" hidden="1">
      <c r="A2052" s="131">
        <v>1025</v>
      </c>
      <c r="B2052" s="133">
        <v>5</v>
      </c>
      <c r="C2052" s="20" t="s">
        <v>164</v>
      </c>
      <c r="D2052" s="20" t="s">
        <v>164</v>
      </c>
      <c r="E2052" s="20" t="s">
        <v>1558</v>
      </c>
      <c r="F2052" s="20" t="s">
        <v>1559</v>
      </c>
      <c r="G2052" s="21" t="s">
        <v>1566</v>
      </c>
      <c r="H2052" s="22" t="s">
        <v>1568</v>
      </c>
      <c r="I2052" s="62" t="s">
        <v>336</v>
      </c>
      <c r="J2052" s="23" t="s">
        <v>243</v>
      </c>
      <c r="K2052" s="63">
        <v>4</v>
      </c>
      <c r="L2052" s="64">
        <v>1.399999999999995E-4</v>
      </c>
      <c r="M2052" s="25" t="s">
        <v>1562</v>
      </c>
      <c r="N2052" s="65">
        <v>0.48343179211469534</v>
      </c>
      <c r="O2052" s="45"/>
    </row>
    <row r="2053" spans="1:15" ht="36" hidden="1">
      <c r="A2053" s="132"/>
      <c r="B2053" s="133"/>
      <c r="C2053" s="20" t="s">
        <v>164</v>
      </c>
      <c r="D2053" s="20" t="s">
        <v>164</v>
      </c>
      <c r="E2053" s="20" t="s">
        <v>1558</v>
      </c>
      <c r="F2053" s="20" t="s">
        <v>1559</v>
      </c>
      <c r="G2053" s="21" t="s">
        <v>1566</v>
      </c>
      <c r="H2053" s="22" t="s">
        <v>1568</v>
      </c>
      <c r="I2053" s="62" t="s">
        <v>336</v>
      </c>
      <c r="J2053" s="29" t="s">
        <v>244</v>
      </c>
      <c r="K2053" s="63">
        <v>15</v>
      </c>
      <c r="L2053" s="64">
        <v>1.3474444444444445E-2</v>
      </c>
      <c r="M2053" s="25"/>
      <c r="N2053" s="65"/>
      <c r="O2053" s="45"/>
    </row>
    <row r="2054" spans="1:15" ht="36" hidden="1">
      <c r="A2054" s="131">
        <v>1026</v>
      </c>
      <c r="B2054" s="133">
        <v>6</v>
      </c>
      <c r="C2054" s="20" t="s">
        <v>164</v>
      </c>
      <c r="D2054" s="20" t="s">
        <v>164</v>
      </c>
      <c r="E2054" s="20" t="s">
        <v>1558</v>
      </c>
      <c r="F2054" s="20" t="s">
        <v>1559</v>
      </c>
      <c r="G2054" s="21" t="s">
        <v>1566</v>
      </c>
      <c r="H2054" s="22" t="s">
        <v>1569</v>
      </c>
      <c r="I2054" s="62" t="s">
        <v>334</v>
      </c>
      <c r="J2054" s="23" t="s">
        <v>243</v>
      </c>
      <c r="K2054" s="63">
        <v>4</v>
      </c>
      <c r="L2054" s="64">
        <v>1.399999999999995E-4</v>
      </c>
      <c r="M2054" s="25" t="s">
        <v>1562</v>
      </c>
      <c r="N2054" s="65">
        <v>0.96710114695340499</v>
      </c>
      <c r="O2054" s="45"/>
    </row>
    <row r="2055" spans="1:15" ht="36" hidden="1">
      <c r="A2055" s="132"/>
      <c r="B2055" s="133"/>
      <c r="C2055" s="20" t="s">
        <v>164</v>
      </c>
      <c r="D2055" s="20" t="s">
        <v>164</v>
      </c>
      <c r="E2055" s="20" t="s">
        <v>1558</v>
      </c>
      <c r="F2055" s="20" t="s">
        <v>1559</v>
      </c>
      <c r="G2055" s="21" t="s">
        <v>1566</v>
      </c>
      <c r="H2055" s="22" t="s">
        <v>1569</v>
      </c>
      <c r="I2055" s="62" t="s">
        <v>334</v>
      </c>
      <c r="J2055" s="29" t="s">
        <v>244</v>
      </c>
      <c r="K2055" s="63">
        <v>10</v>
      </c>
      <c r="L2055" s="64">
        <v>1.9724444444444433E-2</v>
      </c>
      <c r="M2055" s="25"/>
      <c r="N2055" s="65"/>
      <c r="O2055" s="45"/>
    </row>
    <row r="2056" spans="1:15" ht="36" hidden="1">
      <c r="A2056" s="131">
        <v>1027</v>
      </c>
      <c r="B2056" s="133">
        <v>7</v>
      </c>
      <c r="C2056" s="20" t="s">
        <v>164</v>
      </c>
      <c r="D2056" s="20" t="s">
        <v>164</v>
      </c>
      <c r="E2056" s="20" t="s">
        <v>1558</v>
      </c>
      <c r="F2056" s="20" t="s">
        <v>1559</v>
      </c>
      <c r="G2056" s="21" t="s">
        <v>1566</v>
      </c>
      <c r="H2056" s="22" t="s">
        <v>1570</v>
      </c>
      <c r="I2056" s="62" t="s">
        <v>336</v>
      </c>
      <c r="J2056" s="23" t="s">
        <v>243</v>
      </c>
      <c r="K2056" s="63">
        <v>4</v>
      </c>
      <c r="L2056" s="64">
        <v>1.399999999999995E-4</v>
      </c>
      <c r="M2056" s="25" t="s">
        <v>1562</v>
      </c>
      <c r="N2056" s="65">
        <v>0.48331978494623656</v>
      </c>
      <c r="O2056" s="45"/>
    </row>
    <row r="2057" spans="1:15" ht="36" hidden="1">
      <c r="A2057" s="132"/>
      <c r="B2057" s="133"/>
      <c r="C2057" s="20" t="s">
        <v>164</v>
      </c>
      <c r="D2057" s="20" t="s">
        <v>164</v>
      </c>
      <c r="E2057" s="20" t="s">
        <v>1558</v>
      </c>
      <c r="F2057" s="20" t="s">
        <v>1559</v>
      </c>
      <c r="G2057" s="21" t="s">
        <v>1566</v>
      </c>
      <c r="H2057" s="22" t="s">
        <v>1570</v>
      </c>
      <c r="I2057" s="62" t="s">
        <v>336</v>
      </c>
      <c r="J2057" s="29" t="s">
        <v>244</v>
      </c>
      <c r="K2057" s="63">
        <v>14</v>
      </c>
      <c r="L2057" s="64">
        <v>1.6946666666666658E-2</v>
      </c>
      <c r="M2057" s="25"/>
      <c r="N2057" s="65"/>
      <c r="O2057" s="45"/>
    </row>
    <row r="2058" spans="1:15" ht="36" hidden="1">
      <c r="A2058" s="131">
        <v>1028</v>
      </c>
      <c r="B2058" s="133">
        <v>8</v>
      </c>
      <c r="C2058" s="20" t="s">
        <v>164</v>
      </c>
      <c r="D2058" s="20" t="s">
        <v>164</v>
      </c>
      <c r="E2058" s="20" t="s">
        <v>1558</v>
      </c>
      <c r="F2058" s="20" t="s">
        <v>1559</v>
      </c>
      <c r="G2058" s="21" t="s">
        <v>1566</v>
      </c>
      <c r="H2058" s="22" t="s">
        <v>1571</v>
      </c>
      <c r="I2058" s="62" t="s">
        <v>334</v>
      </c>
      <c r="J2058" s="23" t="s">
        <v>243</v>
      </c>
      <c r="K2058" s="63">
        <v>4</v>
      </c>
      <c r="L2058" s="64">
        <v>1.399999999999995E-4</v>
      </c>
      <c r="M2058" s="25" t="s">
        <v>1562</v>
      </c>
      <c r="N2058" s="65">
        <v>0.96739236559139785</v>
      </c>
      <c r="O2058" s="45"/>
    </row>
    <row r="2059" spans="1:15" ht="36" hidden="1">
      <c r="A2059" s="132"/>
      <c r="B2059" s="133"/>
      <c r="C2059" s="20" t="s">
        <v>164</v>
      </c>
      <c r="D2059" s="20" t="s">
        <v>164</v>
      </c>
      <c r="E2059" s="20" t="s">
        <v>1558</v>
      </c>
      <c r="F2059" s="20" t="s">
        <v>1559</v>
      </c>
      <c r="G2059" s="21" t="s">
        <v>1566</v>
      </c>
      <c r="H2059" s="22" t="s">
        <v>1571</v>
      </c>
      <c r="I2059" s="62" t="s">
        <v>334</v>
      </c>
      <c r="J2059" s="29" t="s">
        <v>244</v>
      </c>
      <c r="K2059" s="63">
        <v>12</v>
      </c>
      <c r="L2059" s="64">
        <v>1.0696666666666663E-2</v>
      </c>
      <c r="M2059" s="25"/>
      <c r="N2059" s="65"/>
      <c r="O2059" s="45"/>
    </row>
    <row r="2060" spans="1:15" ht="36" hidden="1">
      <c r="A2060" s="131">
        <v>1029</v>
      </c>
      <c r="B2060" s="133">
        <v>9</v>
      </c>
      <c r="C2060" s="20" t="s">
        <v>164</v>
      </c>
      <c r="D2060" s="20" t="s">
        <v>164</v>
      </c>
      <c r="E2060" s="20" t="s">
        <v>1558</v>
      </c>
      <c r="F2060" s="20" t="s">
        <v>1559</v>
      </c>
      <c r="G2060" s="21" t="s">
        <v>1566</v>
      </c>
      <c r="H2060" s="22" t="s">
        <v>1572</v>
      </c>
      <c r="I2060" s="62" t="s">
        <v>336</v>
      </c>
      <c r="J2060" s="23" t="s">
        <v>243</v>
      </c>
      <c r="K2060" s="63">
        <v>4</v>
      </c>
      <c r="L2060" s="64">
        <v>1.399999999999995E-4</v>
      </c>
      <c r="M2060" s="25" t="s">
        <v>1562</v>
      </c>
      <c r="N2060" s="65">
        <v>0.48329701015531662</v>
      </c>
      <c r="O2060" s="45"/>
    </row>
    <row r="2061" spans="1:15" ht="36" hidden="1">
      <c r="A2061" s="132"/>
      <c r="B2061" s="133"/>
      <c r="C2061" s="20" t="s">
        <v>164</v>
      </c>
      <c r="D2061" s="20" t="s">
        <v>164</v>
      </c>
      <c r="E2061" s="20" t="s">
        <v>1558</v>
      </c>
      <c r="F2061" s="20" t="s">
        <v>1559</v>
      </c>
      <c r="G2061" s="21" t="s">
        <v>1566</v>
      </c>
      <c r="H2061" s="22" t="s">
        <v>1572</v>
      </c>
      <c r="I2061" s="62" t="s">
        <v>336</v>
      </c>
      <c r="J2061" s="29" t="s">
        <v>244</v>
      </c>
      <c r="K2061" s="63">
        <v>21</v>
      </c>
      <c r="L2061" s="64">
        <v>1.7652685185185174E-2</v>
      </c>
      <c r="M2061" s="25"/>
      <c r="N2061" s="65"/>
      <c r="O2061" s="45"/>
    </row>
    <row r="2062" spans="1:15" ht="36" hidden="1">
      <c r="A2062" s="131">
        <v>1030</v>
      </c>
      <c r="B2062" s="133">
        <v>10</v>
      </c>
      <c r="C2062" s="20" t="s">
        <v>164</v>
      </c>
      <c r="D2062" s="20" t="s">
        <v>164</v>
      </c>
      <c r="E2062" s="20" t="s">
        <v>1558</v>
      </c>
      <c r="F2062" s="20" t="s">
        <v>1559</v>
      </c>
      <c r="G2062" s="21" t="s">
        <v>1566</v>
      </c>
      <c r="H2062" s="22" t="s">
        <v>1573</v>
      </c>
      <c r="I2062" s="62" t="s">
        <v>336</v>
      </c>
      <c r="J2062" s="23" t="s">
        <v>243</v>
      </c>
      <c r="K2062" s="63">
        <v>4</v>
      </c>
      <c r="L2062" s="64">
        <v>1.399999999999995E-4</v>
      </c>
      <c r="M2062" s="25" t="s">
        <v>1562</v>
      </c>
      <c r="N2062" s="65">
        <v>0.48385667264038229</v>
      </c>
      <c r="O2062" s="45"/>
    </row>
    <row r="2063" spans="1:15" ht="36" hidden="1">
      <c r="A2063" s="132"/>
      <c r="B2063" s="133"/>
      <c r="C2063" s="20" t="s">
        <v>164</v>
      </c>
      <c r="D2063" s="20" t="s">
        <v>164</v>
      </c>
      <c r="E2063" s="20" t="s">
        <v>1558</v>
      </c>
      <c r="F2063" s="20" t="s">
        <v>1559</v>
      </c>
      <c r="G2063" s="21" t="s">
        <v>1566</v>
      </c>
      <c r="H2063" s="22" t="s">
        <v>1573</v>
      </c>
      <c r="I2063" s="62" t="s">
        <v>336</v>
      </c>
      <c r="J2063" s="29" t="s">
        <v>244</v>
      </c>
      <c r="K2063" s="63">
        <v>7</v>
      </c>
      <c r="L2063" s="64">
        <v>3.0314814814814788E-4</v>
      </c>
      <c r="M2063" s="25"/>
      <c r="N2063" s="65"/>
      <c r="O2063" s="45"/>
    </row>
    <row r="2064" spans="1:15" ht="36" hidden="1">
      <c r="A2064" s="131">
        <v>1031</v>
      </c>
      <c r="B2064" s="133">
        <v>11</v>
      </c>
      <c r="C2064" s="20" t="s">
        <v>164</v>
      </c>
      <c r="D2064" s="20" t="s">
        <v>164</v>
      </c>
      <c r="E2064" s="20" t="s">
        <v>1558</v>
      </c>
      <c r="F2064" s="20" t="s">
        <v>1559</v>
      </c>
      <c r="G2064" s="21" t="s">
        <v>1574</v>
      </c>
      <c r="H2064" s="22" t="s">
        <v>1575</v>
      </c>
      <c r="I2064" s="62" t="s">
        <v>336</v>
      </c>
      <c r="J2064" s="23" t="s">
        <v>243</v>
      </c>
      <c r="K2064" s="63">
        <v>4</v>
      </c>
      <c r="L2064" s="64">
        <v>1.399999999999995E-4</v>
      </c>
      <c r="M2064" s="25" t="s">
        <v>1562</v>
      </c>
      <c r="N2064" s="65">
        <v>0.48356620071684586</v>
      </c>
      <c r="O2064" s="45"/>
    </row>
    <row r="2065" spans="1:15" ht="36" hidden="1">
      <c r="A2065" s="132"/>
      <c r="B2065" s="133"/>
      <c r="C2065" s="20" t="s">
        <v>164</v>
      </c>
      <c r="D2065" s="20" t="s">
        <v>164</v>
      </c>
      <c r="E2065" s="20" t="s">
        <v>1558</v>
      </c>
      <c r="F2065" s="20" t="s">
        <v>1559</v>
      </c>
      <c r="G2065" s="21" t="s">
        <v>1574</v>
      </c>
      <c r="H2065" s="22" t="s">
        <v>1575</v>
      </c>
      <c r="I2065" s="62" t="s">
        <v>336</v>
      </c>
      <c r="J2065" s="29" t="s">
        <v>244</v>
      </c>
      <c r="K2065" s="63">
        <v>9</v>
      </c>
      <c r="L2065" s="64">
        <v>9.3077777777777829E-3</v>
      </c>
      <c r="M2065" s="25"/>
      <c r="N2065" s="65"/>
      <c r="O2065" s="45"/>
    </row>
    <row r="2066" spans="1:15" ht="36" hidden="1">
      <c r="A2066" s="131">
        <v>1032</v>
      </c>
      <c r="B2066" s="133">
        <v>12</v>
      </c>
      <c r="C2066" s="20" t="s">
        <v>164</v>
      </c>
      <c r="D2066" s="20" t="s">
        <v>164</v>
      </c>
      <c r="E2066" s="20" t="s">
        <v>1558</v>
      </c>
      <c r="F2066" s="20" t="s">
        <v>1559</v>
      </c>
      <c r="G2066" s="21" t="s">
        <v>1574</v>
      </c>
      <c r="H2066" s="22" t="s">
        <v>1576</v>
      </c>
      <c r="I2066" s="62" t="s">
        <v>336</v>
      </c>
      <c r="J2066" s="23" t="s">
        <v>243</v>
      </c>
      <c r="K2066" s="63">
        <v>4</v>
      </c>
      <c r="L2066" s="64">
        <v>1.399999999999995E-4</v>
      </c>
      <c r="M2066" s="25" t="s">
        <v>1562</v>
      </c>
      <c r="N2066" s="65">
        <v>0.48385704599761048</v>
      </c>
      <c r="O2066" s="45"/>
    </row>
    <row r="2067" spans="1:15" ht="36" hidden="1">
      <c r="A2067" s="132"/>
      <c r="B2067" s="133"/>
      <c r="C2067" s="20" t="s">
        <v>164</v>
      </c>
      <c r="D2067" s="20" t="s">
        <v>164</v>
      </c>
      <c r="E2067" s="20" t="s">
        <v>1558</v>
      </c>
      <c r="F2067" s="20" t="s">
        <v>1559</v>
      </c>
      <c r="G2067" s="21" t="s">
        <v>1574</v>
      </c>
      <c r="H2067" s="22" t="s">
        <v>1576</v>
      </c>
      <c r="I2067" s="62" t="s">
        <v>336</v>
      </c>
      <c r="J2067" s="29" t="s">
        <v>244</v>
      </c>
      <c r="K2067" s="63">
        <v>7</v>
      </c>
      <c r="L2067" s="64">
        <v>2.915740740740743E-4</v>
      </c>
      <c r="M2067" s="25"/>
      <c r="N2067" s="65"/>
      <c r="O2067" s="45"/>
    </row>
    <row r="2068" spans="1:15" ht="36" hidden="1">
      <c r="A2068" s="131">
        <v>1033</v>
      </c>
      <c r="B2068" s="133">
        <v>13</v>
      </c>
      <c r="C2068" s="20" t="s">
        <v>164</v>
      </c>
      <c r="D2068" s="20" t="s">
        <v>164</v>
      </c>
      <c r="E2068" s="20" t="s">
        <v>1558</v>
      </c>
      <c r="F2068" s="20" t="s">
        <v>1559</v>
      </c>
      <c r="G2068" s="21" t="s">
        <v>1574</v>
      </c>
      <c r="H2068" s="22" t="s">
        <v>1577</v>
      </c>
      <c r="I2068" s="62" t="s">
        <v>242</v>
      </c>
      <c r="J2068" s="23" t="s">
        <v>243</v>
      </c>
      <c r="K2068" s="63">
        <v>4</v>
      </c>
      <c r="L2068" s="64">
        <v>1.399999999999995E-4</v>
      </c>
      <c r="M2068" s="25" t="s">
        <v>1562</v>
      </c>
      <c r="N2068" s="65">
        <v>0.96745956989247306</v>
      </c>
      <c r="O2068" s="45"/>
    </row>
    <row r="2069" spans="1:15" ht="36" hidden="1">
      <c r="A2069" s="132"/>
      <c r="B2069" s="133"/>
      <c r="C2069" s="20" t="s">
        <v>164</v>
      </c>
      <c r="D2069" s="20" t="s">
        <v>164</v>
      </c>
      <c r="E2069" s="20" t="s">
        <v>1558</v>
      </c>
      <c r="F2069" s="20" t="s">
        <v>1559</v>
      </c>
      <c r="G2069" s="21" t="s">
        <v>1574</v>
      </c>
      <c r="H2069" s="22" t="s">
        <v>1577</v>
      </c>
      <c r="I2069" s="62" t="s">
        <v>242</v>
      </c>
      <c r="J2069" s="29" t="s">
        <v>244</v>
      </c>
      <c r="K2069" s="63">
        <v>10</v>
      </c>
      <c r="L2069" s="64">
        <v>8.613333333333334E-3</v>
      </c>
      <c r="M2069" s="25"/>
      <c r="N2069" s="65"/>
      <c r="O2069" s="45"/>
    </row>
    <row r="2070" spans="1:15" ht="36" hidden="1">
      <c r="A2070" s="131">
        <v>1034</v>
      </c>
      <c r="B2070" s="133">
        <v>14</v>
      </c>
      <c r="C2070" s="20" t="s">
        <v>164</v>
      </c>
      <c r="D2070" s="20" t="s">
        <v>164</v>
      </c>
      <c r="E2070" s="20" t="s">
        <v>1558</v>
      </c>
      <c r="F2070" s="20" t="s">
        <v>1559</v>
      </c>
      <c r="G2070" s="21" t="s">
        <v>1574</v>
      </c>
      <c r="H2070" s="22" t="s">
        <v>1578</v>
      </c>
      <c r="I2070" s="67" t="s">
        <v>334</v>
      </c>
      <c r="J2070" s="23" t="s">
        <v>243</v>
      </c>
      <c r="K2070" s="63">
        <v>4</v>
      </c>
      <c r="L2070" s="64">
        <v>1.399999999999995E-4</v>
      </c>
      <c r="M2070" s="25" t="s">
        <v>1562</v>
      </c>
      <c r="N2070" s="65">
        <v>0.96705634408602148</v>
      </c>
      <c r="O2070" s="45"/>
    </row>
    <row r="2071" spans="1:15" ht="36" hidden="1">
      <c r="A2071" s="132"/>
      <c r="B2071" s="133"/>
      <c r="C2071" s="20" t="s">
        <v>164</v>
      </c>
      <c r="D2071" s="20" t="s">
        <v>164</v>
      </c>
      <c r="E2071" s="20" t="s">
        <v>1558</v>
      </c>
      <c r="F2071" s="20" t="s">
        <v>1559</v>
      </c>
      <c r="G2071" s="21" t="s">
        <v>1574</v>
      </c>
      <c r="H2071" s="22" t="s">
        <v>1578</v>
      </c>
      <c r="I2071" s="67" t="s">
        <v>334</v>
      </c>
      <c r="J2071" s="29" t="s">
        <v>244</v>
      </c>
      <c r="K2071" s="63">
        <v>17</v>
      </c>
      <c r="L2071" s="64">
        <v>2.1113333333333324E-2</v>
      </c>
      <c r="M2071" s="25"/>
      <c r="N2071" s="65"/>
      <c r="O2071" s="45"/>
    </row>
    <row r="2072" spans="1:15" ht="36" hidden="1">
      <c r="A2072" s="131">
        <v>1035</v>
      </c>
      <c r="B2072" s="133">
        <v>15</v>
      </c>
      <c r="C2072" s="20" t="s">
        <v>164</v>
      </c>
      <c r="D2072" s="20" t="s">
        <v>164</v>
      </c>
      <c r="E2072" s="20" t="s">
        <v>1558</v>
      </c>
      <c r="F2072" s="20" t="s">
        <v>1559</v>
      </c>
      <c r="G2072" s="21" t="s">
        <v>1574</v>
      </c>
      <c r="H2072" s="22" t="s">
        <v>1579</v>
      </c>
      <c r="I2072" s="67" t="s">
        <v>350</v>
      </c>
      <c r="J2072" s="23" t="s">
        <v>243</v>
      </c>
      <c r="K2072" s="63">
        <v>4</v>
      </c>
      <c r="L2072" s="64">
        <v>1.399999999999995E-4</v>
      </c>
      <c r="M2072" s="25" t="s">
        <v>1562</v>
      </c>
      <c r="N2072" s="65">
        <v>0.96739236559139785</v>
      </c>
      <c r="O2072" s="45"/>
    </row>
    <row r="2073" spans="1:15" ht="36" hidden="1">
      <c r="A2073" s="132"/>
      <c r="B2073" s="133"/>
      <c r="C2073" s="20" t="s">
        <v>164</v>
      </c>
      <c r="D2073" s="20" t="s">
        <v>164</v>
      </c>
      <c r="E2073" s="20" t="s">
        <v>1558</v>
      </c>
      <c r="F2073" s="20" t="s">
        <v>1559</v>
      </c>
      <c r="G2073" s="21" t="s">
        <v>1574</v>
      </c>
      <c r="H2073" s="22" t="s">
        <v>1579</v>
      </c>
      <c r="I2073" s="67" t="s">
        <v>350</v>
      </c>
      <c r="J2073" s="29" t="s">
        <v>244</v>
      </c>
      <c r="K2073" s="63">
        <v>16</v>
      </c>
      <c r="L2073" s="64">
        <v>1.0696666666666663E-2</v>
      </c>
      <c r="M2073" s="25"/>
      <c r="N2073" s="65"/>
      <c r="O2073" s="45"/>
    </row>
    <row r="2074" spans="1:15" ht="36" hidden="1">
      <c r="A2074" s="131">
        <v>1036</v>
      </c>
      <c r="B2074" s="133">
        <v>16</v>
      </c>
      <c r="C2074" s="20" t="s">
        <v>164</v>
      </c>
      <c r="D2074" s="20" t="s">
        <v>164</v>
      </c>
      <c r="E2074" s="20" t="s">
        <v>1558</v>
      </c>
      <c r="F2074" s="20" t="s">
        <v>1559</v>
      </c>
      <c r="G2074" s="21" t="s">
        <v>1574</v>
      </c>
      <c r="H2074" s="22" t="s">
        <v>1580</v>
      </c>
      <c r="I2074" s="62" t="s">
        <v>242</v>
      </c>
      <c r="J2074" s="23" t="s">
        <v>243</v>
      </c>
      <c r="K2074" s="63">
        <v>4</v>
      </c>
      <c r="L2074" s="64">
        <v>1.399999999999995E-4</v>
      </c>
      <c r="M2074" s="25" t="s">
        <v>1562</v>
      </c>
      <c r="N2074" s="65">
        <v>0.96685174432497012</v>
      </c>
      <c r="O2074" s="45"/>
    </row>
    <row r="2075" spans="1:15" ht="36" hidden="1">
      <c r="A2075" s="132"/>
      <c r="B2075" s="133"/>
      <c r="C2075" s="20" t="s">
        <v>164</v>
      </c>
      <c r="D2075" s="20" t="s">
        <v>164</v>
      </c>
      <c r="E2075" s="20" t="s">
        <v>1558</v>
      </c>
      <c r="F2075" s="20" t="s">
        <v>1559</v>
      </c>
      <c r="G2075" s="21" t="s">
        <v>1574</v>
      </c>
      <c r="H2075" s="22" t="s">
        <v>1580</v>
      </c>
      <c r="I2075" s="62" t="s">
        <v>242</v>
      </c>
      <c r="J2075" s="29" t="s">
        <v>244</v>
      </c>
      <c r="K2075" s="63">
        <v>14</v>
      </c>
      <c r="L2075" s="64">
        <v>2.7455925925925918E-2</v>
      </c>
      <c r="M2075" s="25"/>
      <c r="N2075" s="65"/>
      <c r="O2075" s="45"/>
    </row>
    <row r="2076" spans="1:15" ht="36" hidden="1">
      <c r="A2076" s="131">
        <v>1037</v>
      </c>
      <c r="B2076" s="133">
        <v>17</v>
      </c>
      <c r="C2076" s="20" t="s">
        <v>164</v>
      </c>
      <c r="D2076" s="20" t="s">
        <v>164</v>
      </c>
      <c r="E2076" s="20" t="s">
        <v>1558</v>
      </c>
      <c r="F2076" s="20" t="s">
        <v>1559</v>
      </c>
      <c r="G2076" s="21" t="s">
        <v>1574</v>
      </c>
      <c r="H2076" s="22" t="s">
        <v>1581</v>
      </c>
      <c r="I2076" s="62" t="s">
        <v>242</v>
      </c>
      <c r="J2076" s="23" t="s">
        <v>243</v>
      </c>
      <c r="K2076" s="63">
        <v>4</v>
      </c>
      <c r="L2076" s="64">
        <v>1.399999999999995E-4</v>
      </c>
      <c r="M2076" s="25" t="s">
        <v>1562</v>
      </c>
      <c r="N2076" s="65">
        <v>0.96728035842293913</v>
      </c>
      <c r="O2076" s="45"/>
    </row>
    <row r="2077" spans="1:15" ht="36" hidden="1">
      <c r="A2077" s="132"/>
      <c r="B2077" s="133"/>
      <c r="C2077" s="20" t="s">
        <v>164</v>
      </c>
      <c r="D2077" s="20" t="s">
        <v>164</v>
      </c>
      <c r="E2077" s="20" t="s">
        <v>1558</v>
      </c>
      <c r="F2077" s="20" t="s">
        <v>1559</v>
      </c>
      <c r="G2077" s="21" t="s">
        <v>1574</v>
      </c>
      <c r="H2077" s="22" t="s">
        <v>1581</v>
      </c>
      <c r="I2077" s="62" t="s">
        <v>242</v>
      </c>
      <c r="J2077" s="29" t="s">
        <v>244</v>
      </c>
      <c r="K2077" s="63">
        <v>16</v>
      </c>
      <c r="L2077" s="64">
        <v>1.4168888888888884E-2</v>
      </c>
      <c r="M2077" s="25"/>
      <c r="N2077" s="65"/>
      <c r="O2077" s="45"/>
    </row>
    <row r="2078" spans="1:15" ht="36" hidden="1">
      <c r="A2078" s="131">
        <v>1038</v>
      </c>
      <c r="B2078" s="133">
        <v>18</v>
      </c>
      <c r="C2078" s="20" t="s">
        <v>164</v>
      </c>
      <c r="D2078" s="20" t="s">
        <v>164</v>
      </c>
      <c r="E2078" s="20" t="s">
        <v>1558</v>
      </c>
      <c r="F2078" s="20" t="s">
        <v>1559</v>
      </c>
      <c r="G2078" s="21" t="s">
        <v>1574</v>
      </c>
      <c r="H2078" s="22" t="s">
        <v>1582</v>
      </c>
      <c r="I2078" s="62" t="s">
        <v>400</v>
      </c>
      <c r="J2078" s="23" t="s">
        <v>243</v>
      </c>
      <c r="K2078" s="63">
        <v>4</v>
      </c>
      <c r="L2078" s="64">
        <v>1.399999999999995E-4</v>
      </c>
      <c r="M2078" s="25" t="s">
        <v>1562</v>
      </c>
      <c r="N2078" s="65">
        <v>0.96707874551971329</v>
      </c>
      <c r="O2078" s="45"/>
    </row>
    <row r="2079" spans="1:15" ht="36" hidden="1">
      <c r="A2079" s="132"/>
      <c r="B2079" s="133"/>
      <c r="C2079" s="20" t="s">
        <v>164</v>
      </c>
      <c r="D2079" s="20" t="s">
        <v>164</v>
      </c>
      <c r="E2079" s="20" t="s">
        <v>1558</v>
      </c>
      <c r="F2079" s="20" t="s">
        <v>1559</v>
      </c>
      <c r="G2079" s="21" t="s">
        <v>1574</v>
      </c>
      <c r="H2079" s="22" t="s">
        <v>1582</v>
      </c>
      <c r="I2079" s="62" t="s">
        <v>400</v>
      </c>
      <c r="J2079" s="29" t="s">
        <v>244</v>
      </c>
      <c r="K2079" s="63">
        <v>20</v>
      </c>
      <c r="L2079" s="64">
        <v>2.0418888888888882E-2</v>
      </c>
      <c r="M2079" s="25"/>
      <c r="N2079" s="65"/>
      <c r="O2079" s="45"/>
    </row>
    <row r="2080" spans="1:15" ht="36" hidden="1">
      <c r="A2080" s="131">
        <v>1039</v>
      </c>
      <c r="B2080" s="133">
        <v>19</v>
      </c>
      <c r="C2080" s="20" t="s">
        <v>164</v>
      </c>
      <c r="D2080" s="20" t="s">
        <v>164</v>
      </c>
      <c r="E2080" s="20" t="s">
        <v>1558</v>
      </c>
      <c r="F2080" s="20" t="s">
        <v>1559</v>
      </c>
      <c r="G2080" s="21" t="s">
        <v>1574</v>
      </c>
      <c r="H2080" s="22" t="s">
        <v>1583</v>
      </c>
      <c r="I2080" s="62" t="s">
        <v>336</v>
      </c>
      <c r="J2080" s="23" t="s">
        <v>243</v>
      </c>
      <c r="K2080" s="63">
        <v>4</v>
      </c>
      <c r="L2080" s="64">
        <v>1.399999999999995E-4</v>
      </c>
      <c r="M2080" s="25" t="s">
        <v>1562</v>
      </c>
      <c r="N2080" s="65">
        <v>0.48352065113500597</v>
      </c>
      <c r="O2080" s="45"/>
    </row>
    <row r="2081" spans="1:15" ht="36" hidden="1">
      <c r="A2081" s="132"/>
      <c r="B2081" s="133"/>
      <c r="C2081" s="20" t="s">
        <v>164</v>
      </c>
      <c r="D2081" s="20" t="s">
        <v>164</v>
      </c>
      <c r="E2081" s="20" t="s">
        <v>1558</v>
      </c>
      <c r="F2081" s="20" t="s">
        <v>1559</v>
      </c>
      <c r="G2081" s="21" t="s">
        <v>1574</v>
      </c>
      <c r="H2081" s="22" t="s">
        <v>1583</v>
      </c>
      <c r="I2081" s="62" t="s">
        <v>336</v>
      </c>
      <c r="J2081" s="29" t="s">
        <v>244</v>
      </c>
      <c r="K2081" s="63">
        <v>14</v>
      </c>
      <c r="L2081" s="64">
        <v>1.071981481481481E-2</v>
      </c>
      <c r="M2081" s="25"/>
      <c r="N2081" s="65"/>
      <c r="O2081" s="45"/>
    </row>
    <row r="2082" spans="1:15" ht="36" hidden="1">
      <c r="A2082" s="131">
        <v>1040</v>
      </c>
      <c r="B2082" s="133">
        <v>20</v>
      </c>
      <c r="C2082" s="20" t="s">
        <v>164</v>
      </c>
      <c r="D2082" s="20" t="s">
        <v>164</v>
      </c>
      <c r="E2082" s="20" t="s">
        <v>1558</v>
      </c>
      <c r="F2082" s="20" t="s">
        <v>1559</v>
      </c>
      <c r="G2082" s="21" t="s">
        <v>1574</v>
      </c>
      <c r="H2082" s="22" t="s">
        <v>1584</v>
      </c>
      <c r="I2082" s="62" t="s">
        <v>334</v>
      </c>
      <c r="J2082" s="23" t="s">
        <v>243</v>
      </c>
      <c r="K2082" s="63">
        <v>4</v>
      </c>
      <c r="L2082" s="64">
        <v>1.399999999999995E-4</v>
      </c>
      <c r="M2082" s="25" t="s">
        <v>1562</v>
      </c>
      <c r="N2082" s="65">
        <v>0.96750437275985657</v>
      </c>
      <c r="O2082" s="45"/>
    </row>
    <row r="2083" spans="1:15" ht="36" hidden="1">
      <c r="A2083" s="132"/>
      <c r="B2083" s="133"/>
      <c r="C2083" s="20" t="s">
        <v>164</v>
      </c>
      <c r="D2083" s="20" t="s">
        <v>164</v>
      </c>
      <c r="E2083" s="20" t="s">
        <v>1558</v>
      </c>
      <c r="F2083" s="20" t="s">
        <v>1559</v>
      </c>
      <c r="G2083" s="21" t="s">
        <v>1574</v>
      </c>
      <c r="H2083" s="22" t="s">
        <v>1584</v>
      </c>
      <c r="I2083" s="62" t="s">
        <v>334</v>
      </c>
      <c r="J2083" s="29" t="s">
        <v>244</v>
      </c>
      <c r="K2083" s="63">
        <v>9</v>
      </c>
      <c r="L2083" s="64">
        <v>7.2244444444444439E-3</v>
      </c>
      <c r="M2083" s="25"/>
      <c r="N2083" s="65"/>
      <c r="O2083" s="45"/>
    </row>
    <row r="2084" spans="1:15" ht="54" hidden="1">
      <c r="A2084" s="131">
        <v>1041</v>
      </c>
      <c r="B2084" s="133">
        <v>21</v>
      </c>
      <c r="C2084" s="20" t="s">
        <v>164</v>
      </c>
      <c r="D2084" s="20" t="s">
        <v>164</v>
      </c>
      <c r="E2084" s="20" t="s">
        <v>1558</v>
      </c>
      <c r="F2084" s="20" t="s">
        <v>1559</v>
      </c>
      <c r="G2084" s="21" t="s">
        <v>1585</v>
      </c>
      <c r="H2084" s="22" t="s">
        <v>1586</v>
      </c>
      <c r="I2084" s="62" t="s">
        <v>336</v>
      </c>
      <c r="J2084" s="23" t="s">
        <v>243</v>
      </c>
      <c r="K2084" s="63">
        <v>4</v>
      </c>
      <c r="L2084" s="64">
        <v>1.399999999999995E-4</v>
      </c>
      <c r="M2084" s="25" t="s">
        <v>1562</v>
      </c>
      <c r="N2084" s="65">
        <v>0.48363340501792113</v>
      </c>
      <c r="O2084" s="45"/>
    </row>
    <row r="2085" spans="1:15" ht="54" hidden="1">
      <c r="A2085" s="132"/>
      <c r="B2085" s="133"/>
      <c r="C2085" s="20" t="s">
        <v>164</v>
      </c>
      <c r="D2085" s="20" t="s">
        <v>164</v>
      </c>
      <c r="E2085" s="20" t="s">
        <v>1558</v>
      </c>
      <c r="F2085" s="20" t="s">
        <v>1559</v>
      </c>
      <c r="G2085" s="21" t="s">
        <v>1585</v>
      </c>
      <c r="H2085" s="22" t="s">
        <v>1586</v>
      </c>
      <c r="I2085" s="62" t="s">
        <v>336</v>
      </c>
      <c r="J2085" s="29" t="s">
        <v>244</v>
      </c>
      <c r="K2085" s="63">
        <v>12</v>
      </c>
      <c r="L2085" s="64">
        <v>7.2244444444444439E-3</v>
      </c>
      <c r="M2085" s="25"/>
      <c r="N2085" s="65"/>
      <c r="O2085" s="45"/>
    </row>
    <row r="2086" spans="1:15" ht="54" hidden="1">
      <c r="A2086" s="131">
        <v>1042</v>
      </c>
      <c r="B2086" s="133">
        <v>22</v>
      </c>
      <c r="C2086" s="20" t="s">
        <v>164</v>
      </c>
      <c r="D2086" s="20" t="s">
        <v>164</v>
      </c>
      <c r="E2086" s="20" t="s">
        <v>1558</v>
      </c>
      <c r="F2086" s="20" t="s">
        <v>1559</v>
      </c>
      <c r="G2086" s="21" t="s">
        <v>1585</v>
      </c>
      <c r="H2086" s="22" t="s">
        <v>1587</v>
      </c>
      <c r="I2086" s="62" t="s">
        <v>336</v>
      </c>
      <c r="J2086" s="23" t="s">
        <v>243</v>
      </c>
      <c r="K2086" s="63">
        <v>4</v>
      </c>
      <c r="L2086" s="64">
        <v>1.399999999999995E-4</v>
      </c>
      <c r="M2086" s="25" t="s">
        <v>1562</v>
      </c>
      <c r="N2086" s="65">
        <v>0.48329663679808843</v>
      </c>
      <c r="O2086" s="45"/>
    </row>
    <row r="2087" spans="1:15" ht="54" hidden="1">
      <c r="A2087" s="132"/>
      <c r="B2087" s="133"/>
      <c r="C2087" s="20" t="s">
        <v>164</v>
      </c>
      <c r="D2087" s="20" t="s">
        <v>164</v>
      </c>
      <c r="E2087" s="20" t="s">
        <v>1558</v>
      </c>
      <c r="F2087" s="20" t="s">
        <v>1559</v>
      </c>
      <c r="G2087" s="21" t="s">
        <v>1585</v>
      </c>
      <c r="H2087" s="22" t="s">
        <v>1587</v>
      </c>
      <c r="I2087" s="62" t="s">
        <v>336</v>
      </c>
      <c r="J2087" s="29" t="s">
        <v>244</v>
      </c>
      <c r="K2087" s="63">
        <v>7</v>
      </c>
      <c r="L2087" s="64">
        <v>1.7664259259259255E-2</v>
      </c>
      <c r="M2087" s="25"/>
      <c r="N2087" s="65"/>
      <c r="O2087" s="45"/>
    </row>
    <row r="2088" spans="1:15" ht="54" hidden="1">
      <c r="A2088" s="131">
        <v>1043</v>
      </c>
      <c r="B2088" s="133">
        <v>23</v>
      </c>
      <c r="C2088" s="20" t="s">
        <v>164</v>
      </c>
      <c r="D2088" s="20" t="s">
        <v>164</v>
      </c>
      <c r="E2088" s="20" t="s">
        <v>1558</v>
      </c>
      <c r="F2088" s="20" t="s">
        <v>1559</v>
      </c>
      <c r="G2088" s="21" t="s">
        <v>1585</v>
      </c>
      <c r="H2088" s="22" t="s">
        <v>1588</v>
      </c>
      <c r="I2088" s="62" t="s">
        <v>334</v>
      </c>
      <c r="J2088" s="23" t="s">
        <v>243</v>
      </c>
      <c r="K2088" s="63">
        <v>4</v>
      </c>
      <c r="L2088" s="64">
        <v>1.399999999999995E-4</v>
      </c>
      <c r="M2088" s="25" t="s">
        <v>1562</v>
      </c>
      <c r="N2088" s="65">
        <v>0.96730275985663072</v>
      </c>
      <c r="O2088" s="45"/>
    </row>
    <row r="2089" spans="1:15" ht="54" hidden="1">
      <c r="A2089" s="132"/>
      <c r="B2089" s="133"/>
      <c r="C2089" s="20" t="s">
        <v>164</v>
      </c>
      <c r="D2089" s="20" t="s">
        <v>164</v>
      </c>
      <c r="E2089" s="20" t="s">
        <v>1558</v>
      </c>
      <c r="F2089" s="20" t="s">
        <v>1559</v>
      </c>
      <c r="G2089" s="21" t="s">
        <v>1585</v>
      </c>
      <c r="H2089" s="22" t="s">
        <v>1588</v>
      </c>
      <c r="I2089" s="62" t="s">
        <v>334</v>
      </c>
      <c r="J2089" s="29" t="s">
        <v>244</v>
      </c>
      <c r="K2089" s="63">
        <v>15</v>
      </c>
      <c r="L2089" s="64">
        <v>1.3474444444444445E-2</v>
      </c>
      <c r="M2089" s="25"/>
      <c r="N2089" s="65"/>
      <c r="O2089" s="45"/>
    </row>
    <row r="2090" spans="1:15" ht="54" hidden="1">
      <c r="A2090" s="131">
        <v>1044</v>
      </c>
      <c r="B2090" s="133">
        <v>24</v>
      </c>
      <c r="C2090" s="20" t="s">
        <v>164</v>
      </c>
      <c r="D2090" s="20" t="s">
        <v>164</v>
      </c>
      <c r="E2090" s="20" t="s">
        <v>1558</v>
      </c>
      <c r="F2090" s="20" t="s">
        <v>1559</v>
      </c>
      <c r="G2090" s="21" t="s">
        <v>1585</v>
      </c>
      <c r="H2090" s="22" t="s">
        <v>1589</v>
      </c>
      <c r="I2090" s="62" t="s">
        <v>336</v>
      </c>
      <c r="J2090" s="23" t="s">
        <v>243</v>
      </c>
      <c r="K2090" s="63">
        <v>4</v>
      </c>
      <c r="L2090" s="64">
        <v>1.399999999999995E-4</v>
      </c>
      <c r="M2090" s="25" t="s">
        <v>1562</v>
      </c>
      <c r="N2090" s="65">
        <v>0.48352139784946241</v>
      </c>
      <c r="O2090" s="45"/>
    </row>
    <row r="2091" spans="1:15" ht="54" hidden="1">
      <c r="A2091" s="132"/>
      <c r="B2091" s="133"/>
      <c r="C2091" s="20" t="s">
        <v>164</v>
      </c>
      <c r="D2091" s="20" t="s">
        <v>164</v>
      </c>
      <c r="E2091" s="20" t="s">
        <v>1558</v>
      </c>
      <c r="F2091" s="20" t="s">
        <v>1559</v>
      </c>
      <c r="G2091" s="21" t="s">
        <v>1585</v>
      </c>
      <c r="H2091" s="22" t="s">
        <v>1589</v>
      </c>
      <c r="I2091" s="62" t="s">
        <v>336</v>
      </c>
      <c r="J2091" s="29" t="s">
        <v>244</v>
      </c>
      <c r="K2091" s="63">
        <v>12</v>
      </c>
      <c r="L2091" s="64">
        <v>1.0696666666666663E-2</v>
      </c>
      <c r="M2091" s="25"/>
      <c r="N2091" s="65"/>
      <c r="O2091" s="45"/>
    </row>
    <row r="2092" spans="1:15" ht="54" hidden="1">
      <c r="A2092" s="131">
        <v>1045</v>
      </c>
      <c r="B2092" s="133">
        <v>25</v>
      </c>
      <c r="C2092" s="20" t="s">
        <v>164</v>
      </c>
      <c r="D2092" s="20" t="s">
        <v>164</v>
      </c>
      <c r="E2092" s="20" t="s">
        <v>1558</v>
      </c>
      <c r="F2092" s="20" t="s">
        <v>1559</v>
      </c>
      <c r="G2092" s="21" t="s">
        <v>1585</v>
      </c>
      <c r="H2092" s="22" t="s">
        <v>1590</v>
      </c>
      <c r="I2092" s="62" t="s">
        <v>334</v>
      </c>
      <c r="J2092" s="23" t="s">
        <v>243</v>
      </c>
      <c r="K2092" s="63">
        <v>4</v>
      </c>
      <c r="L2092" s="64">
        <v>1.399999999999995E-4</v>
      </c>
      <c r="M2092" s="25" t="s">
        <v>1562</v>
      </c>
      <c r="N2092" s="65">
        <v>0.96728035842293913</v>
      </c>
      <c r="O2092" s="45"/>
    </row>
    <row r="2093" spans="1:15" ht="54" hidden="1">
      <c r="A2093" s="132"/>
      <c r="B2093" s="133"/>
      <c r="C2093" s="20" t="s">
        <v>164</v>
      </c>
      <c r="D2093" s="20" t="s">
        <v>164</v>
      </c>
      <c r="E2093" s="20" t="s">
        <v>1558</v>
      </c>
      <c r="F2093" s="20" t="s">
        <v>1559</v>
      </c>
      <c r="G2093" s="21" t="s">
        <v>1585</v>
      </c>
      <c r="H2093" s="22" t="s">
        <v>1590</v>
      </c>
      <c r="I2093" s="62" t="s">
        <v>334</v>
      </c>
      <c r="J2093" s="29" t="s">
        <v>244</v>
      </c>
      <c r="K2093" s="63">
        <v>16</v>
      </c>
      <c r="L2093" s="64">
        <v>1.4168888888888884E-2</v>
      </c>
      <c r="M2093" s="25"/>
      <c r="N2093" s="65"/>
      <c r="O2093" s="45"/>
    </row>
    <row r="2094" spans="1:15" ht="54" hidden="1">
      <c r="A2094" s="131">
        <v>1046</v>
      </c>
      <c r="B2094" s="133">
        <v>26</v>
      </c>
      <c r="C2094" s="20" t="s">
        <v>164</v>
      </c>
      <c r="D2094" s="20" t="s">
        <v>164</v>
      </c>
      <c r="E2094" s="20" t="s">
        <v>1558</v>
      </c>
      <c r="F2094" s="20" t="s">
        <v>1559</v>
      </c>
      <c r="G2094" s="21" t="s">
        <v>1585</v>
      </c>
      <c r="H2094" s="22" t="s">
        <v>1591</v>
      </c>
      <c r="I2094" s="62" t="s">
        <v>336</v>
      </c>
      <c r="J2094" s="23" t="s">
        <v>243</v>
      </c>
      <c r="K2094" s="63">
        <v>5</v>
      </c>
      <c r="L2094" s="64">
        <v>7.0844444444444427E-3</v>
      </c>
      <c r="M2094" s="25" t="s">
        <v>1562</v>
      </c>
      <c r="N2094" s="65">
        <v>0.48334218637992832</v>
      </c>
      <c r="O2094" s="45"/>
    </row>
    <row r="2095" spans="1:15" ht="54" hidden="1">
      <c r="A2095" s="132"/>
      <c r="B2095" s="133"/>
      <c r="C2095" s="20" t="s">
        <v>164</v>
      </c>
      <c r="D2095" s="20" t="s">
        <v>164</v>
      </c>
      <c r="E2095" s="20" t="s">
        <v>1558</v>
      </c>
      <c r="F2095" s="20" t="s">
        <v>1559</v>
      </c>
      <c r="G2095" s="21" t="s">
        <v>1585</v>
      </c>
      <c r="H2095" s="22" t="s">
        <v>1591</v>
      </c>
      <c r="I2095" s="62" t="s">
        <v>336</v>
      </c>
      <c r="J2095" s="29" t="s">
        <v>244</v>
      </c>
      <c r="K2095" s="63">
        <v>11</v>
      </c>
      <c r="L2095" s="64">
        <v>9.3077777777777829E-3</v>
      </c>
      <c r="M2095" s="25"/>
      <c r="N2095" s="65"/>
      <c r="O2095" s="45"/>
    </row>
    <row r="2096" spans="1:15" ht="54" hidden="1">
      <c r="A2096" s="131">
        <v>1047</v>
      </c>
      <c r="B2096" s="133">
        <v>27</v>
      </c>
      <c r="C2096" s="20" t="s">
        <v>164</v>
      </c>
      <c r="D2096" s="20" t="s">
        <v>164</v>
      </c>
      <c r="E2096" s="20" t="s">
        <v>1558</v>
      </c>
      <c r="F2096" s="20" t="s">
        <v>1559</v>
      </c>
      <c r="G2096" s="21" t="s">
        <v>1585</v>
      </c>
      <c r="H2096" s="22" t="s">
        <v>1592</v>
      </c>
      <c r="I2096" s="62" t="s">
        <v>336</v>
      </c>
      <c r="J2096" s="23" t="s">
        <v>243</v>
      </c>
      <c r="K2096" s="63">
        <v>5</v>
      </c>
      <c r="L2096" s="64">
        <v>1.2639999999999995E-2</v>
      </c>
      <c r="M2096" s="25" t="s">
        <v>1562</v>
      </c>
      <c r="N2096" s="65">
        <v>0.483006164874552</v>
      </c>
      <c r="O2096" s="45"/>
    </row>
    <row r="2097" spans="1:15" ht="54" hidden="1">
      <c r="A2097" s="132"/>
      <c r="B2097" s="133"/>
      <c r="C2097" s="20" t="s">
        <v>164</v>
      </c>
      <c r="D2097" s="20" t="s">
        <v>164</v>
      </c>
      <c r="E2097" s="20" t="s">
        <v>1558</v>
      </c>
      <c r="F2097" s="20" t="s">
        <v>1559</v>
      </c>
      <c r="G2097" s="21" t="s">
        <v>1585</v>
      </c>
      <c r="H2097" s="22" t="s">
        <v>1592</v>
      </c>
      <c r="I2097" s="62" t="s">
        <v>336</v>
      </c>
      <c r="J2097" s="29" t="s">
        <v>244</v>
      </c>
      <c r="K2097" s="63">
        <v>16</v>
      </c>
      <c r="L2097" s="64">
        <v>1.4168888888888884E-2</v>
      </c>
      <c r="M2097" s="25"/>
      <c r="N2097" s="65"/>
      <c r="O2097" s="45"/>
    </row>
    <row r="2098" spans="1:15" ht="54" hidden="1">
      <c r="A2098" s="131">
        <v>1048</v>
      </c>
      <c r="B2098" s="133">
        <v>28</v>
      </c>
      <c r="C2098" s="20" t="s">
        <v>164</v>
      </c>
      <c r="D2098" s="20" t="s">
        <v>164</v>
      </c>
      <c r="E2098" s="20" t="s">
        <v>1558</v>
      </c>
      <c r="F2098" s="20" t="s">
        <v>1559</v>
      </c>
      <c r="G2098" s="21" t="s">
        <v>1585</v>
      </c>
      <c r="H2098" s="22" t="s">
        <v>1593</v>
      </c>
      <c r="I2098" s="62" t="s">
        <v>336</v>
      </c>
      <c r="J2098" s="23" t="s">
        <v>243</v>
      </c>
      <c r="K2098" s="63">
        <v>4</v>
      </c>
      <c r="L2098" s="64">
        <v>1.399999999999995E-4</v>
      </c>
      <c r="M2098" s="25" t="s">
        <v>1562</v>
      </c>
      <c r="N2098" s="65">
        <v>0.48298376344086019</v>
      </c>
      <c r="O2098" s="45"/>
    </row>
    <row r="2099" spans="1:15" ht="54" hidden="1">
      <c r="A2099" s="132"/>
      <c r="B2099" s="133"/>
      <c r="C2099" s="20" t="s">
        <v>164</v>
      </c>
      <c r="D2099" s="20" t="s">
        <v>164</v>
      </c>
      <c r="E2099" s="20" t="s">
        <v>1558</v>
      </c>
      <c r="F2099" s="20" t="s">
        <v>1559</v>
      </c>
      <c r="G2099" s="21" t="s">
        <v>1585</v>
      </c>
      <c r="H2099" s="22" t="s">
        <v>1593</v>
      </c>
      <c r="I2099" s="62" t="s">
        <v>336</v>
      </c>
      <c r="J2099" s="29" t="s">
        <v>244</v>
      </c>
      <c r="K2099" s="63">
        <v>24</v>
      </c>
      <c r="L2099" s="64">
        <v>2.7363333333333323E-2</v>
      </c>
      <c r="M2099" s="25"/>
      <c r="N2099" s="65"/>
      <c r="O2099" s="45"/>
    </row>
    <row r="2100" spans="1:15" ht="54" hidden="1">
      <c r="A2100" s="131">
        <v>1049</v>
      </c>
      <c r="B2100" s="133">
        <v>29</v>
      </c>
      <c r="C2100" s="20" t="s">
        <v>164</v>
      </c>
      <c r="D2100" s="20" t="s">
        <v>164</v>
      </c>
      <c r="E2100" s="20" t="s">
        <v>1558</v>
      </c>
      <c r="F2100" s="20" t="s">
        <v>1559</v>
      </c>
      <c r="G2100" s="21" t="s">
        <v>1585</v>
      </c>
      <c r="H2100" s="22" t="s">
        <v>1594</v>
      </c>
      <c r="I2100" s="62" t="s">
        <v>336</v>
      </c>
      <c r="J2100" s="23" t="s">
        <v>243</v>
      </c>
      <c r="K2100" s="63">
        <v>6</v>
      </c>
      <c r="L2100" s="64">
        <v>1.399999999999995E-4</v>
      </c>
      <c r="M2100" s="25" t="s">
        <v>1562</v>
      </c>
      <c r="N2100" s="65">
        <v>0.48363116487455199</v>
      </c>
      <c r="O2100" s="45"/>
    </row>
    <row r="2101" spans="1:15" ht="54" hidden="1">
      <c r="A2101" s="132"/>
      <c r="B2101" s="133"/>
      <c r="C2101" s="20" t="s">
        <v>164</v>
      </c>
      <c r="D2101" s="20" t="s">
        <v>164</v>
      </c>
      <c r="E2101" s="20" t="s">
        <v>1558</v>
      </c>
      <c r="F2101" s="20" t="s">
        <v>1559</v>
      </c>
      <c r="G2101" s="21" t="s">
        <v>1585</v>
      </c>
      <c r="H2101" s="22" t="s">
        <v>1594</v>
      </c>
      <c r="I2101" s="62" t="s">
        <v>336</v>
      </c>
      <c r="J2101" s="29" t="s">
        <v>244</v>
      </c>
      <c r="K2101" s="63">
        <v>16</v>
      </c>
      <c r="L2101" s="64">
        <v>7.2938888888888853E-3</v>
      </c>
      <c r="M2101" s="25"/>
      <c r="N2101" s="65"/>
      <c r="O2101" s="45"/>
    </row>
    <row r="2102" spans="1:15" ht="54" hidden="1">
      <c r="A2102" s="131">
        <v>1050</v>
      </c>
      <c r="B2102" s="133">
        <v>30</v>
      </c>
      <c r="C2102" s="20" t="s">
        <v>164</v>
      </c>
      <c r="D2102" s="20" t="s">
        <v>164</v>
      </c>
      <c r="E2102" s="20" t="s">
        <v>1558</v>
      </c>
      <c r="F2102" s="20" t="s">
        <v>1559</v>
      </c>
      <c r="G2102" s="21" t="s">
        <v>1585</v>
      </c>
      <c r="H2102" s="22" t="s">
        <v>1595</v>
      </c>
      <c r="I2102" s="62" t="s">
        <v>336</v>
      </c>
      <c r="J2102" s="23" t="s">
        <v>243</v>
      </c>
      <c r="K2102" s="63">
        <v>7</v>
      </c>
      <c r="L2102" s="64">
        <v>7.0844444444444427E-3</v>
      </c>
      <c r="M2102" s="25" t="s">
        <v>1562</v>
      </c>
      <c r="N2102" s="65">
        <v>0.48334218637992832</v>
      </c>
      <c r="O2102" s="45"/>
    </row>
    <row r="2103" spans="1:15" ht="54" hidden="1">
      <c r="A2103" s="132"/>
      <c r="B2103" s="133"/>
      <c r="C2103" s="20" t="s">
        <v>164</v>
      </c>
      <c r="D2103" s="20" t="s">
        <v>164</v>
      </c>
      <c r="E2103" s="20" t="s">
        <v>1558</v>
      </c>
      <c r="F2103" s="20" t="s">
        <v>1559</v>
      </c>
      <c r="G2103" s="21" t="s">
        <v>1585</v>
      </c>
      <c r="H2103" s="22" t="s">
        <v>1595</v>
      </c>
      <c r="I2103" s="62" t="s">
        <v>336</v>
      </c>
      <c r="J2103" s="29" t="s">
        <v>244</v>
      </c>
      <c r="K2103" s="63">
        <v>9</v>
      </c>
      <c r="L2103" s="64">
        <v>9.3077777777777829E-3</v>
      </c>
      <c r="M2103" s="25"/>
      <c r="N2103" s="65"/>
      <c r="O2103" s="45"/>
    </row>
    <row r="2104" spans="1:15" ht="54" hidden="1">
      <c r="A2104" s="131">
        <v>1051</v>
      </c>
      <c r="B2104" s="133">
        <v>31</v>
      </c>
      <c r="C2104" s="20" t="s">
        <v>164</v>
      </c>
      <c r="D2104" s="20" t="s">
        <v>164</v>
      </c>
      <c r="E2104" s="20" t="s">
        <v>1558</v>
      </c>
      <c r="F2104" s="20" t="s">
        <v>1559</v>
      </c>
      <c r="G2104" s="21" t="s">
        <v>1585</v>
      </c>
      <c r="H2104" s="22" t="s">
        <v>1596</v>
      </c>
      <c r="I2104" s="62" t="s">
        <v>336</v>
      </c>
      <c r="J2104" s="23" t="s">
        <v>243</v>
      </c>
      <c r="K2104" s="63">
        <v>6</v>
      </c>
      <c r="L2104" s="64">
        <v>1.399999999999995E-4</v>
      </c>
      <c r="M2104" s="25" t="s">
        <v>1562</v>
      </c>
      <c r="N2104" s="65">
        <v>0.48338698924731183</v>
      </c>
      <c r="O2104" s="45"/>
    </row>
    <row r="2105" spans="1:15" ht="54" hidden="1">
      <c r="A2105" s="132"/>
      <c r="B2105" s="133"/>
      <c r="C2105" s="20" t="s">
        <v>164</v>
      </c>
      <c r="D2105" s="20" t="s">
        <v>164</v>
      </c>
      <c r="E2105" s="20" t="s">
        <v>1558</v>
      </c>
      <c r="F2105" s="20" t="s">
        <v>1559</v>
      </c>
      <c r="G2105" s="21" t="s">
        <v>1585</v>
      </c>
      <c r="H2105" s="22" t="s">
        <v>1596</v>
      </c>
      <c r="I2105" s="62" t="s">
        <v>336</v>
      </c>
      <c r="J2105" s="29" t="s">
        <v>244</v>
      </c>
      <c r="K2105" s="63">
        <v>17</v>
      </c>
      <c r="L2105" s="64">
        <v>1.4863333333333326E-2</v>
      </c>
      <c r="M2105" s="25"/>
      <c r="N2105" s="65"/>
      <c r="O2105" s="45"/>
    </row>
    <row r="2106" spans="1:15" ht="54" hidden="1">
      <c r="A2106" s="131">
        <v>1052</v>
      </c>
      <c r="B2106" s="133">
        <v>32</v>
      </c>
      <c r="C2106" s="20" t="s">
        <v>164</v>
      </c>
      <c r="D2106" s="20" t="s">
        <v>164</v>
      </c>
      <c r="E2106" s="20" t="s">
        <v>1558</v>
      </c>
      <c r="F2106" s="20" t="s">
        <v>1559</v>
      </c>
      <c r="G2106" s="21" t="s">
        <v>1585</v>
      </c>
      <c r="H2106" s="22" t="s">
        <v>1597</v>
      </c>
      <c r="I2106" s="62" t="s">
        <v>336</v>
      </c>
      <c r="J2106" s="23" t="s">
        <v>243</v>
      </c>
      <c r="K2106" s="63">
        <v>6</v>
      </c>
      <c r="L2106" s="64">
        <v>1.399999999999995E-4</v>
      </c>
      <c r="M2106" s="25" t="s">
        <v>1562</v>
      </c>
      <c r="N2106" s="65">
        <v>0.48363340501792113</v>
      </c>
      <c r="O2106" s="45"/>
    </row>
    <row r="2107" spans="1:15" ht="54" hidden="1">
      <c r="A2107" s="132"/>
      <c r="B2107" s="133"/>
      <c r="C2107" s="20" t="s">
        <v>164</v>
      </c>
      <c r="D2107" s="20" t="s">
        <v>164</v>
      </c>
      <c r="E2107" s="20" t="s">
        <v>1558</v>
      </c>
      <c r="F2107" s="20" t="s">
        <v>1559</v>
      </c>
      <c r="G2107" s="21" t="s">
        <v>1585</v>
      </c>
      <c r="H2107" s="22" t="s">
        <v>1597</v>
      </c>
      <c r="I2107" s="62" t="s">
        <v>336</v>
      </c>
      <c r="J2107" s="29" t="s">
        <v>244</v>
      </c>
      <c r="K2107" s="63">
        <v>7</v>
      </c>
      <c r="L2107" s="64">
        <v>7.2244444444444439E-3</v>
      </c>
      <c r="M2107" s="25"/>
      <c r="N2107" s="65"/>
      <c r="O2107" s="45"/>
    </row>
    <row r="2108" spans="1:15" ht="54" hidden="1">
      <c r="A2108" s="131">
        <v>1053</v>
      </c>
      <c r="B2108" s="133">
        <v>33</v>
      </c>
      <c r="C2108" s="20" t="s">
        <v>164</v>
      </c>
      <c r="D2108" s="20" t="s">
        <v>164</v>
      </c>
      <c r="E2108" s="20" t="s">
        <v>1558</v>
      </c>
      <c r="F2108" s="20" t="s">
        <v>1559</v>
      </c>
      <c r="G2108" s="21" t="s">
        <v>1598</v>
      </c>
      <c r="H2108" s="22" t="s">
        <v>1599</v>
      </c>
      <c r="I2108" s="62" t="s">
        <v>336</v>
      </c>
      <c r="J2108" s="23" t="s">
        <v>243</v>
      </c>
      <c r="K2108" s="66">
        <v>6</v>
      </c>
      <c r="L2108" s="64">
        <v>1.399999999999995E-4</v>
      </c>
      <c r="M2108" s="25" t="s">
        <v>1562</v>
      </c>
      <c r="N2108" s="65">
        <v>0.48334218637992832</v>
      </c>
      <c r="O2108" s="45"/>
    </row>
    <row r="2109" spans="1:15" ht="54" hidden="1">
      <c r="A2109" s="132"/>
      <c r="B2109" s="133"/>
      <c r="C2109" s="20" t="s">
        <v>164</v>
      </c>
      <c r="D2109" s="20" t="s">
        <v>164</v>
      </c>
      <c r="E2109" s="20" t="s">
        <v>1558</v>
      </c>
      <c r="F2109" s="20" t="s">
        <v>1559</v>
      </c>
      <c r="G2109" s="21" t="s">
        <v>1598</v>
      </c>
      <c r="H2109" s="22" t="s">
        <v>1599</v>
      </c>
      <c r="I2109" s="62" t="s">
        <v>336</v>
      </c>
      <c r="J2109" s="29" t="s">
        <v>244</v>
      </c>
      <c r="K2109" s="63">
        <v>11</v>
      </c>
      <c r="L2109" s="64">
        <v>1.6252222222222217E-2</v>
      </c>
      <c r="M2109" s="25"/>
      <c r="N2109" s="65"/>
      <c r="O2109" s="45"/>
    </row>
    <row r="2110" spans="1:15" ht="54" hidden="1">
      <c r="A2110" s="131">
        <v>1054</v>
      </c>
      <c r="B2110" s="133">
        <v>34</v>
      </c>
      <c r="C2110" s="20" t="s">
        <v>164</v>
      </c>
      <c r="D2110" s="20" t="s">
        <v>164</v>
      </c>
      <c r="E2110" s="20" t="s">
        <v>1558</v>
      </c>
      <c r="F2110" s="20" t="s">
        <v>1559</v>
      </c>
      <c r="G2110" s="21" t="s">
        <v>1598</v>
      </c>
      <c r="H2110" s="22" t="s">
        <v>1600</v>
      </c>
      <c r="I2110" s="62" t="s">
        <v>336</v>
      </c>
      <c r="J2110" s="23" t="s">
        <v>243</v>
      </c>
      <c r="K2110" s="63">
        <v>8</v>
      </c>
      <c r="L2110" s="64">
        <v>9.1677777777777816E-3</v>
      </c>
      <c r="M2110" s="25" t="s">
        <v>1562</v>
      </c>
      <c r="N2110" s="65">
        <v>0.48267014336917563</v>
      </c>
      <c r="O2110" s="45"/>
    </row>
    <row r="2111" spans="1:15" ht="54" hidden="1">
      <c r="A2111" s="132"/>
      <c r="B2111" s="133"/>
      <c r="C2111" s="20" t="s">
        <v>164</v>
      </c>
      <c r="D2111" s="20" t="s">
        <v>164</v>
      </c>
      <c r="E2111" s="20" t="s">
        <v>1558</v>
      </c>
      <c r="F2111" s="20" t="s">
        <v>1559</v>
      </c>
      <c r="G2111" s="21" t="s">
        <v>1598</v>
      </c>
      <c r="H2111" s="22" t="s">
        <v>1600</v>
      </c>
      <c r="I2111" s="62" t="s">
        <v>336</v>
      </c>
      <c r="J2111" s="29" t="s">
        <v>244</v>
      </c>
      <c r="K2111" s="63">
        <v>21</v>
      </c>
      <c r="L2111" s="64">
        <v>2.8057777777777765E-2</v>
      </c>
      <c r="M2111" s="25"/>
      <c r="N2111" s="65"/>
      <c r="O2111" s="45"/>
    </row>
    <row r="2112" spans="1:15" ht="54" hidden="1">
      <c r="A2112" s="131">
        <v>1055</v>
      </c>
      <c r="B2112" s="133">
        <v>35</v>
      </c>
      <c r="C2112" s="20" t="s">
        <v>164</v>
      </c>
      <c r="D2112" s="20" t="s">
        <v>164</v>
      </c>
      <c r="E2112" s="20" t="s">
        <v>1558</v>
      </c>
      <c r="F2112" s="20" t="s">
        <v>1559</v>
      </c>
      <c r="G2112" s="21" t="s">
        <v>1598</v>
      </c>
      <c r="H2112" s="22" t="s">
        <v>1601</v>
      </c>
      <c r="I2112" s="62" t="s">
        <v>334</v>
      </c>
      <c r="J2112" s="23" t="s">
        <v>243</v>
      </c>
      <c r="K2112" s="63">
        <v>6</v>
      </c>
      <c r="L2112" s="64">
        <v>1.399999999999995E-4</v>
      </c>
      <c r="M2112" s="25" t="s">
        <v>1562</v>
      </c>
      <c r="N2112" s="65">
        <v>0.96741476702508966</v>
      </c>
      <c r="O2112" s="45"/>
    </row>
    <row r="2113" spans="1:15" ht="54" hidden="1">
      <c r="A2113" s="132"/>
      <c r="B2113" s="133"/>
      <c r="C2113" s="20" t="s">
        <v>164</v>
      </c>
      <c r="D2113" s="20" t="s">
        <v>164</v>
      </c>
      <c r="E2113" s="20" t="s">
        <v>1558</v>
      </c>
      <c r="F2113" s="20" t="s">
        <v>1559</v>
      </c>
      <c r="G2113" s="21" t="s">
        <v>1598</v>
      </c>
      <c r="H2113" s="22" t="s">
        <v>1601</v>
      </c>
      <c r="I2113" s="62" t="s">
        <v>334</v>
      </c>
      <c r="J2113" s="29" t="s">
        <v>244</v>
      </c>
      <c r="K2113" s="63">
        <v>20</v>
      </c>
      <c r="L2113" s="64">
        <v>1.0002222222222221E-2</v>
      </c>
      <c r="M2113" s="25"/>
      <c r="N2113" s="65"/>
      <c r="O2113" s="45"/>
    </row>
    <row r="2114" spans="1:15" ht="54" hidden="1">
      <c r="A2114" s="131">
        <v>1056</v>
      </c>
      <c r="B2114" s="133">
        <v>36</v>
      </c>
      <c r="C2114" s="20" t="s">
        <v>164</v>
      </c>
      <c r="D2114" s="20" t="s">
        <v>164</v>
      </c>
      <c r="E2114" s="20" t="s">
        <v>1558</v>
      </c>
      <c r="F2114" s="20" t="s">
        <v>1559</v>
      </c>
      <c r="G2114" s="21" t="s">
        <v>1598</v>
      </c>
      <c r="H2114" s="22" t="s">
        <v>1602</v>
      </c>
      <c r="I2114" s="62" t="s">
        <v>334</v>
      </c>
      <c r="J2114" s="23" t="s">
        <v>243</v>
      </c>
      <c r="K2114" s="63">
        <v>6</v>
      </c>
      <c r="L2114" s="64">
        <v>1.399999999999995E-4</v>
      </c>
      <c r="M2114" s="25" t="s">
        <v>1562</v>
      </c>
      <c r="N2114" s="65">
        <v>0.96748197132616487</v>
      </c>
      <c r="O2114" s="45"/>
    </row>
    <row r="2115" spans="1:15" ht="54" hidden="1">
      <c r="A2115" s="132"/>
      <c r="B2115" s="133"/>
      <c r="C2115" s="20" t="s">
        <v>164</v>
      </c>
      <c r="D2115" s="20" t="s">
        <v>164</v>
      </c>
      <c r="E2115" s="20" t="s">
        <v>1558</v>
      </c>
      <c r="F2115" s="20" t="s">
        <v>1559</v>
      </c>
      <c r="G2115" s="21" t="s">
        <v>1598</v>
      </c>
      <c r="H2115" s="22" t="s">
        <v>1602</v>
      </c>
      <c r="I2115" s="62" t="s">
        <v>334</v>
      </c>
      <c r="J2115" s="29" t="s">
        <v>244</v>
      </c>
      <c r="K2115" s="63">
        <v>18</v>
      </c>
      <c r="L2115" s="64">
        <v>7.918888888888892E-3</v>
      </c>
      <c r="M2115" s="25"/>
      <c r="N2115" s="65"/>
      <c r="O2115" s="45"/>
    </row>
    <row r="2116" spans="1:15" ht="54" hidden="1">
      <c r="A2116" s="131">
        <v>1057</v>
      </c>
      <c r="B2116" s="133">
        <v>37</v>
      </c>
      <c r="C2116" s="20" t="s">
        <v>164</v>
      </c>
      <c r="D2116" s="20" t="s">
        <v>164</v>
      </c>
      <c r="E2116" s="20" t="s">
        <v>1558</v>
      </c>
      <c r="F2116" s="20" t="s">
        <v>1559</v>
      </c>
      <c r="G2116" s="21" t="s">
        <v>1598</v>
      </c>
      <c r="H2116" s="22" t="s">
        <v>1603</v>
      </c>
      <c r="I2116" s="62" t="s">
        <v>334</v>
      </c>
      <c r="J2116" s="23" t="s">
        <v>243</v>
      </c>
      <c r="K2116" s="63">
        <v>6</v>
      </c>
      <c r="L2116" s="64">
        <v>1.399999999999995E-4</v>
      </c>
      <c r="M2116" s="25" t="s">
        <v>1562</v>
      </c>
      <c r="N2116" s="65">
        <v>0.96750437275985657</v>
      </c>
      <c r="O2116" s="45"/>
    </row>
    <row r="2117" spans="1:15" ht="54" hidden="1">
      <c r="A2117" s="132"/>
      <c r="B2117" s="133"/>
      <c r="C2117" s="20" t="s">
        <v>164</v>
      </c>
      <c r="D2117" s="20" t="s">
        <v>164</v>
      </c>
      <c r="E2117" s="20" t="s">
        <v>1558</v>
      </c>
      <c r="F2117" s="20" t="s">
        <v>1559</v>
      </c>
      <c r="G2117" s="21" t="s">
        <v>1598</v>
      </c>
      <c r="H2117" s="22" t="s">
        <v>1603</v>
      </c>
      <c r="I2117" s="62" t="s">
        <v>334</v>
      </c>
      <c r="J2117" s="29" t="s">
        <v>244</v>
      </c>
      <c r="K2117" s="63">
        <v>10</v>
      </c>
      <c r="L2117" s="64">
        <v>7.2244444444444439E-3</v>
      </c>
      <c r="M2117" s="25"/>
      <c r="N2117" s="65"/>
      <c r="O2117" s="45"/>
    </row>
    <row r="2118" spans="1:15" ht="54" hidden="1">
      <c r="A2118" s="131">
        <v>1058</v>
      </c>
      <c r="B2118" s="133">
        <v>38</v>
      </c>
      <c r="C2118" s="20" t="s">
        <v>164</v>
      </c>
      <c r="D2118" s="20" t="s">
        <v>164</v>
      </c>
      <c r="E2118" s="20" t="s">
        <v>1558</v>
      </c>
      <c r="F2118" s="20" t="s">
        <v>1559</v>
      </c>
      <c r="G2118" s="21" t="s">
        <v>1598</v>
      </c>
      <c r="H2118" s="22" t="s">
        <v>1604</v>
      </c>
      <c r="I2118" s="62" t="s">
        <v>336</v>
      </c>
      <c r="J2118" s="23" t="s">
        <v>243</v>
      </c>
      <c r="K2118" s="63">
        <v>6</v>
      </c>
      <c r="L2118" s="64">
        <v>1.399999999999995E-4</v>
      </c>
      <c r="M2118" s="25" t="s">
        <v>1562</v>
      </c>
      <c r="N2118" s="65">
        <v>0.96710114695340499</v>
      </c>
      <c r="O2118" s="45"/>
    </row>
    <row r="2119" spans="1:15" ht="54" hidden="1">
      <c r="A2119" s="132"/>
      <c r="B2119" s="133"/>
      <c r="C2119" s="20" t="s">
        <v>164</v>
      </c>
      <c r="D2119" s="20" t="s">
        <v>164</v>
      </c>
      <c r="E2119" s="20" t="s">
        <v>1558</v>
      </c>
      <c r="F2119" s="20" t="s">
        <v>1559</v>
      </c>
      <c r="G2119" s="21" t="s">
        <v>1598</v>
      </c>
      <c r="H2119" s="22" t="s">
        <v>1604</v>
      </c>
      <c r="I2119" s="62" t="s">
        <v>336</v>
      </c>
      <c r="J2119" s="29" t="s">
        <v>244</v>
      </c>
      <c r="K2119" s="63">
        <v>13</v>
      </c>
      <c r="L2119" s="64">
        <v>1.9724444444444433E-2</v>
      </c>
      <c r="M2119" s="25"/>
      <c r="N2119" s="65"/>
      <c r="O2119" s="45"/>
    </row>
    <row r="2120" spans="1:15" ht="54" hidden="1">
      <c r="A2120" s="131">
        <v>1059</v>
      </c>
      <c r="B2120" s="133">
        <v>39</v>
      </c>
      <c r="C2120" s="20" t="s">
        <v>164</v>
      </c>
      <c r="D2120" s="20" t="s">
        <v>164</v>
      </c>
      <c r="E2120" s="20" t="s">
        <v>1558</v>
      </c>
      <c r="F2120" s="20" t="s">
        <v>1559</v>
      </c>
      <c r="G2120" s="21" t="s">
        <v>1598</v>
      </c>
      <c r="H2120" s="22" t="s">
        <v>1605</v>
      </c>
      <c r="I2120" s="67" t="s">
        <v>334</v>
      </c>
      <c r="J2120" s="23" t="s">
        <v>243</v>
      </c>
      <c r="K2120" s="63">
        <v>6</v>
      </c>
      <c r="L2120" s="64">
        <v>1.399999999999995E-4</v>
      </c>
      <c r="M2120" s="25" t="s">
        <v>1562</v>
      </c>
      <c r="N2120" s="65">
        <v>0.96738937873357222</v>
      </c>
      <c r="O2120" s="45"/>
    </row>
    <row r="2121" spans="1:15" ht="54" hidden="1">
      <c r="A2121" s="132"/>
      <c r="B2121" s="133"/>
      <c r="C2121" s="20" t="s">
        <v>164</v>
      </c>
      <c r="D2121" s="20" t="s">
        <v>164</v>
      </c>
      <c r="E2121" s="20" t="s">
        <v>1558</v>
      </c>
      <c r="F2121" s="20" t="s">
        <v>1559</v>
      </c>
      <c r="G2121" s="21" t="s">
        <v>1598</v>
      </c>
      <c r="H2121" s="22" t="s">
        <v>1605</v>
      </c>
      <c r="I2121" s="67" t="s">
        <v>334</v>
      </c>
      <c r="J2121" s="29" t="s">
        <v>244</v>
      </c>
      <c r="K2121" s="63">
        <v>7</v>
      </c>
      <c r="L2121" s="64">
        <v>1.0789259259259259E-2</v>
      </c>
      <c r="M2121" s="25"/>
      <c r="N2121" s="65"/>
      <c r="O2121" s="45"/>
    </row>
    <row r="2122" spans="1:15" ht="54" hidden="1">
      <c r="A2122" s="131">
        <v>1060</v>
      </c>
      <c r="B2122" s="133">
        <v>40</v>
      </c>
      <c r="C2122" s="20" t="s">
        <v>164</v>
      </c>
      <c r="D2122" s="20" t="s">
        <v>164</v>
      </c>
      <c r="E2122" s="20" t="s">
        <v>1558</v>
      </c>
      <c r="F2122" s="20" t="s">
        <v>1559</v>
      </c>
      <c r="G2122" s="21" t="s">
        <v>1598</v>
      </c>
      <c r="H2122" s="22" t="s">
        <v>1606</v>
      </c>
      <c r="I2122" s="62" t="s">
        <v>350</v>
      </c>
      <c r="J2122" s="23" t="s">
        <v>243</v>
      </c>
      <c r="K2122" s="63">
        <v>8</v>
      </c>
      <c r="L2122" s="64">
        <v>1.3334444444444444E-2</v>
      </c>
      <c r="M2122" s="25" t="s">
        <v>1562</v>
      </c>
      <c r="N2122" s="65">
        <v>0.96663071684587809</v>
      </c>
      <c r="O2122" s="45"/>
    </row>
    <row r="2123" spans="1:15" ht="54" hidden="1">
      <c r="A2123" s="132"/>
      <c r="B2123" s="133"/>
      <c r="C2123" s="20" t="s">
        <v>164</v>
      </c>
      <c r="D2123" s="20" t="s">
        <v>164</v>
      </c>
      <c r="E2123" s="20" t="s">
        <v>1558</v>
      </c>
      <c r="F2123" s="20" t="s">
        <v>1559</v>
      </c>
      <c r="G2123" s="21" t="s">
        <v>1598</v>
      </c>
      <c r="H2123" s="22" t="s">
        <v>1606</v>
      </c>
      <c r="I2123" s="62" t="s">
        <v>350</v>
      </c>
      <c r="J2123" s="29" t="s">
        <v>244</v>
      </c>
      <c r="K2123" s="63">
        <v>20</v>
      </c>
      <c r="L2123" s="64">
        <v>2.1113333333333324E-2</v>
      </c>
      <c r="M2123" s="25"/>
      <c r="N2123" s="65"/>
      <c r="O2123" s="45"/>
    </row>
    <row r="2124" spans="1:15" ht="54" hidden="1">
      <c r="A2124" s="131">
        <v>1061</v>
      </c>
      <c r="B2124" s="133">
        <v>41</v>
      </c>
      <c r="C2124" s="20" t="s">
        <v>164</v>
      </c>
      <c r="D2124" s="20" t="s">
        <v>164</v>
      </c>
      <c r="E2124" s="20" t="s">
        <v>1558</v>
      </c>
      <c r="F2124" s="20" t="s">
        <v>1559</v>
      </c>
      <c r="G2124" s="21" t="s">
        <v>1598</v>
      </c>
      <c r="H2124" s="22" t="s">
        <v>1607</v>
      </c>
      <c r="I2124" s="62" t="s">
        <v>336</v>
      </c>
      <c r="J2124" s="23" t="s">
        <v>243</v>
      </c>
      <c r="K2124" s="63">
        <v>6</v>
      </c>
      <c r="L2124" s="64">
        <v>1.399999999999995E-4</v>
      </c>
      <c r="M2124" s="25" t="s">
        <v>1562</v>
      </c>
      <c r="N2124" s="65">
        <v>0.48275937574671446</v>
      </c>
      <c r="O2124" s="45"/>
    </row>
    <row r="2125" spans="1:15" ht="54" hidden="1">
      <c r="A2125" s="132"/>
      <c r="B2125" s="133"/>
      <c r="C2125" s="20" t="s">
        <v>164</v>
      </c>
      <c r="D2125" s="20" t="s">
        <v>164</v>
      </c>
      <c r="E2125" s="20" t="s">
        <v>1558</v>
      </c>
      <c r="F2125" s="20" t="s">
        <v>1559</v>
      </c>
      <c r="G2125" s="21" t="s">
        <v>1598</v>
      </c>
      <c r="H2125" s="22" t="s">
        <v>1607</v>
      </c>
      <c r="I2125" s="62" t="s">
        <v>336</v>
      </c>
      <c r="J2125" s="29" t="s">
        <v>244</v>
      </c>
      <c r="K2125" s="63">
        <v>15</v>
      </c>
      <c r="L2125" s="64">
        <v>3.4319351851851858E-2</v>
      </c>
      <c r="M2125" s="25"/>
      <c r="N2125" s="65"/>
      <c r="O2125" s="45"/>
    </row>
    <row r="2126" spans="1:15" ht="54" hidden="1">
      <c r="A2126" s="131">
        <v>1062</v>
      </c>
      <c r="B2126" s="133">
        <v>42</v>
      </c>
      <c r="C2126" s="20" t="s">
        <v>164</v>
      </c>
      <c r="D2126" s="20" t="s">
        <v>164</v>
      </c>
      <c r="E2126" s="20" t="s">
        <v>1558</v>
      </c>
      <c r="F2126" s="20" t="s">
        <v>1559</v>
      </c>
      <c r="G2126" s="21" t="s">
        <v>1598</v>
      </c>
      <c r="H2126" s="22" t="s">
        <v>1608</v>
      </c>
      <c r="I2126" s="62" t="s">
        <v>336</v>
      </c>
      <c r="J2126" s="23" t="s">
        <v>243</v>
      </c>
      <c r="K2126" s="63">
        <v>6</v>
      </c>
      <c r="L2126" s="64">
        <v>1.399999999999995E-4</v>
      </c>
      <c r="M2126" s="25" t="s">
        <v>1562</v>
      </c>
      <c r="N2126" s="65">
        <v>0.48331829151732381</v>
      </c>
      <c r="O2126" s="45"/>
    </row>
    <row r="2127" spans="1:15" ht="54" hidden="1">
      <c r="A2127" s="132"/>
      <c r="B2127" s="133"/>
      <c r="C2127" s="20" t="s">
        <v>164</v>
      </c>
      <c r="D2127" s="20" t="s">
        <v>164</v>
      </c>
      <c r="E2127" s="20" t="s">
        <v>1558</v>
      </c>
      <c r="F2127" s="20" t="s">
        <v>1559</v>
      </c>
      <c r="G2127" s="21" t="s">
        <v>1598</v>
      </c>
      <c r="H2127" s="22" t="s">
        <v>1608</v>
      </c>
      <c r="I2127" s="62" t="s">
        <v>336</v>
      </c>
      <c r="J2127" s="29" t="s">
        <v>244</v>
      </c>
      <c r="K2127" s="63">
        <v>12</v>
      </c>
      <c r="L2127" s="64">
        <v>1.6992962962962953E-2</v>
      </c>
      <c r="M2127" s="25"/>
      <c r="N2127" s="65"/>
      <c r="O2127" s="45"/>
    </row>
    <row r="2128" spans="1:15" ht="36" hidden="1">
      <c r="A2128" s="131">
        <v>1063</v>
      </c>
      <c r="B2128" s="133">
        <v>43</v>
      </c>
      <c r="C2128" s="20" t="s">
        <v>164</v>
      </c>
      <c r="D2128" s="20" t="s">
        <v>164</v>
      </c>
      <c r="E2128" s="20" t="s">
        <v>1558</v>
      </c>
      <c r="F2128" s="20" t="s">
        <v>1559</v>
      </c>
      <c r="G2128" s="21" t="s">
        <v>1609</v>
      </c>
      <c r="H2128" s="22" t="s">
        <v>1610</v>
      </c>
      <c r="I2128" s="62" t="s">
        <v>334</v>
      </c>
      <c r="J2128" s="23" t="s">
        <v>243</v>
      </c>
      <c r="K2128" s="63">
        <v>6</v>
      </c>
      <c r="L2128" s="64">
        <v>1.399999999999995E-4</v>
      </c>
      <c r="M2128" s="25" t="s">
        <v>1562</v>
      </c>
      <c r="N2128" s="65">
        <v>0.96772801373954598</v>
      </c>
      <c r="O2128" s="45"/>
    </row>
    <row r="2129" spans="1:15" ht="36" hidden="1">
      <c r="A2129" s="132"/>
      <c r="B2129" s="133"/>
      <c r="C2129" s="20" t="s">
        <v>164</v>
      </c>
      <c r="D2129" s="20" t="s">
        <v>164</v>
      </c>
      <c r="E2129" s="20" t="s">
        <v>1558</v>
      </c>
      <c r="F2129" s="20" t="s">
        <v>1559</v>
      </c>
      <c r="G2129" s="21" t="s">
        <v>1609</v>
      </c>
      <c r="H2129" s="22" t="s">
        <v>1610</v>
      </c>
      <c r="I2129" s="62" t="s">
        <v>334</v>
      </c>
      <c r="J2129" s="29" t="s">
        <v>244</v>
      </c>
      <c r="K2129" s="63">
        <v>5</v>
      </c>
      <c r="L2129" s="64">
        <v>2.915740740740743E-4</v>
      </c>
      <c r="M2129" s="25"/>
      <c r="N2129" s="65"/>
      <c r="O2129" s="45"/>
    </row>
    <row r="2130" spans="1:15" ht="36" hidden="1">
      <c r="A2130" s="131">
        <v>1064</v>
      </c>
      <c r="B2130" s="133">
        <v>44</v>
      </c>
      <c r="C2130" s="20" t="s">
        <v>164</v>
      </c>
      <c r="D2130" s="20" t="s">
        <v>164</v>
      </c>
      <c r="E2130" s="20" t="s">
        <v>1558</v>
      </c>
      <c r="F2130" s="20" t="s">
        <v>1559</v>
      </c>
      <c r="G2130" s="21" t="s">
        <v>1609</v>
      </c>
      <c r="H2130" s="22" t="s">
        <v>1611</v>
      </c>
      <c r="I2130" s="62" t="s">
        <v>334</v>
      </c>
      <c r="J2130" s="23" t="s">
        <v>243</v>
      </c>
      <c r="K2130" s="63">
        <v>6</v>
      </c>
      <c r="L2130" s="64">
        <v>1.399999999999995E-4</v>
      </c>
      <c r="M2130" s="25" t="s">
        <v>1562</v>
      </c>
      <c r="N2130" s="65">
        <v>0.96727811827956989</v>
      </c>
      <c r="O2130" s="45"/>
    </row>
    <row r="2131" spans="1:15" ht="36" hidden="1">
      <c r="A2131" s="132"/>
      <c r="B2131" s="133"/>
      <c r="C2131" s="20" t="s">
        <v>164</v>
      </c>
      <c r="D2131" s="20" t="s">
        <v>164</v>
      </c>
      <c r="E2131" s="20" t="s">
        <v>1558</v>
      </c>
      <c r="F2131" s="20" t="s">
        <v>1559</v>
      </c>
      <c r="G2131" s="21" t="s">
        <v>1609</v>
      </c>
      <c r="H2131" s="22" t="s">
        <v>1611</v>
      </c>
      <c r="I2131" s="62" t="s">
        <v>334</v>
      </c>
      <c r="J2131" s="29" t="s">
        <v>244</v>
      </c>
      <c r="K2131" s="63">
        <v>22</v>
      </c>
      <c r="L2131" s="64">
        <v>1.4238333333333325E-2</v>
      </c>
      <c r="M2131" s="25"/>
      <c r="N2131" s="65"/>
      <c r="O2131" s="45"/>
    </row>
    <row r="2132" spans="1:15" ht="36" hidden="1">
      <c r="A2132" s="131">
        <v>1065</v>
      </c>
      <c r="B2132" s="133">
        <v>45</v>
      </c>
      <c r="C2132" s="20" t="s">
        <v>164</v>
      </c>
      <c r="D2132" s="20" t="s">
        <v>164</v>
      </c>
      <c r="E2132" s="20" t="s">
        <v>1558</v>
      </c>
      <c r="F2132" s="20" t="s">
        <v>1559</v>
      </c>
      <c r="G2132" s="21" t="s">
        <v>1609</v>
      </c>
      <c r="H2132" s="22" t="s">
        <v>1612</v>
      </c>
      <c r="I2132" s="62" t="s">
        <v>1613</v>
      </c>
      <c r="J2132" s="23" t="s">
        <v>243</v>
      </c>
      <c r="K2132" s="63">
        <v>6</v>
      </c>
      <c r="L2132" s="64">
        <v>1.399999999999995E-4</v>
      </c>
      <c r="M2132" s="25" t="s">
        <v>1562</v>
      </c>
      <c r="N2132" s="65">
        <v>0.48293672043010749</v>
      </c>
      <c r="O2132" s="45"/>
    </row>
    <row r="2133" spans="1:15" ht="36" hidden="1">
      <c r="A2133" s="132"/>
      <c r="B2133" s="133"/>
      <c r="C2133" s="20" t="s">
        <v>164</v>
      </c>
      <c r="D2133" s="20" t="s">
        <v>164</v>
      </c>
      <c r="E2133" s="20" t="s">
        <v>1558</v>
      </c>
      <c r="F2133" s="20" t="s">
        <v>1559</v>
      </c>
      <c r="G2133" s="21" t="s">
        <v>1609</v>
      </c>
      <c r="H2133" s="22" t="s">
        <v>1612</v>
      </c>
      <c r="I2133" s="62" t="s">
        <v>1613</v>
      </c>
      <c r="J2133" s="29" t="s">
        <v>244</v>
      </c>
      <c r="K2133" s="63">
        <v>11</v>
      </c>
      <c r="L2133" s="64">
        <v>2.8821666666666662E-2</v>
      </c>
      <c r="M2133" s="25"/>
      <c r="N2133" s="65"/>
      <c r="O2133" s="45"/>
    </row>
    <row r="2134" spans="1:15" ht="36" hidden="1">
      <c r="A2134" s="131">
        <v>1066</v>
      </c>
      <c r="B2134" s="133">
        <v>46</v>
      </c>
      <c r="C2134" s="20" t="s">
        <v>164</v>
      </c>
      <c r="D2134" s="20" t="s">
        <v>164</v>
      </c>
      <c r="E2134" s="20" t="s">
        <v>1558</v>
      </c>
      <c r="F2134" s="20" t="s">
        <v>1559</v>
      </c>
      <c r="G2134" s="21" t="s">
        <v>1609</v>
      </c>
      <c r="H2134" s="22" t="s">
        <v>1614</v>
      </c>
      <c r="I2134" s="62" t="s">
        <v>336</v>
      </c>
      <c r="J2134" s="23" t="s">
        <v>243</v>
      </c>
      <c r="K2134" s="63">
        <v>6</v>
      </c>
      <c r="L2134" s="64">
        <v>1.399999999999995E-4</v>
      </c>
      <c r="M2134" s="25" t="s">
        <v>1562</v>
      </c>
      <c r="N2134" s="65">
        <v>0.48385592592592591</v>
      </c>
      <c r="O2134" s="45"/>
    </row>
    <row r="2135" spans="1:15" ht="36" hidden="1">
      <c r="A2135" s="132"/>
      <c r="B2135" s="133"/>
      <c r="C2135" s="20" t="s">
        <v>164</v>
      </c>
      <c r="D2135" s="20" t="s">
        <v>164</v>
      </c>
      <c r="E2135" s="20" t="s">
        <v>1558</v>
      </c>
      <c r="F2135" s="20" t="s">
        <v>1559</v>
      </c>
      <c r="G2135" s="21" t="s">
        <v>1609</v>
      </c>
      <c r="H2135" s="22" t="s">
        <v>1614</v>
      </c>
      <c r="I2135" s="62" t="s">
        <v>336</v>
      </c>
      <c r="J2135" s="29" t="s">
        <v>244</v>
      </c>
      <c r="K2135" s="63">
        <v>5</v>
      </c>
      <c r="L2135" s="64">
        <v>3.2629629629629502E-4</v>
      </c>
      <c r="M2135" s="25"/>
      <c r="N2135" s="65"/>
      <c r="O2135" s="45"/>
    </row>
    <row r="2136" spans="1:15" ht="36" hidden="1">
      <c r="A2136" s="131">
        <v>1067</v>
      </c>
      <c r="B2136" s="133">
        <v>47</v>
      </c>
      <c r="C2136" s="20" t="s">
        <v>164</v>
      </c>
      <c r="D2136" s="20" t="s">
        <v>164</v>
      </c>
      <c r="E2136" s="20" t="s">
        <v>1558</v>
      </c>
      <c r="F2136" s="20" t="s">
        <v>1559</v>
      </c>
      <c r="G2136" s="21" t="s">
        <v>1609</v>
      </c>
      <c r="H2136" s="22" t="s">
        <v>1615</v>
      </c>
      <c r="I2136" s="62" t="s">
        <v>334</v>
      </c>
      <c r="J2136" s="23" t="s">
        <v>243</v>
      </c>
      <c r="K2136" s="63">
        <v>6</v>
      </c>
      <c r="L2136" s="64">
        <v>1.399999999999995E-4</v>
      </c>
      <c r="M2136" s="25" t="s">
        <v>1562</v>
      </c>
      <c r="N2136" s="65">
        <v>0.9673247879330944</v>
      </c>
      <c r="O2136" s="45"/>
    </row>
    <row r="2137" spans="1:15" ht="36" hidden="1">
      <c r="A2137" s="132"/>
      <c r="B2137" s="133"/>
      <c r="C2137" s="20" t="s">
        <v>164</v>
      </c>
      <c r="D2137" s="20" t="s">
        <v>164</v>
      </c>
      <c r="E2137" s="20" t="s">
        <v>1558</v>
      </c>
      <c r="F2137" s="20" t="s">
        <v>1559</v>
      </c>
      <c r="G2137" s="21" t="s">
        <v>1609</v>
      </c>
      <c r="H2137" s="22" t="s">
        <v>1615</v>
      </c>
      <c r="I2137" s="62" t="s">
        <v>334</v>
      </c>
      <c r="J2137" s="29" t="s">
        <v>244</v>
      </c>
      <c r="K2137" s="63">
        <v>14</v>
      </c>
      <c r="L2137" s="64">
        <v>1.279157407407407E-2</v>
      </c>
      <c r="M2137" s="25"/>
      <c r="N2137" s="65"/>
      <c r="O2137" s="45"/>
    </row>
    <row r="2138" spans="1:15" ht="36" hidden="1">
      <c r="A2138" s="131">
        <v>1068</v>
      </c>
      <c r="B2138" s="133">
        <v>48</v>
      </c>
      <c r="C2138" s="20" t="s">
        <v>164</v>
      </c>
      <c r="D2138" s="20" t="s">
        <v>164</v>
      </c>
      <c r="E2138" s="20" t="s">
        <v>1558</v>
      </c>
      <c r="F2138" s="20" t="s">
        <v>1559</v>
      </c>
      <c r="G2138" s="21" t="s">
        <v>1609</v>
      </c>
      <c r="H2138" s="22" t="s">
        <v>1616</v>
      </c>
      <c r="I2138" s="62" t="s">
        <v>336</v>
      </c>
      <c r="J2138" s="23" t="s">
        <v>243</v>
      </c>
      <c r="K2138" s="63">
        <v>7</v>
      </c>
      <c r="L2138" s="64">
        <v>3.6122222222222233E-3</v>
      </c>
      <c r="M2138" s="25" t="s">
        <v>1562</v>
      </c>
      <c r="N2138" s="65">
        <v>0.48331978494623656</v>
      </c>
      <c r="O2138" s="45"/>
    </row>
    <row r="2139" spans="1:15" ht="36" hidden="1">
      <c r="A2139" s="132"/>
      <c r="B2139" s="133"/>
      <c r="C2139" s="20" t="s">
        <v>164</v>
      </c>
      <c r="D2139" s="20" t="s">
        <v>164</v>
      </c>
      <c r="E2139" s="20" t="s">
        <v>1558</v>
      </c>
      <c r="F2139" s="20" t="s">
        <v>1559</v>
      </c>
      <c r="G2139" s="21" t="s">
        <v>1609</v>
      </c>
      <c r="H2139" s="22" t="s">
        <v>1616</v>
      </c>
      <c r="I2139" s="62" t="s">
        <v>336</v>
      </c>
      <c r="J2139" s="29" t="s">
        <v>244</v>
      </c>
      <c r="K2139" s="63">
        <v>16</v>
      </c>
      <c r="L2139" s="64">
        <v>1.3474444444444445E-2</v>
      </c>
      <c r="M2139" s="25"/>
      <c r="N2139" s="65"/>
      <c r="O2139" s="45"/>
    </row>
    <row r="2140" spans="1:15" ht="36" hidden="1">
      <c r="A2140" s="131">
        <v>1069</v>
      </c>
      <c r="B2140" s="133">
        <v>49</v>
      </c>
      <c r="C2140" s="20" t="s">
        <v>164</v>
      </c>
      <c r="D2140" s="20" t="s">
        <v>164</v>
      </c>
      <c r="E2140" s="20" t="s">
        <v>1558</v>
      </c>
      <c r="F2140" s="20" t="s">
        <v>1559</v>
      </c>
      <c r="G2140" s="21" t="s">
        <v>1609</v>
      </c>
      <c r="H2140" s="22" t="s">
        <v>1617</v>
      </c>
      <c r="I2140" s="62" t="s">
        <v>334</v>
      </c>
      <c r="J2140" s="23" t="s">
        <v>243</v>
      </c>
      <c r="K2140" s="63">
        <v>6</v>
      </c>
      <c r="L2140" s="64">
        <v>1.399999999999995E-4</v>
      </c>
      <c r="M2140" s="25" t="s">
        <v>1562</v>
      </c>
      <c r="N2140" s="65">
        <v>0.96745956989247306</v>
      </c>
      <c r="O2140" s="45"/>
    </row>
    <row r="2141" spans="1:15" ht="36" hidden="1">
      <c r="A2141" s="132"/>
      <c r="B2141" s="133"/>
      <c r="C2141" s="20" t="s">
        <v>164</v>
      </c>
      <c r="D2141" s="20" t="s">
        <v>164</v>
      </c>
      <c r="E2141" s="20" t="s">
        <v>1558</v>
      </c>
      <c r="F2141" s="20" t="s">
        <v>1559</v>
      </c>
      <c r="G2141" s="21" t="s">
        <v>1609</v>
      </c>
      <c r="H2141" s="22" t="s">
        <v>1617</v>
      </c>
      <c r="I2141" s="62" t="s">
        <v>334</v>
      </c>
      <c r="J2141" s="29" t="s">
        <v>244</v>
      </c>
      <c r="K2141" s="63">
        <v>12</v>
      </c>
      <c r="L2141" s="64">
        <v>8.613333333333334E-3</v>
      </c>
      <c r="M2141" s="25"/>
      <c r="N2141" s="65"/>
      <c r="O2141" s="45"/>
    </row>
    <row r="2142" spans="1:15" ht="36" hidden="1">
      <c r="A2142" s="131">
        <v>1070</v>
      </c>
      <c r="B2142" s="133">
        <v>50</v>
      </c>
      <c r="C2142" s="20" t="s">
        <v>164</v>
      </c>
      <c r="D2142" s="20" t="s">
        <v>164</v>
      </c>
      <c r="E2142" s="20" t="s">
        <v>1558</v>
      </c>
      <c r="F2142" s="20" t="s">
        <v>1559</v>
      </c>
      <c r="G2142" s="21" t="s">
        <v>1618</v>
      </c>
      <c r="H2142" s="22" t="s">
        <v>1619</v>
      </c>
      <c r="I2142" s="62" t="s">
        <v>336</v>
      </c>
      <c r="J2142" s="23" t="s">
        <v>243</v>
      </c>
      <c r="K2142" s="63">
        <v>6</v>
      </c>
      <c r="L2142" s="64">
        <v>1.399999999999995E-4</v>
      </c>
      <c r="M2142" s="25" t="s">
        <v>1562</v>
      </c>
      <c r="N2142" s="65">
        <v>0.48385704599761048</v>
      </c>
      <c r="O2142" s="45"/>
    </row>
    <row r="2143" spans="1:15" ht="36" hidden="1">
      <c r="A2143" s="132"/>
      <c r="B2143" s="133"/>
      <c r="C2143" s="20" t="s">
        <v>164</v>
      </c>
      <c r="D2143" s="20" t="s">
        <v>164</v>
      </c>
      <c r="E2143" s="20" t="s">
        <v>1558</v>
      </c>
      <c r="F2143" s="20" t="s">
        <v>1559</v>
      </c>
      <c r="G2143" s="21" t="s">
        <v>1618</v>
      </c>
      <c r="H2143" s="22" t="s">
        <v>1619</v>
      </c>
      <c r="I2143" s="62" t="s">
        <v>336</v>
      </c>
      <c r="J2143" s="29" t="s">
        <v>244</v>
      </c>
      <c r="K2143" s="63">
        <v>5</v>
      </c>
      <c r="L2143" s="64">
        <v>2.915740740740743E-4</v>
      </c>
      <c r="M2143" s="25"/>
      <c r="N2143" s="65"/>
      <c r="O2143" s="45"/>
    </row>
    <row r="2144" spans="1:15" ht="36" hidden="1">
      <c r="A2144" s="131">
        <v>1071</v>
      </c>
      <c r="B2144" s="133">
        <v>51</v>
      </c>
      <c r="C2144" s="20" t="s">
        <v>164</v>
      </c>
      <c r="D2144" s="20" t="s">
        <v>164</v>
      </c>
      <c r="E2144" s="20" t="s">
        <v>1558</v>
      </c>
      <c r="F2144" s="20" t="s">
        <v>1559</v>
      </c>
      <c r="G2144" s="21" t="s">
        <v>1618</v>
      </c>
      <c r="H2144" s="22" t="s">
        <v>1620</v>
      </c>
      <c r="I2144" s="62" t="s">
        <v>334</v>
      </c>
      <c r="J2144" s="23" t="s">
        <v>243</v>
      </c>
      <c r="K2144" s="63">
        <v>6</v>
      </c>
      <c r="L2144" s="64">
        <v>1.399999999999995E-4</v>
      </c>
      <c r="M2144" s="25" t="s">
        <v>1562</v>
      </c>
      <c r="N2144" s="65">
        <v>0.96754618876941456</v>
      </c>
      <c r="O2144" s="45"/>
    </row>
    <row r="2145" spans="1:15" ht="36" hidden="1">
      <c r="A2145" s="132"/>
      <c r="B2145" s="133"/>
      <c r="C2145" s="20" t="s">
        <v>164</v>
      </c>
      <c r="D2145" s="20" t="s">
        <v>164</v>
      </c>
      <c r="E2145" s="20" t="s">
        <v>1558</v>
      </c>
      <c r="F2145" s="20" t="s">
        <v>1559</v>
      </c>
      <c r="G2145" s="21" t="s">
        <v>1618</v>
      </c>
      <c r="H2145" s="22" t="s">
        <v>1620</v>
      </c>
      <c r="I2145" s="62" t="s">
        <v>334</v>
      </c>
      <c r="J2145" s="29" t="s">
        <v>244</v>
      </c>
      <c r="K2145" s="63">
        <v>5</v>
      </c>
      <c r="L2145" s="64">
        <v>5.9281481481481442E-3</v>
      </c>
      <c r="M2145" s="25"/>
      <c r="N2145" s="65"/>
      <c r="O2145" s="45"/>
    </row>
    <row r="2146" spans="1:15" ht="36" hidden="1">
      <c r="A2146" s="131">
        <v>1072</v>
      </c>
      <c r="B2146" s="133">
        <v>52</v>
      </c>
      <c r="C2146" s="20" t="s">
        <v>164</v>
      </c>
      <c r="D2146" s="20" t="s">
        <v>164</v>
      </c>
      <c r="E2146" s="20" t="s">
        <v>1558</v>
      </c>
      <c r="F2146" s="20" t="s">
        <v>1559</v>
      </c>
      <c r="G2146" s="21" t="s">
        <v>1618</v>
      </c>
      <c r="H2146" s="22" t="s">
        <v>1621</v>
      </c>
      <c r="I2146" s="62" t="s">
        <v>336</v>
      </c>
      <c r="J2146" s="23" t="s">
        <v>243</v>
      </c>
      <c r="K2146" s="63">
        <v>6</v>
      </c>
      <c r="L2146" s="64">
        <v>1.399999999999995E-4</v>
      </c>
      <c r="M2146" s="25" t="s">
        <v>1562</v>
      </c>
      <c r="N2146" s="65">
        <v>0.48367522102747906</v>
      </c>
      <c r="O2146" s="45"/>
    </row>
    <row r="2147" spans="1:15" ht="36" hidden="1">
      <c r="A2147" s="132"/>
      <c r="B2147" s="133"/>
      <c r="C2147" s="20" t="s">
        <v>164</v>
      </c>
      <c r="D2147" s="20" t="s">
        <v>164</v>
      </c>
      <c r="E2147" s="20" t="s">
        <v>1558</v>
      </c>
      <c r="F2147" s="20" t="s">
        <v>1559</v>
      </c>
      <c r="G2147" s="21" t="s">
        <v>1618</v>
      </c>
      <c r="H2147" s="22" t="s">
        <v>1621</v>
      </c>
      <c r="I2147" s="62" t="s">
        <v>336</v>
      </c>
      <c r="J2147" s="29" t="s">
        <v>244</v>
      </c>
      <c r="K2147" s="63">
        <v>5</v>
      </c>
      <c r="L2147" s="64">
        <v>5.9281481481481442E-3</v>
      </c>
      <c r="M2147" s="25"/>
      <c r="N2147" s="65"/>
      <c r="O2147" s="45"/>
    </row>
    <row r="2148" spans="1:15" ht="36" hidden="1">
      <c r="A2148" s="131">
        <v>1073</v>
      </c>
      <c r="B2148" s="133">
        <v>53</v>
      </c>
      <c r="C2148" s="20" t="s">
        <v>164</v>
      </c>
      <c r="D2148" s="20" t="s">
        <v>164</v>
      </c>
      <c r="E2148" s="20" t="s">
        <v>1558</v>
      </c>
      <c r="F2148" s="20" t="s">
        <v>1559</v>
      </c>
      <c r="G2148" s="21" t="s">
        <v>1618</v>
      </c>
      <c r="H2148" s="22" t="s">
        <v>1622</v>
      </c>
      <c r="I2148" s="62" t="s">
        <v>334</v>
      </c>
      <c r="J2148" s="23" t="s">
        <v>243</v>
      </c>
      <c r="K2148" s="63">
        <v>7</v>
      </c>
      <c r="L2148" s="64">
        <v>3.6122222222222233E-3</v>
      </c>
      <c r="M2148" s="25" t="s">
        <v>1562</v>
      </c>
      <c r="N2148" s="65">
        <v>0.96719075268817201</v>
      </c>
      <c r="O2148" s="45"/>
    </row>
    <row r="2149" spans="1:15" ht="36" hidden="1">
      <c r="A2149" s="132"/>
      <c r="B2149" s="133"/>
      <c r="C2149" s="20" t="s">
        <v>164</v>
      </c>
      <c r="D2149" s="20" t="s">
        <v>164</v>
      </c>
      <c r="E2149" s="20" t="s">
        <v>1558</v>
      </c>
      <c r="F2149" s="20" t="s">
        <v>1559</v>
      </c>
      <c r="G2149" s="21" t="s">
        <v>1618</v>
      </c>
      <c r="H2149" s="22" t="s">
        <v>1622</v>
      </c>
      <c r="I2149" s="62" t="s">
        <v>334</v>
      </c>
      <c r="J2149" s="29" t="s">
        <v>244</v>
      </c>
      <c r="K2149" s="63">
        <v>16</v>
      </c>
      <c r="L2149" s="64">
        <v>1.3474444444444445E-2</v>
      </c>
      <c r="M2149" s="25"/>
      <c r="N2149" s="65"/>
      <c r="O2149" s="45"/>
    </row>
    <row r="2150" spans="1:15" ht="36" hidden="1">
      <c r="A2150" s="131">
        <v>1074</v>
      </c>
      <c r="B2150" s="133">
        <v>54</v>
      </c>
      <c r="C2150" s="20" t="s">
        <v>164</v>
      </c>
      <c r="D2150" s="20" t="s">
        <v>164</v>
      </c>
      <c r="E2150" s="20" t="s">
        <v>1558</v>
      </c>
      <c r="F2150" s="20" t="s">
        <v>1559</v>
      </c>
      <c r="G2150" s="21" t="s">
        <v>1618</v>
      </c>
      <c r="H2150" s="22" t="s">
        <v>1623</v>
      </c>
      <c r="I2150" s="67" t="s">
        <v>336</v>
      </c>
      <c r="J2150" s="23" t="s">
        <v>243</v>
      </c>
      <c r="K2150" s="63">
        <v>7</v>
      </c>
      <c r="L2150" s="64">
        <v>3.6122222222222233E-3</v>
      </c>
      <c r="M2150" s="25" t="s">
        <v>1562</v>
      </c>
      <c r="N2150" s="65">
        <v>0.48331978494623656</v>
      </c>
      <c r="O2150" s="45"/>
    </row>
    <row r="2151" spans="1:15" ht="36" hidden="1">
      <c r="A2151" s="132"/>
      <c r="B2151" s="133"/>
      <c r="C2151" s="20" t="s">
        <v>164</v>
      </c>
      <c r="D2151" s="20" t="s">
        <v>164</v>
      </c>
      <c r="E2151" s="20" t="s">
        <v>1558</v>
      </c>
      <c r="F2151" s="20" t="s">
        <v>1559</v>
      </c>
      <c r="G2151" s="21" t="s">
        <v>1618</v>
      </c>
      <c r="H2151" s="22" t="s">
        <v>1623</v>
      </c>
      <c r="I2151" s="67" t="s">
        <v>336</v>
      </c>
      <c r="J2151" s="29" t="s">
        <v>244</v>
      </c>
      <c r="K2151" s="63">
        <v>12</v>
      </c>
      <c r="L2151" s="64">
        <v>1.3474444444444445E-2</v>
      </c>
      <c r="M2151" s="25"/>
      <c r="N2151" s="65"/>
      <c r="O2151" s="45"/>
    </row>
    <row r="2152" spans="1:15" ht="36" hidden="1">
      <c r="A2152" s="131">
        <v>1075</v>
      </c>
      <c r="B2152" s="133">
        <v>55</v>
      </c>
      <c r="C2152" s="20" t="s">
        <v>164</v>
      </c>
      <c r="D2152" s="20" t="s">
        <v>164</v>
      </c>
      <c r="E2152" s="20" t="s">
        <v>1558</v>
      </c>
      <c r="F2152" s="20" t="s">
        <v>1559</v>
      </c>
      <c r="G2152" s="21" t="s">
        <v>1618</v>
      </c>
      <c r="H2152" s="22" t="s">
        <v>1624</v>
      </c>
      <c r="I2152" s="62" t="s">
        <v>336</v>
      </c>
      <c r="J2152" s="23" t="s">
        <v>243</v>
      </c>
      <c r="K2152" s="63">
        <v>6</v>
      </c>
      <c r="L2152" s="64">
        <v>1.399999999999995E-4</v>
      </c>
      <c r="M2152" s="25" t="s">
        <v>1562</v>
      </c>
      <c r="N2152" s="65">
        <v>0.48385592592592591</v>
      </c>
      <c r="O2152" s="45"/>
    </row>
    <row r="2153" spans="1:15" ht="36" hidden="1">
      <c r="A2153" s="132"/>
      <c r="B2153" s="133"/>
      <c r="C2153" s="20" t="s">
        <v>164</v>
      </c>
      <c r="D2153" s="20" t="s">
        <v>164</v>
      </c>
      <c r="E2153" s="20" t="s">
        <v>1558</v>
      </c>
      <c r="F2153" s="20" t="s">
        <v>1559</v>
      </c>
      <c r="G2153" s="21" t="s">
        <v>1618</v>
      </c>
      <c r="H2153" s="22" t="s">
        <v>1624</v>
      </c>
      <c r="I2153" s="62" t="s">
        <v>336</v>
      </c>
      <c r="J2153" s="29" t="s">
        <v>244</v>
      </c>
      <c r="K2153" s="63">
        <v>5</v>
      </c>
      <c r="L2153" s="64">
        <v>3.2629629629629502E-4</v>
      </c>
      <c r="M2153" s="25"/>
      <c r="N2153" s="65"/>
      <c r="O2153" s="45"/>
    </row>
    <row r="2154" spans="1:15" ht="36" hidden="1">
      <c r="A2154" s="131">
        <v>1076</v>
      </c>
      <c r="B2154" s="133">
        <v>56</v>
      </c>
      <c r="C2154" s="20" t="s">
        <v>164</v>
      </c>
      <c r="D2154" s="20" t="s">
        <v>164</v>
      </c>
      <c r="E2154" s="20" t="s">
        <v>1558</v>
      </c>
      <c r="F2154" s="20" t="s">
        <v>1559</v>
      </c>
      <c r="G2154" s="21" t="s">
        <v>1625</v>
      </c>
      <c r="H2154" s="22" t="s">
        <v>1626</v>
      </c>
      <c r="I2154" s="62" t="s">
        <v>350</v>
      </c>
      <c r="J2154" s="23" t="s">
        <v>243</v>
      </c>
      <c r="K2154" s="63">
        <v>6</v>
      </c>
      <c r="L2154" s="64">
        <v>1.399999999999995E-4</v>
      </c>
      <c r="M2154" s="25" t="s">
        <v>1562</v>
      </c>
      <c r="N2154" s="65">
        <v>0.96763728793309434</v>
      </c>
      <c r="O2154" s="45"/>
    </row>
    <row r="2155" spans="1:15" ht="36" hidden="1">
      <c r="A2155" s="132"/>
      <c r="B2155" s="133"/>
      <c r="C2155" s="20" t="s">
        <v>164</v>
      </c>
      <c r="D2155" s="20" t="s">
        <v>164</v>
      </c>
      <c r="E2155" s="20" t="s">
        <v>1558</v>
      </c>
      <c r="F2155" s="20" t="s">
        <v>1559</v>
      </c>
      <c r="G2155" s="21" t="s">
        <v>1625</v>
      </c>
      <c r="H2155" s="22" t="s">
        <v>1626</v>
      </c>
      <c r="I2155" s="62" t="s">
        <v>350</v>
      </c>
      <c r="J2155" s="29" t="s">
        <v>244</v>
      </c>
      <c r="K2155" s="63">
        <v>11</v>
      </c>
      <c r="L2155" s="64">
        <v>3.1040740740740699E-3</v>
      </c>
      <c r="M2155" s="25"/>
      <c r="N2155" s="65"/>
      <c r="O2155" s="45"/>
    </row>
    <row r="2156" spans="1:15" ht="36" hidden="1">
      <c r="A2156" s="131">
        <v>1077</v>
      </c>
      <c r="B2156" s="133">
        <v>57</v>
      </c>
      <c r="C2156" s="20" t="s">
        <v>164</v>
      </c>
      <c r="D2156" s="20" t="s">
        <v>164</v>
      </c>
      <c r="E2156" s="20" t="s">
        <v>1558</v>
      </c>
      <c r="F2156" s="20" t="s">
        <v>1559</v>
      </c>
      <c r="G2156" s="21" t="s">
        <v>1625</v>
      </c>
      <c r="H2156" s="22" t="s">
        <v>1627</v>
      </c>
      <c r="I2156" s="62" t="s">
        <v>336</v>
      </c>
      <c r="J2156" s="23" t="s">
        <v>243</v>
      </c>
      <c r="K2156" s="63">
        <v>4</v>
      </c>
      <c r="L2156" s="64">
        <v>1.399999999999995E-4</v>
      </c>
      <c r="M2156" s="25" t="s">
        <v>1562</v>
      </c>
      <c r="N2156" s="65">
        <v>0.48385517921146953</v>
      </c>
      <c r="O2156" s="45"/>
    </row>
    <row r="2157" spans="1:15" ht="36" hidden="1">
      <c r="A2157" s="132"/>
      <c r="B2157" s="133"/>
      <c r="C2157" s="20" t="s">
        <v>164</v>
      </c>
      <c r="D2157" s="20" t="s">
        <v>164</v>
      </c>
      <c r="E2157" s="20" t="s">
        <v>1558</v>
      </c>
      <c r="F2157" s="20" t="s">
        <v>1559</v>
      </c>
      <c r="G2157" s="21" t="s">
        <v>1625</v>
      </c>
      <c r="H2157" s="22" t="s">
        <v>1627</v>
      </c>
      <c r="I2157" s="62" t="s">
        <v>336</v>
      </c>
      <c r="J2157" s="29" t="s">
        <v>244</v>
      </c>
      <c r="K2157" s="63">
        <v>17</v>
      </c>
      <c r="L2157" s="64">
        <v>3.4944444444444216E-4</v>
      </c>
      <c r="M2157" s="25"/>
      <c r="N2157" s="65"/>
      <c r="O2157" s="45"/>
    </row>
    <row r="2158" spans="1:15" ht="36" hidden="1">
      <c r="A2158" s="131">
        <v>1078</v>
      </c>
      <c r="B2158" s="133">
        <v>58</v>
      </c>
      <c r="C2158" s="20" t="s">
        <v>164</v>
      </c>
      <c r="D2158" s="20" t="s">
        <v>164</v>
      </c>
      <c r="E2158" s="20" t="s">
        <v>1558</v>
      </c>
      <c r="F2158" s="20" t="s">
        <v>1559</v>
      </c>
      <c r="G2158" s="21" t="s">
        <v>1625</v>
      </c>
      <c r="H2158" s="22" t="s">
        <v>1628</v>
      </c>
      <c r="I2158" s="62" t="s">
        <v>336</v>
      </c>
      <c r="J2158" s="23" t="s">
        <v>243</v>
      </c>
      <c r="K2158" s="63">
        <v>4</v>
      </c>
      <c r="L2158" s="64">
        <v>1.399999999999995E-4</v>
      </c>
      <c r="M2158" s="25" t="s">
        <v>1562</v>
      </c>
      <c r="N2158" s="65">
        <v>0.48338698924731183</v>
      </c>
      <c r="O2158" s="45"/>
    </row>
    <row r="2159" spans="1:15" ht="36" hidden="1">
      <c r="A2159" s="132"/>
      <c r="B2159" s="133"/>
      <c r="C2159" s="20" t="s">
        <v>164</v>
      </c>
      <c r="D2159" s="20" t="s">
        <v>164</v>
      </c>
      <c r="E2159" s="20" t="s">
        <v>1558</v>
      </c>
      <c r="F2159" s="20" t="s">
        <v>1559</v>
      </c>
      <c r="G2159" s="21" t="s">
        <v>1625</v>
      </c>
      <c r="H2159" s="22" t="s">
        <v>1628</v>
      </c>
      <c r="I2159" s="62" t="s">
        <v>336</v>
      </c>
      <c r="J2159" s="29" t="s">
        <v>244</v>
      </c>
      <c r="K2159" s="63">
        <v>10</v>
      </c>
      <c r="L2159" s="64">
        <v>1.4863333333333326E-2</v>
      </c>
      <c r="M2159" s="25"/>
      <c r="N2159" s="65"/>
      <c r="O2159" s="45"/>
    </row>
    <row r="2160" spans="1:15" ht="36" hidden="1">
      <c r="A2160" s="131">
        <v>1079</v>
      </c>
      <c r="B2160" s="133">
        <v>59</v>
      </c>
      <c r="C2160" s="20" t="s">
        <v>164</v>
      </c>
      <c r="D2160" s="20" t="s">
        <v>164</v>
      </c>
      <c r="E2160" s="20" t="s">
        <v>1558</v>
      </c>
      <c r="F2160" s="20" t="s">
        <v>1559</v>
      </c>
      <c r="G2160" s="21" t="s">
        <v>1625</v>
      </c>
      <c r="H2160" s="22" t="s">
        <v>1629</v>
      </c>
      <c r="I2160" s="62" t="s">
        <v>336</v>
      </c>
      <c r="J2160" s="23" t="s">
        <v>243</v>
      </c>
      <c r="K2160" s="63">
        <v>6</v>
      </c>
      <c r="L2160" s="64">
        <v>2.9306666666666661E-2</v>
      </c>
      <c r="M2160" s="25" t="s">
        <v>1562</v>
      </c>
      <c r="N2160" s="65">
        <v>0.48085562724014336</v>
      </c>
      <c r="O2160" s="45"/>
    </row>
    <row r="2161" spans="1:15" ht="36" hidden="1">
      <c r="A2161" s="132"/>
      <c r="B2161" s="133"/>
      <c r="C2161" s="20" t="s">
        <v>164</v>
      </c>
      <c r="D2161" s="20" t="s">
        <v>164</v>
      </c>
      <c r="E2161" s="20" t="s">
        <v>1558</v>
      </c>
      <c r="F2161" s="20" t="s">
        <v>1559</v>
      </c>
      <c r="G2161" s="21" t="s">
        <v>1625</v>
      </c>
      <c r="H2161" s="22" t="s">
        <v>1629</v>
      </c>
      <c r="I2161" s="62" t="s">
        <v>336</v>
      </c>
      <c r="J2161" s="29" t="s">
        <v>244</v>
      </c>
      <c r="K2161" s="63">
        <v>18</v>
      </c>
      <c r="L2161" s="64">
        <v>6.4168888888888914E-2</v>
      </c>
      <c r="M2161" s="25"/>
      <c r="N2161" s="65"/>
      <c r="O2161" s="45"/>
    </row>
    <row r="2162" spans="1:15" ht="36" hidden="1">
      <c r="A2162" s="131">
        <v>1080</v>
      </c>
      <c r="B2162" s="133">
        <v>60</v>
      </c>
      <c r="C2162" s="20" t="s">
        <v>164</v>
      </c>
      <c r="D2162" s="20" t="s">
        <v>164</v>
      </c>
      <c r="E2162" s="20" t="s">
        <v>1558</v>
      </c>
      <c r="F2162" s="20" t="s">
        <v>1559</v>
      </c>
      <c r="G2162" s="21" t="s">
        <v>1625</v>
      </c>
      <c r="H2162" s="22" t="s">
        <v>1630</v>
      </c>
      <c r="I2162" s="62" t="s">
        <v>334</v>
      </c>
      <c r="J2162" s="23" t="s">
        <v>243</v>
      </c>
      <c r="K2162" s="63">
        <v>4</v>
      </c>
      <c r="L2162" s="64">
        <v>1.399999999999995E-4</v>
      </c>
      <c r="M2162" s="25" t="s">
        <v>1562</v>
      </c>
      <c r="N2162" s="65">
        <v>0.96723555555555552</v>
      </c>
      <c r="O2162" s="45"/>
    </row>
    <row r="2163" spans="1:15" ht="36" hidden="1">
      <c r="A2163" s="132"/>
      <c r="B2163" s="133"/>
      <c r="C2163" s="20" t="s">
        <v>164</v>
      </c>
      <c r="D2163" s="20" t="s">
        <v>164</v>
      </c>
      <c r="E2163" s="20" t="s">
        <v>1558</v>
      </c>
      <c r="F2163" s="20" t="s">
        <v>1559</v>
      </c>
      <c r="G2163" s="21" t="s">
        <v>1625</v>
      </c>
      <c r="H2163" s="22" t="s">
        <v>1630</v>
      </c>
      <c r="I2163" s="62" t="s">
        <v>334</v>
      </c>
      <c r="J2163" s="29" t="s">
        <v>244</v>
      </c>
      <c r="K2163" s="63">
        <v>18</v>
      </c>
      <c r="L2163" s="64">
        <v>1.5557777777777768E-2</v>
      </c>
      <c r="M2163" s="25"/>
      <c r="N2163" s="65"/>
      <c r="O2163" s="45"/>
    </row>
    <row r="2164" spans="1:15" ht="54" hidden="1">
      <c r="A2164" s="131">
        <v>1081</v>
      </c>
      <c r="B2164" s="133">
        <v>61</v>
      </c>
      <c r="C2164" s="20" t="s">
        <v>164</v>
      </c>
      <c r="D2164" s="20" t="s">
        <v>164</v>
      </c>
      <c r="E2164" s="20" t="s">
        <v>1558</v>
      </c>
      <c r="F2164" s="20" t="s">
        <v>1559</v>
      </c>
      <c r="G2164" s="21" t="s">
        <v>1631</v>
      </c>
      <c r="H2164" s="22" t="s">
        <v>1632</v>
      </c>
      <c r="I2164" s="62" t="s">
        <v>336</v>
      </c>
      <c r="J2164" s="23" t="s">
        <v>243</v>
      </c>
      <c r="K2164" s="63">
        <v>8</v>
      </c>
      <c r="L2164" s="64">
        <v>1.0556666666666662E-2</v>
      </c>
      <c r="M2164" s="25" t="s">
        <v>1562</v>
      </c>
      <c r="N2164" s="65">
        <v>0.48217731182795698</v>
      </c>
      <c r="O2164" s="45"/>
    </row>
    <row r="2165" spans="1:15" ht="54" hidden="1">
      <c r="A2165" s="132"/>
      <c r="B2165" s="133"/>
      <c r="C2165" s="20" t="s">
        <v>164</v>
      </c>
      <c r="D2165" s="20" t="s">
        <v>164</v>
      </c>
      <c r="E2165" s="20" t="s">
        <v>1558</v>
      </c>
      <c r="F2165" s="20" t="s">
        <v>1559</v>
      </c>
      <c r="G2165" s="21" t="s">
        <v>1631</v>
      </c>
      <c r="H2165" s="22" t="s">
        <v>1632</v>
      </c>
      <c r="I2165" s="62" t="s">
        <v>336</v>
      </c>
      <c r="J2165" s="29" t="s">
        <v>244</v>
      </c>
      <c r="K2165" s="63">
        <v>20</v>
      </c>
      <c r="L2165" s="64">
        <v>4.1946666666666674E-2</v>
      </c>
      <c r="M2165" s="25"/>
      <c r="N2165" s="65"/>
      <c r="O2165" s="45"/>
    </row>
    <row r="2166" spans="1:15" ht="54" hidden="1">
      <c r="A2166" s="131">
        <v>1082</v>
      </c>
      <c r="B2166" s="133">
        <v>62</v>
      </c>
      <c r="C2166" s="20" t="s">
        <v>164</v>
      </c>
      <c r="D2166" s="20" t="s">
        <v>164</v>
      </c>
      <c r="E2166" s="20" t="s">
        <v>1558</v>
      </c>
      <c r="F2166" s="20" t="s">
        <v>1559</v>
      </c>
      <c r="G2166" s="21" t="s">
        <v>1631</v>
      </c>
      <c r="H2166" s="22" t="s">
        <v>1633</v>
      </c>
      <c r="I2166" s="62" t="s">
        <v>336</v>
      </c>
      <c r="J2166" s="23" t="s">
        <v>243</v>
      </c>
      <c r="K2166" s="63">
        <v>4</v>
      </c>
      <c r="L2166" s="64">
        <v>1.399999999999995E-4</v>
      </c>
      <c r="M2166" s="25" t="s">
        <v>1562</v>
      </c>
      <c r="N2166" s="65">
        <v>0.48305096774193546</v>
      </c>
      <c r="O2166" s="45"/>
    </row>
    <row r="2167" spans="1:15" ht="54" hidden="1">
      <c r="A2167" s="132"/>
      <c r="B2167" s="133"/>
      <c r="C2167" s="20" t="s">
        <v>164</v>
      </c>
      <c r="D2167" s="20" t="s">
        <v>164</v>
      </c>
      <c r="E2167" s="20" t="s">
        <v>1558</v>
      </c>
      <c r="F2167" s="20" t="s">
        <v>1559</v>
      </c>
      <c r="G2167" s="21" t="s">
        <v>1631</v>
      </c>
      <c r="H2167" s="22" t="s">
        <v>1633</v>
      </c>
      <c r="I2167" s="62" t="s">
        <v>336</v>
      </c>
      <c r="J2167" s="29" t="s">
        <v>244</v>
      </c>
      <c r="K2167" s="63">
        <v>11</v>
      </c>
      <c r="L2167" s="64">
        <v>2.527999999999999E-2</v>
      </c>
      <c r="M2167" s="25"/>
      <c r="N2167" s="65"/>
      <c r="O2167" s="45"/>
    </row>
    <row r="2168" spans="1:15" ht="54" hidden="1">
      <c r="A2168" s="131">
        <v>1083</v>
      </c>
      <c r="B2168" s="133">
        <v>63</v>
      </c>
      <c r="C2168" s="20" t="s">
        <v>164</v>
      </c>
      <c r="D2168" s="20" t="s">
        <v>164</v>
      </c>
      <c r="E2168" s="20" t="s">
        <v>1558</v>
      </c>
      <c r="F2168" s="20" t="s">
        <v>1559</v>
      </c>
      <c r="G2168" s="21" t="s">
        <v>1631</v>
      </c>
      <c r="H2168" s="22" t="s">
        <v>1634</v>
      </c>
      <c r="I2168" s="62" t="s">
        <v>336</v>
      </c>
      <c r="J2168" s="23" t="s">
        <v>243</v>
      </c>
      <c r="K2168" s="63">
        <v>6</v>
      </c>
      <c r="L2168" s="64">
        <v>1.7501111111111106E-2</v>
      </c>
      <c r="M2168" s="25" t="s">
        <v>1562</v>
      </c>
      <c r="N2168" s="65">
        <v>0.48195329749103938</v>
      </c>
      <c r="O2168" s="45"/>
    </row>
    <row r="2169" spans="1:15" ht="54" hidden="1">
      <c r="A2169" s="132"/>
      <c r="B2169" s="133"/>
      <c r="C2169" s="20" t="s">
        <v>164</v>
      </c>
      <c r="D2169" s="20" t="s">
        <v>164</v>
      </c>
      <c r="E2169" s="20" t="s">
        <v>1558</v>
      </c>
      <c r="F2169" s="20" t="s">
        <v>1559</v>
      </c>
      <c r="G2169" s="21" t="s">
        <v>1631</v>
      </c>
      <c r="H2169" s="22" t="s">
        <v>1634</v>
      </c>
      <c r="I2169" s="62" t="s">
        <v>336</v>
      </c>
      <c r="J2169" s="29" t="s">
        <v>244</v>
      </c>
      <c r="K2169" s="63">
        <v>17</v>
      </c>
      <c r="L2169" s="64">
        <v>4.1946666666666674E-2</v>
      </c>
      <c r="M2169" s="25"/>
      <c r="N2169" s="65"/>
      <c r="O2169" s="45"/>
    </row>
    <row r="2170" spans="1:15" ht="54" hidden="1">
      <c r="A2170" s="131">
        <v>1084</v>
      </c>
      <c r="B2170" s="133">
        <v>64</v>
      </c>
      <c r="C2170" s="20" t="s">
        <v>164</v>
      </c>
      <c r="D2170" s="20" t="s">
        <v>164</v>
      </c>
      <c r="E2170" s="20" t="s">
        <v>1558</v>
      </c>
      <c r="F2170" s="20" t="s">
        <v>1559</v>
      </c>
      <c r="G2170" s="21" t="s">
        <v>1631</v>
      </c>
      <c r="H2170" s="22" t="s">
        <v>1635</v>
      </c>
      <c r="I2170" s="62" t="s">
        <v>334</v>
      </c>
      <c r="J2170" s="23" t="s">
        <v>243</v>
      </c>
      <c r="K2170" s="63">
        <v>4</v>
      </c>
      <c r="L2170" s="64">
        <v>1.399999999999995E-4</v>
      </c>
      <c r="M2170" s="25" t="s">
        <v>1562</v>
      </c>
      <c r="N2170" s="65">
        <v>0.96694433691756276</v>
      </c>
      <c r="O2170" s="45"/>
    </row>
    <row r="2171" spans="1:15" ht="54" hidden="1">
      <c r="A2171" s="132"/>
      <c r="B2171" s="133"/>
      <c r="C2171" s="20" t="s">
        <v>164</v>
      </c>
      <c r="D2171" s="20" t="s">
        <v>164</v>
      </c>
      <c r="E2171" s="20" t="s">
        <v>1558</v>
      </c>
      <c r="F2171" s="20" t="s">
        <v>1559</v>
      </c>
      <c r="G2171" s="21" t="s">
        <v>1631</v>
      </c>
      <c r="H2171" s="22" t="s">
        <v>1635</v>
      </c>
      <c r="I2171" s="62" t="s">
        <v>334</v>
      </c>
      <c r="J2171" s="29" t="s">
        <v>244</v>
      </c>
      <c r="K2171" s="63">
        <v>14</v>
      </c>
      <c r="L2171" s="64">
        <v>2.4585555555555548E-2</v>
      </c>
      <c r="M2171" s="25"/>
      <c r="N2171" s="65"/>
      <c r="O2171" s="45"/>
    </row>
    <row r="2172" spans="1:15" ht="54" hidden="1">
      <c r="A2172" s="131">
        <v>1085</v>
      </c>
      <c r="B2172" s="133">
        <v>65</v>
      </c>
      <c r="C2172" s="20" t="s">
        <v>164</v>
      </c>
      <c r="D2172" s="20" t="s">
        <v>164</v>
      </c>
      <c r="E2172" s="20" t="s">
        <v>1558</v>
      </c>
      <c r="F2172" s="20" t="s">
        <v>1559</v>
      </c>
      <c r="G2172" s="21" t="s">
        <v>1631</v>
      </c>
      <c r="H2172" s="22" t="s">
        <v>1636</v>
      </c>
      <c r="I2172" s="67" t="s">
        <v>334</v>
      </c>
      <c r="J2172" s="23" t="s">
        <v>243</v>
      </c>
      <c r="K2172" s="63">
        <v>4</v>
      </c>
      <c r="L2172" s="64">
        <v>1.399999999999995E-4</v>
      </c>
      <c r="M2172" s="25" t="s">
        <v>1562</v>
      </c>
      <c r="N2172" s="65">
        <v>0.96772689366786147</v>
      </c>
      <c r="O2172" s="45"/>
    </row>
    <row r="2173" spans="1:15" ht="54" hidden="1">
      <c r="A2173" s="132"/>
      <c r="B2173" s="133"/>
      <c r="C2173" s="20" t="s">
        <v>164</v>
      </c>
      <c r="D2173" s="20" t="s">
        <v>164</v>
      </c>
      <c r="E2173" s="20" t="s">
        <v>1558</v>
      </c>
      <c r="F2173" s="20" t="s">
        <v>1559</v>
      </c>
      <c r="G2173" s="21" t="s">
        <v>1631</v>
      </c>
      <c r="H2173" s="22" t="s">
        <v>1636</v>
      </c>
      <c r="I2173" s="67" t="s">
        <v>334</v>
      </c>
      <c r="J2173" s="29" t="s">
        <v>244</v>
      </c>
      <c r="K2173" s="63">
        <v>7</v>
      </c>
      <c r="L2173" s="64">
        <v>3.2629629629629502E-4</v>
      </c>
      <c r="M2173" s="25"/>
      <c r="N2173" s="65"/>
      <c r="O2173" s="45"/>
    </row>
    <row r="2174" spans="1:15" ht="54" hidden="1">
      <c r="A2174" s="131">
        <v>1086</v>
      </c>
      <c r="B2174" s="133">
        <v>66</v>
      </c>
      <c r="C2174" s="20" t="s">
        <v>164</v>
      </c>
      <c r="D2174" s="20" t="s">
        <v>164</v>
      </c>
      <c r="E2174" s="20" t="s">
        <v>1558</v>
      </c>
      <c r="F2174" s="20" t="s">
        <v>1559</v>
      </c>
      <c r="G2174" s="21" t="s">
        <v>1631</v>
      </c>
      <c r="H2174" s="22" t="s">
        <v>1637</v>
      </c>
      <c r="I2174" s="67" t="s">
        <v>336</v>
      </c>
      <c r="J2174" s="23" t="s">
        <v>243</v>
      </c>
      <c r="K2174" s="63">
        <v>6</v>
      </c>
      <c r="L2174" s="64">
        <v>1.888999999999999E-2</v>
      </c>
      <c r="M2174" s="25" t="s">
        <v>1562</v>
      </c>
      <c r="N2174" s="65">
        <v>0.48190849462365593</v>
      </c>
      <c r="O2174" s="45"/>
    </row>
    <row r="2175" spans="1:15" ht="54" hidden="1">
      <c r="A2175" s="132"/>
      <c r="B2175" s="133"/>
      <c r="C2175" s="20" t="s">
        <v>164</v>
      </c>
      <c r="D2175" s="20" t="s">
        <v>164</v>
      </c>
      <c r="E2175" s="20" t="s">
        <v>1558</v>
      </c>
      <c r="F2175" s="20" t="s">
        <v>1559</v>
      </c>
      <c r="G2175" s="21" t="s">
        <v>1631</v>
      </c>
      <c r="H2175" s="22" t="s">
        <v>1637</v>
      </c>
      <c r="I2175" s="67" t="s">
        <v>336</v>
      </c>
      <c r="J2175" s="29" t="s">
        <v>244</v>
      </c>
      <c r="K2175" s="63">
        <v>21</v>
      </c>
      <c r="L2175" s="64">
        <v>4.1946666666666674E-2</v>
      </c>
      <c r="M2175" s="25"/>
      <c r="N2175" s="65"/>
      <c r="O2175" s="45"/>
    </row>
    <row r="2176" spans="1:15" ht="54" hidden="1">
      <c r="A2176" s="131">
        <v>1087</v>
      </c>
      <c r="B2176" s="133">
        <v>67</v>
      </c>
      <c r="C2176" s="20" t="s">
        <v>164</v>
      </c>
      <c r="D2176" s="20" t="s">
        <v>164</v>
      </c>
      <c r="E2176" s="20" t="s">
        <v>1558</v>
      </c>
      <c r="F2176" s="20" t="s">
        <v>1559</v>
      </c>
      <c r="G2176" s="21" t="s">
        <v>1638</v>
      </c>
      <c r="H2176" s="22" t="s">
        <v>1639</v>
      </c>
      <c r="I2176" s="67" t="s">
        <v>350</v>
      </c>
      <c r="J2176" s="23" t="s">
        <v>243</v>
      </c>
      <c r="K2176" s="63">
        <v>4</v>
      </c>
      <c r="L2176" s="64">
        <v>1.399999999999995E-4</v>
      </c>
      <c r="M2176" s="25" t="s">
        <v>1562</v>
      </c>
      <c r="N2176" s="65">
        <v>0.96674272401433692</v>
      </c>
      <c r="O2176" s="45"/>
    </row>
    <row r="2177" spans="1:15" ht="54" hidden="1">
      <c r="A2177" s="132"/>
      <c r="B2177" s="133"/>
      <c r="C2177" s="20" t="s">
        <v>164</v>
      </c>
      <c r="D2177" s="20" t="s">
        <v>164</v>
      </c>
      <c r="E2177" s="20" t="s">
        <v>1558</v>
      </c>
      <c r="F2177" s="20" t="s">
        <v>1559</v>
      </c>
      <c r="G2177" s="21" t="s">
        <v>1638</v>
      </c>
      <c r="H2177" s="22" t="s">
        <v>1639</v>
      </c>
      <c r="I2177" s="67" t="s">
        <v>350</v>
      </c>
      <c r="J2177" s="29" t="s">
        <v>244</v>
      </c>
      <c r="K2177" s="63">
        <v>16</v>
      </c>
      <c r="L2177" s="64">
        <v>3.083555555555554E-2</v>
      </c>
      <c r="M2177" s="25"/>
      <c r="N2177" s="65"/>
      <c r="O2177" s="45"/>
    </row>
    <row r="2178" spans="1:15" ht="54" hidden="1">
      <c r="A2178" s="131">
        <v>1088</v>
      </c>
      <c r="B2178" s="133">
        <v>68</v>
      </c>
      <c r="C2178" s="20" t="s">
        <v>164</v>
      </c>
      <c r="D2178" s="20" t="s">
        <v>164</v>
      </c>
      <c r="E2178" s="20" t="s">
        <v>1558</v>
      </c>
      <c r="F2178" s="20" t="s">
        <v>1559</v>
      </c>
      <c r="G2178" s="21" t="s">
        <v>1638</v>
      </c>
      <c r="H2178" s="22" t="s">
        <v>1640</v>
      </c>
      <c r="I2178" s="62" t="s">
        <v>350</v>
      </c>
      <c r="J2178" s="23" t="s">
        <v>243</v>
      </c>
      <c r="K2178" s="63">
        <v>4</v>
      </c>
      <c r="L2178" s="64">
        <v>1.399999999999995E-4</v>
      </c>
      <c r="M2178" s="25" t="s">
        <v>1562</v>
      </c>
      <c r="N2178" s="65">
        <v>0.96698913978494627</v>
      </c>
      <c r="O2178" s="45"/>
    </row>
    <row r="2179" spans="1:15" ht="54" hidden="1">
      <c r="A2179" s="132"/>
      <c r="B2179" s="133"/>
      <c r="C2179" s="20" t="s">
        <v>164</v>
      </c>
      <c r="D2179" s="20" t="s">
        <v>164</v>
      </c>
      <c r="E2179" s="20" t="s">
        <v>1558</v>
      </c>
      <c r="F2179" s="20" t="s">
        <v>1559</v>
      </c>
      <c r="G2179" s="21" t="s">
        <v>1638</v>
      </c>
      <c r="H2179" s="22" t="s">
        <v>1640</v>
      </c>
      <c r="I2179" s="62" t="s">
        <v>350</v>
      </c>
      <c r="J2179" s="29" t="s">
        <v>244</v>
      </c>
      <c r="K2179" s="63">
        <v>12</v>
      </c>
      <c r="L2179" s="64">
        <v>2.3196666666666657E-2</v>
      </c>
      <c r="M2179" s="25"/>
      <c r="N2179" s="65"/>
      <c r="O2179" s="45"/>
    </row>
    <row r="2180" spans="1:15" ht="54" hidden="1">
      <c r="A2180" s="131">
        <v>1089</v>
      </c>
      <c r="B2180" s="133">
        <v>69</v>
      </c>
      <c r="C2180" s="20" t="s">
        <v>164</v>
      </c>
      <c r="D2180" s="20" t="s">
        <v>164</v>
      </c>
      <c r="E2180" s="20" t="s">
        <v>1558</v>
      </c>
      <c r="F2180" s="20" t="s">
        <v>1559</v>
      </c>
      <c r="G2180" s="21" t="s">
        <v>1638</v>
      </c>
      <c r="H2180" s="22" t="s">
        <v>1641</v>
      </c>
      <c r="I2180" s="67" t="s">
        <v>350</v>
      </c>
      <c r="J2180" s="23" t="s">
        <v>243</v>
      </c>
      <c r="K2180" s="63">
        <v>4</v>
      </c>
      <c r="L2180" s="64">
        <v>1.399999999999995E-4</v>
      </c>
      <c r="M2180" s="25" t="s">
        <v>1562</v>
      </c>
      <c r="N2180" s="65">
        <v>0.96772502688172035</v>
      </c>
      <c r="O2180" s="45"/>
    </row>
    <row r="2181" spans="1:15" ht="54" hidden="1">
      <c r="A2181" s="132"/>
      <c r="B2181" s="133"/>
      <c r="C2181" s="20" t="s">
        <v>164</v>
      </c>
      <c r="D2181" s="20" t="s">
        <v>164</v>
      </c>
      <c r="E2181" s="20" t="s">
        <v>1558</v>
      </c>
      <c r="F2181" s="20" t="s">
        <v>1559</v>
      </c>
      <c r="G2181" s="21" t="s">
        <v>1638</v>
      </c>
      <c r="H2181" s="22" t="s">
        <v>1641</v>
      </c>
      <c r="I2181" s="67" t="s">
        <v>350</v>
      </c>
      <c r="J2181" s="29" t="s">
        <v>244</v>
      </c>
      <c r="K2181" s="63">
        <v>7</v>
      </c>
      <c r="L2181" s="64">
        <v>3.8416666666666287E-4</v>
      </c>
      <c r="M2181" s="25"/>
      <c r="N2181" s="65"/>
      <c r="O2181" s="45"/>
    </row>
    <row r="2182" spans="1:15" ht="54" hidden="1">
      <c r="A2182" s="131">
        <v>1090</v>
      </c>
      <c r="B2182" s="133">
        <v>70</v>
      </c>
      <c r="C2182" s="20" t="s">
        <v>164</v>
      </c>
      <c r="D2182" s="20" t="s">
        <v>164</v>
      </c>
      <c r="E2182" s="20" t="s">
        <v>1558</v>
      </c>
      <c r="F2182" s="20" t="s">
        <v>1559</v>
      </c>
      <c r="G2182" s="21" t="s">
        <v>1638</v>
      </c>
      <c r="H2182" s="22" t="s">
        <v>1642</v>
      </c>
      <c r="I2182" s="67" t="s">
        <v>242</v>
      </c>
      <c r="J2182" s="23" t="s">
        <v>243</v>
      </c>
      <c r="K2182" s="63">
        <v>4</v>
      </c>
      <c r="L2182" s="64">
        <v>1.399999999999995E-4</v>
      </c>
      <c r="M2182" s="25" t="s">
        <v>1562</v>
      </c>
      <c r="N2182" s="65">
        <v>0.96642910394265236</v>
      </c>
      <c r="O2182" s="45"/>
    </row>
    <row r="2183" spans="1:15" ht="54" hidden="1">
      <c r="A2183" s="132"/>
      <c r="B2183" s="133"/>
      <c r="C2183" s="20" t="s">
        <v>164</v>
      </c>
      <c r="D2183" s="20" t="s">
        <v>164</v>
      </c>
      <c r="E2183" s="20" t="s">
        <v>1558</v>
      </c>
      <c r="F2183" s="20" t="s">
        <v>1559</v>
      </c>
      <c r="G2183" s="21" t="s">
        <v>1638</v>
      </c>
      <c r="H2183" s="22" t="s">
        <v>1642</v>
      </c>
      <c r="I2183" s="67" t="s">
        <v>242</v>
      </c>
      <c r="J2183" s="29" t="s">
        <v>244</v>
      </c>
      <c r="K2183" s="63">
        <v>20</v>
      </c>
      <c r="L2183" s="64">
        <v>4.055777777777779E-2</v>
      </c>
      <c r="M2183" s="25"/>
      <c r="N2183" s="65"/>
      <c r="O2183" s="45"/>
    </row>
    <row r="2184" spans="1:15" ht="54" hidden="1">
      <c r="A2184" s="131">
        <v>1091</v>
      </c>
      <c r="B2184" s="133">
        <v>71</v>
      </c>
      <c r="C2184" s="20" t="s">
        <v>164</v>
      </c>
      <c r="D2184" s="20" t="s">
        <v>164</v>
      </c>
      <c r="E2184" s="20" t="s">
        <v>1558</v>
      </c>
      <c r="F2184" s="20" t="s">
        <v>1559</v>
      </c>
      <c r="G2184" s="21" t="s">
        <v>1638</v>
      </c>
      <c r="H2184" s="22" t="s">
        <v>1643</v>
      </c>
      <c r="I2184" s="67" t="s">
        <v>350</v>
      </c>
      <c r="J2184" s="23" t="s">
        <v>243</v>
      </c>
      <c r="K2184" s="63">
        <v>4</v>
      </c>
      <c r="L2184" s="64">
        <v>1.399999999999995E-4</v>
      </c>
      <c r="M2184" s="25" t="s">
        <v>1562</v>
      </c>
      <c r="N2184" s="65">
        <v>0.96748197132616487</v>
      </c>
      <c r="O2184" s="45"/>
    </row>
    <row r="2185" spans="1:15" ht="54" hidden="1">
      <c r="A2185" s="132"/>
      <c r="B2185" s="133"/>
      <c r="C2185" s="20" t="s">
        <v>164</v>
      </c>
      <c r="D2185" s="20" t="s">
        <v>164</v>
      </c>
      <c r="E2185" s="20" t="s">
        <v>1558</v>
      </c>
      <c r="F2185" s="20" t="s">
        <v>1559</v>
      </c>
      <c r="G2185" s="21" t="s">
        <v>1638</v>
      </c>
      <c r="H2185" s="22" t="s">
        <v>1643</v>
      </c>
      <c r="I2185" s="67" t="s">
        <v>350</v>
      </c>
      <c r="J2185" s="29" t="s">
        <v>244</v>
      </c>
      <c r="K2185" s="63">
        <v>8</v>
      </c>
      <c r="L2185" s="64">
        <v>7.918888888888892E-3</v>
      </c>
      <c r="M2185" s="25"/>
      <c r="N2185" s="65"/>
      <c r="O2185" s="45"/>
    </row>
    <row r="2186" spans="1:15" ht="54" hidden="1">
      <c r="A2186" s="131">
        <v>1092</v>
      </c>
      <c r="B2186" s="133">
        <v>72</v>
      </c>
      <c r="C2186" s="20" t="s">
        <v>164</v>
      </c>
      <c r="D2186" s="20" t="s">
        <v>164</v>
      </c>
      <c r="E2186" s="20" t="s">
        <v>1558</v>
      </c>
      <c r="F2186" s="20" t="s">
        <v>1559</v>
      </c>
      <c r="G2186" s="21" t="s">
        <v>1638</v>
      </c>
      <c r="H2186" s="22" t="s">
        <v>1644</v>
      </c>
      <c r="I2186" s="62" t="s">
        <v>350</v>
      </c>
      <c r="J2186" s="23" t="s">
        <v>243</v>
      </c>
      <c r="K2186" s="63">
        <v>4</v>
      </c>
      <c r="L2186" s="64">
        <v>1.399999999999995E-4</v>
      </c>
      <c r="M2186" s="25" t="s">
        <v>1562</v>
      </c>
      <c r="N2186" s="65">
        <v>0.96710114695340499</v>
      </c>
      <c r="O2186" s="45"/>
    </row>
    <row r="2187" spans="1:15" ht="54" hidden="1">
      <c r="A2187" s="132"/>
      <c r="B2187" s="133"/>
      <c r="C2187" s="20" t="s">
        <v>164</v>
      </c>
      <c r="D2187" s="20" t="s">
        <v>164</v>
      </c>
      <c r="E2187" s="20" t="s">
        <v>1558</v>
      </c>
      <c r="F2187" s="20" t="s">
        <v>1559</v>
      </c>
      <c r="G2187" s="21" t="s">
        <v>1638</v>
      </c>
      <c r="H2187" s="22" t="s">
        <v>1644</v>
      </c>
      <c r="I2187" s="62" t="s">
        <v>350</v>
      </c>
      <c r="J2187" s="29" t="s">
        <v>244</v>
      </c>
      <c r="K2187" s="63">
        <v>14</v>
      </c>
      <c r="L2187" s="64">
        <v>1.9724444444444433E-2</v>
      </c>
      <c r="M2187" s="25"/>
      <c r="N2187" s="65"/>
      <c r="O2187" s="45"/>
    </row>
    <row r="2188" spans="1:15" ht="54" hidden="1">
      <c r="A2188" s="131">
        <v>1093</v>
      </c>
      <c r="B2188" s="133">
        <v>73</v>
      </c>
      <c r="C2188" s="20" t="s">
        <v>164</v>
      </c>
      <c r="D2188" s="20" t="s">
        <v>164</v>
      </c>
      <c r="E2188" s="20" t="s">
        <v>1558</v>
      </c>
      <c r="F2188" s="20" t="s">
        <v>1559</v>
      </c>
      <c r="G2188" s="21" t="s">
        <v>1638</v>
      </c>
      <c r="H2188" s="22" t="s">
        <v>1645</v>
      </c>
      <c r="I2188" s="62" t="s">
        <v>350</v>
      </c>
      <c r="J2188" s="23" t="s">
        <v>243</v>
      </c>
      <c r="K2188" s="63">
        <v>4</v>
      </c>
      <c r="L2188" s="64">
        <v>1.399999999999995E-4</v>
      </c>
      <c r="M2188" s="25" t="s">
        <v>1562</v>
      </c>
      <c r="N2188" s="65">
        <v>0.96710114695340499</v>
      </c>
      <c r="O2188" s="45"/>
    </row>
    <row r="2189" spans="1:15" ht="54" hidden="1">
      <c r="A2189" s="132"/>
      <c r="B2189" s="133"/>
      <c r="C2189" s="20" t="s">
        <v>164</v>
      </c>
      <c r="D2189" s="20" t="s">
        <v>164</v>
      </c>
      <c r="E2189" s="20" t="s">
        <v>1558</v>
      </c>
      <c r="F2189" s="20" t="s">
        <v>1559</v>
      </c>
      <c r="G2189" s="21" t="s">
        <v>1638</v>
      </c>
      <c r="H2189" s="22" t="s">
        <v>1645</v>
      </c>
      <c r="I2189" s="62" t="s">
        <v>350</v>
      </c>
      <c r="J2189" s="29" t="s">
        <v>244</v>
      </c>
      <c r="K2189" s="63">
        <v>13</v>
      </c>
      <c r="L2189" s="64">
        <v>1.9724444444444433E-2</v>
      </c>
      <c r="M2189" s="25"/>
      <c r="N2189" s="65"/>
      <c r="O2189" s="45"/>
    </row>
    <row r="2190" spans="1:15" ht="54" hidden="1">
      <c r="A2190" s="131">
        <v>1094</v>
      </c>
      <c r="B2190" s="133">
        <v>74</v>
      </c>
      <c r="C2190" s="20" t="s">
        <v>164</v>
      </c>
      <c r="D2190" s="20" t="s">
        <v>164</v>
      </c>
      <c r="E2190" s="20" t="s">
        <v>1558</v>
      </c>
      <c r="F2190" s="20" t="s">
        <v>1559</v>
      </c>
      <c r="G2190" s="21" t="s">
        <v>1638</v>
      </c>
      <c r="H2190" s="22" t="s">
        <v>1646</v>
      </c>
      <c r="I2190" s="62" t="s">
        <v>336</v>
      </c>
      <c r="J2190" s="23" t="s">
        <v>243</v>
      </c>
      <c r="K2190" s="63">
        <v>4</v>
      </c>
      <c r="L2190" s="64">
        <v>1.399999999999995E-4</v>
      </c>
      <c r="M2190" s="25" t="s">
        <v>1562</v>
      </c>
      <c r="N2190" s="65">
        <v>0.96759211170848269</v>
      </c>
      <c r="O2190" s="45"/>
    </row>
    <row r="2191" spans="1:15" ht="54" hidden="1">
      <c r="A2191" s="132"/>
      <c r="B2191" s="133"/>
      <c r="C2191" s="20" t="s">
        <v>164</v>
      </c>
      <c r="D2191" s="20" t="s">
        <v>164</v>
      </c>
      <c r="E2191" s="20" t="s">
        <v>1558</v>
      </c>
      <c r="F2191" s="20" t="s">
        <v>1559</v>
      </c>
      <c r="G2191" s="21" t="s">
        <v>1638</v>
      </c>
      <c r="H2191" s="22" t="s">
        <v>1646</v>
      </c>
      <c r="I2191" s="62" t="s">
        <v>336</v>
      </c>
      <c r="J2191" s="29" t="s">
        <v>244</v>
      </c>
      <c r="K2191" s="63">
        <v>7</v>
      </c>
      <c r="L2191" s="64">
        <v>4.5045370370370326E-3</v>
      </c>
      <c r="M2191" s="25"/>
      <c r="N2191" s="65"/>
      <c r="O2191" s="45"/>
    </row>
    <row r="2192" spans="1:15" ht="54" hidden="1">
      <c r="A2192" s="131">
        <v>1095</v>
      </c>
      <c r="B2192" s="133">
        <v>75</v>
      </c>
      <c r="C2192" s="20" t="s">
        <v>164</v>
      </c>
      <c r="D2192" s="20" t="s">
        <v>164</v>
      </c>
      <c r="E2192" s="20" t="s">
        <v>1558</v>
      </c>
      <c r="F2192" s="20" t="s">
        <v>1559</v>
      </c>
      <c r="G2192" s="21" t="s">
        <v>1638</v>
      </c>
      <c r="H2192" s="22" t="s">
        <v>1647</v>
      </c>
      <c r="I2192" s="67" t="s">
        <v>334</v>
      </c>
      <c r="J2192" s="23" t="s">
        <v>243</v>
      </c>
      <c r="K2192" s="63">
        <v>3</v>
      </c>
      <c r="L2192" s="64">
        <v>1.399999999999995E-4</v>
      </c>
      <c r="M2192" s="25" t="s">
        <v>1562</v>
      </c>
      <c r="N2192" s="65">
        <v>0.48386193548387096</v>
      </c>
      <c r="O2192" s="45"/>
    </row>
    <row r="2193" spans="1:15" ht="54" hidden="1">
      <c r="A2193" s="132"/>
      <c r="B2193" s="133"/>
      <c r="C2193" s="20" t="s">
        <v>164</v>
      </c>
      <c r="D2193" s="20" t="s">
        <v>164</v>
      </c>
      <c r="E2193" s="20" t="s">
        <v>1558</v>
      </c>
      <c r="F2193" s="20" t="s">
        <v>1559</v>
      </c>
      <c r="G2193" s="21" t="s">
        <v>1638</v>
      </c>
      <c r="H2193" s="22" t="s">
        <v>1647</v>
      </c>
      <c r="I2193" s="67" t="s">
        <v>334</v>
      </c>
      <c r="J2193" s="29" t="s">
        <v>244</v>
      </c>
      <c r="K2193" s="63">
        <v>3</v>
      </c>
      <c r="L2193" s="64">
        <v>1.399999999999995E-4</v>
      </c>
      <c r="M2193" s="25"/>
      <c r="N2193" s="65"/>
      <c r="O2193" s="45"/>
    </row>
    <row r="2194" spans="1:15" ht="54" hidden="1">
      <c r="A2194" s="131">
        <v>1096</v>
      </c>
      <c r="B2194" s="133">
        <v>76</v>
      </c>
      <c r="C2194" s="20" t="s">
        <v>164</v>
      </c>
      <c r="D2194" s="20" t="s">
        <v>164</v>
      </c>
      <c r="E2194" s="20" t="s">
        <v>1558</v>
      </c>
      <c r="F2194" s="20" t="s">
        <v>1559</v>
      </c>
      <c r="G2194" s="21" t="s">
        <v>1638</v>
      </c>
      <c r="H2194" s="22" t="s">
        <v>1648</v>
      </c>
      <c r="I2194" s="62" t="s">
        <v>400</v>
      </c>
      <c r="J2194" s="23" t="s">
        <v>243</v>
      </c>
      <c r="K2194" s="63">
        <v>4</v>
      </c>
      <c r="L2194" s="64">
        <v>1.399999999999995E-4</v>
      </c>
      <c r="M2194" s="25" t="s">
        <v>1562</v>
      </c>
      <c r="N2194" s="65">
        <v>0.9677272670250896</v>
      </c>
      <c r="O2194" s="45"/>
    </row>
    <row r="2195" spans="1:15" ht="54" hidden="1">
      <c r="A2195" s="132"/>
      <c r="B2195" s="133"/>
      <c r="C2195" s="20" t="s">
        <v>164</v>
      </c>
      <c r="D2195" s="20" t="s">
        <v>164</v>
      </c>
      <c r="E2195" s="20" t="s">
        <v>1558</v>
      </c>
      <c r="F2195" s="20" t="s">
        <v>1559</v>
      </c>
      <c r="G2195" s="21" t="s">
        <v>1638</v>
      </c>
      <c r="H2195" s="22" t="s">
        <v>1648</v>
      </c>
      <c r="I2195" s="62" t="s">
        <v>400</v>
      </c>
      <c r="J2195" s="29" t="s">
        <v>244</v>
      </c>
      <c r="K2195" s="63">
        <v>7</v>
      </c>
      <c r="L2195" s="64">
        <v>3.1472222222222145E-4</v>
      </c>
      <c r="M2195" s="25"/>
      <c r="N2195" s="65"/>
      <c r="O2195" s="45"/>
    </row>
    <row r="2196" spans="1:15" ht="54" hidden="1">
      <c r="A2196" s="131">
        <v>1097</v>
      </c>
      <c r="B2196" s="133">
        <v>77</v>
      </c>
      <c r="C2196" s="20" t="s">
        <v>164</v>
      </c>
      <c r="D2196" s="20" t="s">
        <v>164</v>
      </c>
      <c r="E2196" s="20" t="s">
        <v>1558</v>
      </c>
      <c r="F2196" s="20" t="s">
        <v>1559</v>
      </c>
      <c r="G2196" s="21" t="s">
        <v>1638</v>
      </c>
      <c r="H2196" s="22" t="s">
        <v>1649</v>
      </c>
      <c r="I2196" s="62" t="s">
        <v>350</v>
      </c>
      <c r="J2196" s="23" t="s">
        <v>243</v>
      </c>
      <c r="K2196" s="63">
        <v>4</v>
      </c>
      <c r="L2196" s="64">
        <v>1.399999999999995E-4</v>
      </c>
      <c r="M2196" s="25" t="s">
        <v>1562</v>
      </c>
      <c r="N2196" s="65">
        <v>0.96667551971326171</v>
      </c>
      <c r="O2196" s="45"/>
    </row>
    <row r="2197" spans="1:15" ht="54" hidden="1">
      <c r="A2197" s="132"/>
      <c r="B2197" s="133"/>
      <c r="C2197" s="20" t="s">
        <v>164</v>
      </c>
      <c r="D2197" s="20" t="s">
        <v>164</v>
      </c>
      <c r="E2197" s="20" t="s">
        <v>1558</v>
      </c>
      <c r="F2197" s="20" t="s">
        <v>1559</v>
      </c>
      <c r="G2197" s="21" t="s">
        <v>1638</v>
      </c>
      <c r="H2197" s="22" t="s">
        <v>1649</v>
      </c>
      <c r="I2197" s="62" t="s">
        <v>350</v>
      </c>
      <c r="J2197" s="29" t="s">
        <v>244</v>
      </c>
      <c r="K2197" s="63">
        <v>15</v>
      </c>
      <c r="L2197" s="64">
        <v>3.2918888888888893E-2</v>
      </c>
      <c r="M2197" s="25"/>
      <c r="N2197" s="65"/>
      <c r="O2197" s="45"/>
    </row>
    <row r="2198" spans="1:15" ht="54" hidden="1">
      <c r="A2198" s="131">
        <v>1098</v>
      </c>
      <c r="B2198" s="133">
        <v>78</v>
      </c>
      <c r="C2198" s="20" t="s">
        <v>164</v>
      </c>
      <c r="D2198" s="20" t="s">
        <v>164</v>
      </c>
      <c r="E2198" s="20" t="s">
        <v>1558</v>
      </c>
      <c r="F2198" s="20" t="s">
        <v>1559</v>
      </c>
      <c r="G2198" s="21" t="s">
        <v>1650</v>
      </c>
      <c r="H2198" s="22" t="s">
        <v>1651</v>
      </c>
      <c r="I2198" s="62" t="s">
        <v>336</v>
      </c>
      <c r="J2198" s="23" t="s">
        <v>243</v>
      </c>
      <c r="K2198" s="63">
        <v>9</v>
      </c>
      <c r="L2198" s="64">
        <v>2.5139999999999989E-2</v>
      </c>
      <c r="M2198" s="25" t="s">
        <v>1562</v>
      </c>
      <c r="N2198" s="65">
        <v>0.48215491039426522</v>
      </c>
      <c r="O2198" s="45"/>
    </row>
    <row r="2199" spans="1:15" ht="54" hidden="1">
      <c r="A2199" s="132"/>
      <c r="B2199" s="133"/>
      <c r="C2199" s="20" t="s">
        <v>164</v>
      </c>
      <c r="D2199" s="20" t="s">
        <v>164</v>
      </c>
      <c r="E2199" s="20" t="s">
        <v>1558</v>
      </c>
      <c r="F2199" s="20" t="s">
        <v>1559</v>
      </c>
      <c r="G2199" s="21" t="s">
        <v>1650</v>
      </c>
      <c r="H2199" s="22" t="s">
        <v>1651</v>
      </c>
      <c r="I2199" s="62" t="s">
        <v>336</v>
      </c>
      <c r="J2199" s="29" t="s">
        <v>244</v>
      </c>
      <c r="K2199" s="63">
        <v>17</v>
      </c>
      <c r="L2199" s="64">
        <v>2.8057777777777765E-2</v>
      </c>
      <c r="M2199" s="25"/>
      <c r="N2199" s="65"/>
      <c r="O2199" s="45"/>
    </row>
    <row r="2200" spans="1:15" ht="54" hidden="1">
      <c r="A2200" s="131">
        <v>1099</v>
      </c>
      <c r="B2200" s="133">
        <v>79</v>
      </c>
      <c r="C2200" s="20" t="s">
        <v>164</v>
      </c>
      <c r="D2200" s="20" t="s">
        <v>164</v>
      </c>
      <c r="E2200" s="20" t="s">
        <v>1558</v>
      </c>
      <c r="F2200" s="20" t="s">
        <v>1559</v>
      </c>
      <c r="G2200" s="21" t="s">
        <v>1650</v>
      </c>
      <c r="H2200" s="22" t="s">
        <v>1652</v>
      </c>
      <c r="I2200" s="62" t="s">
        <v>334</v>
      </c>
      <c r="J2200" s="23" t="s">
        <v>243</v>
      </c>
      <c r="K2200" s="63">
        <v>7</v>
      </c>
      <c r="L2200" s="64">
        <v>4.5045370370370326E-3</v>
      </c>
      <c r="M2200" s="25" t="s">
        <v>1562</v>
      </c>
      <c r="N2200" s="65">
        <v>0.96759211170848269</v>
      </c>
      <c r="O2200" s="45"/>
    </row>
    <row r="2201" spans="1:15" ht="54" hidden="1">
      <c r="A2201" s="132"/>
      <c r="B2201" s="133"/>
      <c r="C2201" s="20" t="s">
        <v>164</v>
      </c>
      <c r="D2201" s="20" t="s">
        <v>164</v>
      </c>
      <c r="E2201" s="20" t="s">
        <v>1558</v>
      </c>
      <c r="F2201" s="20" t="s">
        <v>1559</v>
      </c>
      <c r="G2201" s="21" t="s">
        <v>1650</v>
      </c>
      <c r="H2201" s="22" t="s">
        <v>1652</v>
      </c>
      <c r="I2201" s="62" t="s">
        <v>334</v>
      </c>
      <c r="J2201" s="29" t="s">
        <v>244</v>
      </c>
      <c r="K2201" s="63">
        <v>3</v>
      </c>
      <c r="L2201" s="64">
        <v>1.399999999999995E-4</v>
      </c>
      <c r="M2201" s="25"/>
      <c r="N2201" s="65"/>
      <c r="O2201" s="45"/>
    </row>
    <row r="2202" spans="1:15" ht="54" hidden="1">
      <c r="A2202" s="131">
        <v>1100</v>
      </c>
      <c r="B2202" s="133">
        <v>80</v>
      </c>
      <c r="C2202" s="20" t="s">
        <v>164</v>
      </c>
      <c r="D2202" s="20" t="s">
        <v>164</v>
      </c>
      <c r="E2202" s="20" t="s">
        <v>1558</v>
      </c>
      <c r="F2202" s="20" t="s">
        <v>1559</v>
      </c>
      <c r="G2202" s="21" t="s">
        <v>1650</v>
      </c>
      <c r="H2202" s="22" t="s">
        <v>1653</v>
      </c>
      <c r="I2202" s="62" t="s">
        <v>336</v>
      </c>
      <c r="J2202" s="23" t="s">
        <v>243</v>
      </c>
      <c r="K2202" s="63">
        <v>3</v>
      </c>
      <c r="L2202" s="64">
        <v>1.399999999999995E-4</v>
      </c>
      <c r="M2202" s="25" t="s">
        <v>1562</v>
      </c>
      <c r="N2202" s="65">
        <v>0.48386193548387096</v>
      </c>
      <c r="O2202" s="45"/>
    </row>
    <row r="2203" spans="1:15" ht="54" hidden="1">
      <c r="A2203" s="132"/>
      <c r="B2203" s="133"/>
      <c r="C2203" s="20" t="s">
        <v>164</v>
      </c>
      <c r="D2203" s="20" t="s">
        <v>164</v>
      </c>
      <c r="E2203" s="20" t="s">
        <v>1558</v>
      </c>
      <c r="F2203" s="20" t="s">
        <v>1559</v>
      </c>
      <c r="G2203" s="21" t="s">
        <v>1650</v>
      </c>
      <c r="H2203" s="22" t="s">
        <v>1653</v>
      </c>
      <c r="I2203" s="62" t="s">
        <v>336</v>
      </c>
      <c r="J2203" s="29" t="s">
        <v>244</v>
      </c>
      <c r="K2203" s="63">
        <v>4</v>
      </c>
      <c r="L2203" s="64">
        <v>1.399999999999995E-4</v>
      </c>
      <c r="M2203" s="25"/>
      <c r="N2203" s="65"/>
      <c r="O2203" s="45"/>
    </row>
    <row r="2204" spans="1:15" ht="54" hidden="1">
      <c r="A2204" s="131">
        <v>1101</v>
      </c>
      <c r="B2204" s="133">
        <v>81</v>
      </c>
      <c r="C2204" s="20" t="s">
        <v>164</v>
      </c>
      <c r="D2204" s="20" t="s">
        <v>164</v>
      </c>
      <c r="E2204" s="20" t="s">
        <v>1558</v>
      </c>
      <c r="F2204" s="20" t="s">
        <v>1559</v>
      </c>
      <c r="G2204" s="21" t="s">
        <v>1650</v>
      </c>
      <c r="H2204" s="22" t="s">
        <v>1654</v>
      </c>
      <c r="I2204" s="62" t="s">
        <v>336</v>
      </c>
      <c r="J2204" s="23" t="s">
        <v>243</v>
      </c>
      <c r="K2204" s="63">
        <v>7</v>
      </c>
      <c r="L2204" s="64">
        <v>3.1472222222222145E-4</v>
      </c>
      <c r="M2204" s="25" t="s">
        <v>1562</v>
      </c>
      <c r="N2204" s="65">
        <v>0.4838562992831541</v>
      </c>
      <c r="O2204" s="45"/>
    </row>
    <row r="2205" spans="1:15" ht="54" hidden="1">
      <c r="A2205" s="132"/>
      <c r="B2205" s="133"/>
      <c r="C2205" s="20" t="s">
        <v>164</v>
      </c>
      <c r="D2205" s="20" t="s">
        <v>164</v>
      </c>
      <c r="E2205" s="20" t="s">
        <v>1558</v>
      </c>
      <c r="F2205" s="20" t="s">
        <v>1559</v>
      </c>
      <c r="G2205" s="21" t="s">
        <v>1650</v>
      </c>
      <c r="H2205" s="22" t="s">
        <v>1654</v>
      </c>
      <c r="I2205" s="62" t="s">
        <v>336</v>
      </c>
      <c r="J2205" s="29" t="s">
        <v>244</v>
      </c>
      <c r="K2205" s="63">
        <v>4</v>
      </c>
      <c r="L2205" s="64">
        <v>1.399999999999995E-4</v>
      </c>
      <c r="M2205" s="25"/>
      <c r="N2205" s="65"/>
      <c r="O2205" s="45"/>
    </row>
    <row r="2206" spans="1:15" ht="36" hidden="1">
      <c r="A2206" s="131">
        <v>1102</v>
      </c>
      <c r="B2206" s="133">
        <v>82</v>
      </c>
      <c r="C2206" s="20" t="s">
        <v>164</v>
      </c>
      <c r="D2206" s="20" t="s">
        <v>164</v>
      </c>
      <c r="E2206" s="20" t="s">
        <v>1558</v>
      </c>
      <c r="F2206" s="20" t="s">
        <v>1559</v>
      </c>
      <c r="G2206" s="21" t="s">
        <v>1655</v>
      </c>
      <c r="H2206" s="22" t="s">
        <v>1656</v>
      </c>
      <c r="I2206" s="62" t="s">
        <v>334</v>
      </c>
      <c r="J2206" s="23" t="s">
        <v>243</v>
      </c>
      <c r="K2206" s="63">
        <v>10</v>
      </c>
      <c r="L2206" s="64">
        <v>3.2918888888888893E-2</v>
      </c>
      <c r="M2206" s="25" t="s">
        <v>1562</v>
      </c>
      <c r="N2206" s="65">
        <v>0.96586906810035833</v>
      </c>
      <c r="O2206" s="45"/>
    </row>
    <row r="2207" spans="1:15" ht="36" hidden="1">
      <c r="A2207" s="132"/>
      <c r="B2207" s="133"/>
      <c r="C2207" s="20" t="s">
        <v>164</v>
      </c>
      <c r="D2207" s="20" t="s">
        <v>164</v>
      </c>
      <c r="E2207" s="20" t="s">
        <v>1558</v>
      </c>
      <c r="F2207" s="20" t="s">
        <v>1559</v>
      </c>
      <c r="G2207" s="21" t="s">
        <v>1655</v>
      </c>
      <c r="H2207" s="22" t="s">
        <v>1656</v>
      </c>
      <c r="I2207" s="62" t="s">
        <v>334</v>
      </c>
      <c r="J2207" s="29" t="s">
        <v>244</v>
      </c>
      <c r="K2207" s="63">
        <v>9</v>
      </c>
      <c r="L2207" s="64">
        <v>2.5139999999999989E-2</v>
      </c>
      <c r="M2207" s="25"/>
      <c r="N2207" s="65"/>
      <c r="O2207" s="45"/>
    </row>
    <row r="2208" spans="1:15" ht="36" hidden="1">
      <c r="A2208" s="131">
        <v>1103</v>
      </c>
      <c r="B2208" s="133">
        <v>83</v>
      </c>
      <c r="C2208" s="20" t="s">
        <v>164</v>
      </c>
      <c r="D2208" s="20" t="s">
        <v>164</v>
      </c>
      <c r="E2208" s="20" t="s">
        <v>1558</v>
      </c>
      <c r="F2208" s="20" t="s">
        <v>1559</v>
      </c>
      <c r="G2208" s="21" t="s">
        <v>1655</v>
      </c>
      <c r="H2208" s="22" t="s">
        <v>1657</v>
      </c>
      <c r="I2208" s="62" t="s">
        <v>334</v>
      </c>
      <c r="J2208" s="23" t="s">
        <v>243</v>
      </c>
      <c r="K2208" s="63">
        <v>12</v>
      </c>
      <c r="L2208" s="64">
        <v>2.5139999999999989E-2</v>
      </c>
      <c r="M2208" s="25" t="s">
        <v>1562</v>
      </c>
      <c r="N2208" s="65">
        <v>0.96602587813620067</v>
      </c>
      <c r="O2208" s="45"/>
    </row>
    <row r="2209" spans="1:15" ht="36" hidden="1">
      <c r="A2209" s="132"/>
      <c r="B2209" s="133"/>
      <c r="C2209" s="20" t="s">
        <v>164</v>
      </c>
      <c r="D2209" s="20" t="s">
        <v>164</v>
      </c>
      <c r="E2209" s="20" t="s">
        <v>1558</v>
      </c>
      <c r="F2209" s="20" t="s">
        <v>1559</v>
      </c>
      <c r="G2209" s="21" t="s">
        <v>1655</v>
      </c>
      <c r="H2209" s="22" t="s">
        <v>1657</v>
      </c>
      <c r="I2209" s="62" t="s">
        <v>334</v>
      </c>
      <c r="J2209" s="29" t="s">
        <v>244</v>
      </c>
      <c r="K2209" s="63">
        <v>15</v>
      </c>
      <c r="L2209" s="64">
        <v>2.8057777777777765E-2</v>
      </c>
      <c r="M2209" s="25"/>
      <c r="N2209" s="65"/>
      <c r="O2209" s="45"/>
    </row>
    <row r="2210" spans="1:15" ht="36" hidden="1">
      <c r="A2210" s="131">
        <v>1104</v>
      </c>
      <c r="B2210" s="133">
        <v>84</v>
      </c>
      <c r="C2210" s="20" t="s">
        <v>164</v>
      </c>
      <c r="D2210" s="20" t="s">
        <v>164</v>
      </c>
      <c r="E2210" s="20" t="s">
        <v>1558</v>
      </c>
      <c r="F2210" s="20" t="s">
        <v>1559</v>
      </c>
      <c r="G2210" s="21" t="s">
        <v>1655</v>
      </c>
      <c r="H2210" s="22" t="s">
        <v>1658</v>
      </c>
      <c r="I2210" s="67" t="s">
        <v>334</v>
      </c>
      <c r="J2210" s="23" t="s">
        <v>243</v>
      </c>
      <c r="K2210" s="63">
        <v>5</v>
      </c>
      <c r="L2210" s="64">
        <v>1.0556666666666662E-2</v>
      </c>
      <c r="M2210" s="25" t="s">
        <v>1562</v>
      </c>
      <c r="N2210" s="65">
        <v>0.96604827956989248</v>
      </c>
      <c r="O2210" s="45"/>
    </row>
    <row r="2211" spans="1:15" ht="36" hidden="1">
      <c r="A2211" s="132"/>
      <c r="B2211" s="133"/>
      <c r="C2211" s="20" t="s">
        <v>164</v>
      </c>
      <c r="D2211" s="20" t="s">
        <v>164</v>
      </c>
      <c r="E2211" s="20" t="s">
        <v>1558</v>
      </c>
      <c r="F2211" s="20" t="s">
        <v>1559</v>
      </c>
      <c r="G2211" s="21" t="s">
        <v>1655</v>
      </c>
      <c r="H2211" s="22" t="s">
        <v>1658</v>
      </c>
      <c r="I2211" s="67" t="s">
        <v>334</v>
      </c>
      <c r="J2211" s="29" t="s">
        <v>244</v>
      </c>
      <c r="K2211" s="63">
        <v>12</v>
      </c>
      <c r="L2211" s="64">
        <v>4.1946666666666674E-2</v>
      </c>
      <c r="M2211" s="25"/>
      <c r="N2211" s="65"/>
      <c r="O2211" s="45"/>
    </row>
    <row r="2212" spans="1:15" ht="36" hidden="1">
      <c r="A2212" s="131">
        <v>1105</v>
      </c>
      <c r="B2212" s="133">
        <v>85</v>
      </c>
      <c r="C2212" s="20" t="s">
        <v>164</v>
      </c>
      <c r="D2212" s="20" t="s">
        <v>158</v>
      </c>
      <c r="E2212" s="20" t="s">
        <v>1558</v>
      </c>
      <c r="F2212" s="20" t="s">
        <v>158</v>
      </c>
      <c r="G2212" s="21" t="s">
        <v>1655</v>
      </c>
      <c r="H2212" s="22" t="s">
        <v>1659</v>
      </c>
      <c r="I2212" s="62" t="s">
        <v>336</v>
      </c>
      <c r="J2212" s="23" t="s">
        <v>243</v>
      </c>
      <c r="K2212" s="63">
        <v>4</v>
      </c>
      <c r="L2212" s="64">
        <v>1.399999999999995E-4</v>
      </c>
      <c r="M2212" s="25" t="s">
        <v>1562</v>
      </c>
      <c r="N2212" s="65">
        <v>0.4827821505376344</v>
      </c>
      <c r="O2212" s="45"/>
    </row>
    <row r="2213" spans="1:15" ht="36" hidden="1">
      <c r="A2213" s="132"/>
      <c r="B2213" s="133"/>
      <c r="C2213" s="20" t="s">
        <v>164</v>
      </c>
      <c r="D2213" s="20" t="s">
        <v>158</v>
      </c>
      <c r="E2213" s="20" t="s">
        <v>1558</v>
      </c>
      <c r="F2213" s="20" t="s">
        <v>158</v>
      </c>
      <c r="G2213" s="21" t="s">
        <v>1655</v>
      </c>
      <c r="H2213" s="22" t="s">
        <v>1659</v>
      </c>
      <c r="I2213" s="62" t="s">
        <v>336</v>
      </c>
      <c r="J2213" s="29" t="s">
        <v>244</v>
      </c>
      <c r="K2213" s="63">
        <v>12</v>
      </c>
      <c r="L2213" s="64">
        <v>3.3613333333333335E-2</v>
      </c>
      <c r="M2213" s="25"/>
      <c r="N2213" s="65"/>
      <c r="O2213" s="45"/>
    </row>
    <row r="2214" spans="1:15" ht="36" hidden="1">
      <c r="A2214" s="131">
        <v>1106</v>
      </c>
      <c r="B2214" s="133">
        <v>86</v>
      </c>
      <c r="C2214" s="20" t="s">
        <v>164</v>
      </c>
      <c r="D2214" s="20" t="s">
        <v>158</v>
      </c>
      <c r="E2214" s="20" t="s">
        <v>1558</v>
      </c>
      <c r="F2214" s="20" t="s">
        <v>158</v>
      </c>
      <c r="G2214" s="21" t="s">
        <v>1655</v>
      </c>
      <c r="H2214" s="22" t="s">
        <v>1660</v>
      </c>
      <c r="I2214" s="62" t="s">
        <v>336</v>
      </c>
      <c r="J2214" s="23" t="s">
        <v>243</v>
      </c>
      <c r="K2214" s="63">
        <v>4</v>
      </c>
      <c r="L2214" s="64">
        <v>1.399999999999995E-4</v>
      </c>
      <c r="M2214" s="25" t="s">
        <v>1562</v>
      </c>
      <c r="N2214" s="65">
        <v>0.4827821505376344</v>
      </c>
      <c r="O2214" s="45"/>
    </row>
    <row r="2215" spans="1:15" ht="36" hidden="1">
      <c r="A2215" s="132"/>
      <c r="B2215" s="133"/>
      <c r="C2215" s="20" t="s">
        <v>164</v>
      </c>
      <c r="D2215" s="20" t="s">
        <v>158</v>
      </c>
      <c r="E2215" s="20" t="s">
        <v>1558</v>
      </c>
      <c r="F2215" s="20" t="s">
        <v>158</v>
      </c>
      <c r="G2215" s="21" t="s">
        <v>1655</v>
      </c>
      <c r="H2215" s="22" t="s">
        <v>1660</v>
      </c>
      <c r="I2215" s="62" t="s">
        <v>336</v>
      </c>
      <c r="J2215" s="29" t="s">
        <v>244</v>
      </c>
      <c r="K2215" s="63">
        <v>15</v>
      </c>
      <c r="L2215" s="64">
        <v>3.3613333333333335E-2</v>
      </c>
      <c r="M2215" s="25"/>
      <c r="N2215" s="65"/>
      <c r="O2215" s="45"/>
    </row>
    <row r="2216" spans="1:15" ht="36" hidden="1">
      <c r="A2216" s="131">
        <v>1107</v>
      </c>
      <c r="B2216" s="133">
        <v>87</v>
      </c>
      <c r="C2216" s="20" t="s">
        <v>164</v>
      </c>
      <c r="D2216" s="20" t="s">
        <v>158</v>
      </c>
      <c r="E2216" s="20" t="s">
        <v>1558</v>
      </c>
      <c r="F2216" s="20" t="s">
        <v>158</v>
      </c>
      <c r="G2216" s="21" t="s">
        <v>1661</v>
      </c>
      <c r="H2216" s="22" t="s">
        <v>1662</v>
      </c>
      <c r="I2216" s="62" t="s">
        <v>336</v>
      </c>
      <c r="J2216" s="23" t="s">
        <v>243</v>
      </c>
      <c r="K2216" s="63">
        <v>4</v>
      </c>
      <c r="L2216" s="64">
        <v>1.399999999999995E-4</v>
      </c>
      <c r="M2216" s="25" t="s">
        <v>1562</v>
      </c>
      <c r="N2216" s="65">
        <v>0.48289415770609317</v>
      </c>
      <c r="O2216" s="45"/>
    </row>
    <row r="2217" spans="1:15" ht="36" hidden="1">
      <c r="A2217" s="132"/>
      <c r="B2217" s="133"/>
      <c r="C2217" s="20" t="s">
        <v>164</v>
      </c>
      <c r="D2217" s="20" t="s">
        <v>158</v>
      </c>
      <c r="E2217" s="20" t="s">
        <v>1558</v>
      </c>
      <c r="F2217" s="20" t="s">
        <v>158</v>
      </c>
      <c r="G2217" s="21" t="s">
        <v>1661</v>
      </c>
      <c r="H2217" s="22" t="s">
        <v>1662</v>
      </c>
      <c r="I2217" s="62" t="s">
        <v>336</v>
      </c>
      <c r="J2217" s="29" t="s">
        <v>244</v>
      </c>
      <c r="K2217" s="63">
        <v>21</v>
      </c>
      <c r="L2217" s="64">
        <v>3.0141111111111119E-2</v>
      </c>
      <c r="M2217" s="25"/>
      <c r="N2217" s="65"/>
      <c r="O2217" s="45"/>
    </row>
    <row r="2218" spans="1:15" ht="36" hidden="1">
      <c r="A2218" s="131">
        <v>1108</v>
      </c>
      <c r="B2218" s="133">
        <v>88</v>
      </c>
      <c r="C2218" s="20" t="s">
        <v>164</v>
      </c>
      <c r="D2218" s="20" t="s">
        <v>158</v>
      </c>
      <c r="E2218" s="20" t="s">
        <v>1558</v>
      </c>
      <c r="F2218" s="20" t="s">
        <v>158</v>
      </c>
      <c r="G2218" s="21" t="s">
        <v>1661</v>
      </c>
      <c r="H2218" s="22" t="s">
        <v>1663</v>
      </c>
      <c r="I2218" s="62" t="s">
        <v>336</v>
      </c>
      <c r="J2218" s="23" t="s">
        <v>243</v>
      </c>
      <c r="K2218" s="63">
        <v>4</v>
      </c>
      <c r="L2218" s="64">
        <v>1.399999999999995E-4</v>
      </c>
      <c r="M2218" s="25" t="s">
        <v>1562</v>
      </c>
      <c r="N2218" s="65">
        <v>0.48331978494623656</v>
      </c>
      <c r="O2218" s="45"/>
    </row>
    <row r="2219" spans="1:15" ht="36" hidden="1">
      <c r="A2219" s="132"/>
      <c r="B2219" s="133"/>
      <c r="C2219" s="20" t="s">
        <v>164</v>
      </c>
      <c r="D2219" s="20" t="s">
        <v>158</v>
      </c>
      <c r="E2219" s="20" t="s">
        <v>1558</v>
      </c>
      <c r="F2219" s="20" t="s">
        <v>158</v>
      </c>
      <c r="G2219" s="21" t="s">
        <v>1661</v>
      </c>
      <c r="H2219" s="22" t="s">
        <v>1663</v>
      </c>
      <c r="I2219" s="62" t="s">
        <v>336</v>
      </c>
      <c r="J2219" s="29" t="s">
        <v>244</v>
      </c>
      <c r="K2219" s="63">
        <v>10</v>
      </c>
      <c r="L2219" s="64">
        <v>1.6946666666666658E-2</v>
      </c>
      <c r="M2219" s="25"/>
      <c r="N2219" s="65"/>
      <c r="O2219" s="45"/>
    </row>
    <row r="2220" spans="1:15" ht="36" hidden="1">
      <c r="A2220" s="131">
        <v>1109</v>
      </c>
      <c r="B2220" s="133">
        <v>89</v>
      </c>
      <c r="C2220" s="20" t="s">
        <v>164</v>
      </c>
      <c r="D2220" s="20" t="s">
        <v>158</v>
      </c>
      <c r="E2220" s="20" t="s">
        <v>1558</v>
      </c>
      <c r="F2220" s="20" t="s">
        <v>158</v>
      </c>
      <c r="G2220" s="21" t="s">
        <v>1661</v>
      </c>
      <c r="H2220" s="22" t="s">
        <v>1664</v>
      </c>
      <c r="I2220" s="62" t="s">
        <v>334</v>
      </c>
      <c r="J2220" s="23" t="s">
        <v>243</v>
      </c>
      <c r="K2220" s="63">
        <v>8</v>
      </c>
      <c r="L2220" s="64">
        <v>2.0278888888888881E-2</v>
      </c>
      <c r="M2220" s="25" t="s">
        <v>1562</v>
      </c>
      <c r="N2220" s="65">
        <v>0.96597920848267615</v>
      </c>
      <c r="O2220" s="45"/>
    </row>
    <row r="2221" spans="1:15" ht="36" hidden="1">
      <c r="A2221" s="132"/>
      <c r="B2221" s="133"/>
      <c r="C2221" s="20" t="s">
        <v>164</v>
      </c>
      <c r="D2221" s="20" t="s">
        <v>158</v>
      </c>
      <c r="E2221" s="20" t="s">
        <v>1558</v>
      </c>
      <c r="F2221" s="20" t="s">
        <v>158</v>
      </c>
      <c r="G2221" s="21" t="s">
        <v>1661</v>
      </c>
      <c r="H2221" s="22" t="s">
        <v>1664</v>
      </c>
      <c r="I2221" s="62" t="s">
        <v>334</v>
      </c>
      <c r="J2221" s="29" t="s">
        <v>244</v>
      </c>
      <c r="K2221" s="63">
        <v>12</v>
      </c>
      <c r="L2221" s="64">
        <v>3.4365648148148152E-2</v>
      </c>
      <c r="M2221" s="25"/>
      <c r="N2221" s="65"/>
      <c r="O2221" s="45"/>
    </row>
    <row r="2222" spans="1:15" ht="36" hidden="1">
      <c r="A2222" s="131">
        <v>1110</v>
      </c>
      <c r="B2222" s="133">
        <v>90</v>
      </c>
      <c r="C2222" s="20" t="s">
        <v>164</v>
      </c>
      <c r="D2222" s="20" t="s">
        <v>158</v>
      </c>
      <c r="E2222" s="20" t="s">
        <v>1558</v>
      </c>
      <c r="F2222" s="20" t="s">
        <v>158</v>
      </c>
      <c r="G2222" s="21" t="s">
        <v>1661</v>
      </c>
      <c r="H2222" s="22" t="s">
        <v>1665</v>
      </c>
      <c r="I2222" s="62" t="s">
        <v>336</v>
      </c>
      <c r="J2222" s="23" t="s">
        <v>243</v>
      </c>
      <c r="K2222" s="63">
        <v>4</v>
      </c>
      <c r="L2222" s="64">
        <v>1.399999999999995E-4</v>
      </c>
      <c r="M2222" s="25" t="s">
        <v>1562</v>
      </c>
      <c r="N2222" s="65">
        <v>0.48327498207885305</v>
      </c>
      <c r="O2222" s="45"/>
    </row>
    <row r="2223" spans="1:15" ht="36" hidden="1">
      <c r="A2223" s="132"/>
      <c r="B2223" s="133"/>
      <c r="C2223" s="20" t="s">
        <v>164</v>
      </c>
      <c r="D2223" s="20" t="s">
        <v>158</v>
      </c>
      <c r="E2223" s="20" t="s">
        <v>1558</v>
      </c>
      <c r="F2223" s="20" t="s">
        <v>158</v>
      </c>
      <c r="G2223" s="21" t="s">
        <v>1661</v>
      </c>
      <c r="H2223" s="22" t="s">
        <v>1665</v>
      </c>
      <c r="I2223" s="62" t="s">
        <v>336</v>
      </c>
      <c r="J2223" s="29" t="s">
        <v>244</v>
      </c>
      <c r="K2223" s="63">
        <v>10</v>
      </c>
      <c r="L2223" s="64">
        <v>1.8335555555555549E-2</v>
      </c>
      <c r="M2223" s="25"/>
      <c r="N2223" s="65"/>
      <c r="O2223" s="45"/>
    </row>
    <row r="2224" spans="1:15" ht="36" hidden="1">
      <c r="A2224" s="131">
        <v>1111</v>
      </c>
      <c r="B2224" s="133">
        <v>91</v>
      </c>
      <c r="C2224" s="20" t="s">
        <v>164</v>
      </c>
      <c r="D2224" s="20" t="s">
        <v>158</v>
      </c>
      <c r="E2224" s="20" t="s">
        <v>1558</v>
      </c>
      <c r="F2224" s="20" t="s">
        <v>158</v>
      </c>
      <c r="G2224" s="21" t="s">
        <v>1661</v>
      </c>
      <c r="H2224" s="22" t="s">
        <v>1666</v>
      </c>
      <c r="I2224" s="62" t="s">
        <v>336</v>
      </c>
      <c r="J2224" s="23" t="s">
        <v>243</v>
      </c>
      <c r="K2224" s="63">
        <v>6</v>
      </c>
      <c r="L2224" s="64">
        <v>1.399999999999995E-4</v>
      </c>
      <c r="M2224" s="25" t="s">
        <v>1562</v>
      </c>
      <c r="N2224" s="65">
        <v>0.4838562992831541</v>
      </c>
      <c r="O2224" s="45"/>
    </row>
    <row r="2225" spans="1:15" ht="36" hidden="1">
      <c r="A2225" s="132"/>
      <c r="B2225" s="133"/>
      <c r="C2225" s="20" t="s">
        <v>164</v>
      </c>
      <c r="D2225" s="20" t="s">
        <v>158</v>
      </c>
      <c r="E2225" s="20" t="s">
        <v>1558</v>
      </c>
      <c r="F2225" s="20" t="s">
        <v>158</v>
      </c>
      <c r="G2225" s="21" t="s">
        <v>1661</v>
      </c>
      <c r="H2225" s="22" t="s">
        <v>1666</v>
      </c>
      <c r="I2225" s="62" t="s">
        <v>336</v>
      </c>
      <c r="J2225" s="29" t="s">
        <v>244</v>
      </c>
      <c r="K2225" s="63">
        <v>5</v>
      </c>
      <c r="L2225" s="64">
        <v>3.1472222222222145E-4</v>
      </c>
      <c r="M2225" s="25"/>
      <c r="N2225" s="65"/>
      <c r="O2225" s="45"/>
    </row>
    <row r="2226" spans="1:15" ht="36" hidden="1">
      <c r="A2226" s="131">
        <v>1112</v>
      </c>
      <c r="B2226" s="133">
        <v>92</v>
      </c>
      <c r="C2226" s="20" t="s">
        <v>164</v>
      </c>
      <c r="D2226" s="20" t="s">
        <v>158</v>
      </c>
      <c r="E2226" s="20" t="s">
        <v>1558</v>
      </c>
      <c r="F2226" s="20" t="s">
        <v>158</v>
      </c>
      <c r="G2226" s="21" t="s">
        <v>1661</v>
      </c>
      <c r="H2226" s="22" t="s">
        <v>1667</v>
      </c>
      <c r="I2226" s="62" t="s">
        <v>334</v>
      </c>
      <c r="J2226" s="23" t="s">
        <v>243</v>
      </c>
      <c r="K2226" s="63">
        <v>6</v>
      </c>
      <c r="L2226" s="64">
        <v>1.399999999999995E-4</v>
      </c>
      <c r="M2226" s="25" t="s">
        <v>1562</v>
      </c>
      <c r="N2226" s="65">
        <v>0.96772838709677422</v>
      </c>
      <c r="O2226" s="45"/>
    </row>
    <row r="2227" spans="1:15" ht="36" hidden="1">
      <c r="A2227" s="132"/>
      <c r="B2227" s="133"/>
      <c r="C2227" s="20" t="s">
        <v>164</v>
      </c>
      <c r="D2227" s="20" t="s">
        <v>158</v>
      </c>
      <c r="E2227" s="20" t="s">
        <v>1558</v>
      </c>
      <c r="F2227" s="20" t="s">
        <v>158</v>
      </c>
      <c r="G2227" s="21" t="s">
        <v>1661</v>
      </c>
      <c r="H2227" s="22" t="s">
        <v>1667</v>
      </c>
      <c r="I2227" s="62" t="s">
        <v>334</v>
      </c>
      <c r="J2227" s="29" t="s">
        <v>244</v>
      </c>
      <c r="K2227" s="63">
        <v>4</v>
      </c>
      <c r="L2227" s="64">
        <v>2.8000000000000073E-4</v>
      </c>
      <c r="M2227" s="25"/>
      <c r="N2227" s="65"/>
      <c r="O2227" s="45"/>
    </row>
    <row r="2228" spans="1:15" ht="54" hidden="1">
      <c r="A2228" s="131">
        <v>1113</v>
      </c>
      <c r="B2228" s="133">
        <v>93</v>
      </c>
      <c r="C2228" s="20" t="s">
        <v>164</v>
      </c>
      <c r="D2228" s="20" t="s">
        <v>158</v>
      </c>
      <c r="E2228" s="20" t="s">
        <v>1558</v>
      </c>
      <c r="F2228" s="20" t="s">
        <v>158</v>
      </c>
      <c r="G2228" s="21" t="s">
        <v>1668</v>
      </c>
      <c r="H2228" s="22" t="s">
        <v>1669</v>
      </c>
      <c r="I2228" s="62" t="s">
        <v>242</v>
      </c>
      <c r="J2228" s="23" t="s">
        <v>243</v>
      </c>
      <c r="K2228" s="63">
        <v>6</v>
      </c>
      <c r="L2228" s="64">
        <v>1.399999999999995E-4</v>
      </c>
      <c r="M2228" s="25" t="s">
        <v>1562</v>
      </c>
      <c r="N2228" s="65">
        <v>0.96692193548387095</v>
      </c>
      <c r="O2228" s="45"/>
    </row>
    <row r="2229" spans="1:15" ht="54" hidden="1">
      <c r="A2229" s="132"/>
      <c r="B2229" s="133"/>
      <c r="C2229" s="20" t="s">
        <v>164</v>
      </c>
      <c r="D2229" s="20" t="s">
        <v>158</v>
      </c>
      <c r="E2229" s="20" t="s">
        <v>1558</v>
      </c>
      <c r="F2229" s="20" t="s">
        <v>158</v>
      </c>
      <c r="G2229" s="21" t="s">
        <v>1668</v>
      </c>
      <c r="H2229" s="22" t="s">
        <v>1669</v>
      </c>
      <c r="I2229" s="62" t="s">
        <v>242</v>
      </c>
      <c r="J2229" s="29" t="s">
        <v>244</v>
      </c>
      <c r="K2229" s="63">
        <v>20</v>
      </c>
      <c r="L2229" s="64">
        <v>2.527999999999999E-2</v>
      </c>
      <c r="M2229" s="25"/>
      <c r="N2229" s="65"/>
      <c r="O2229" s="45"/>
    </row>
    <row r="2230" spans="1:15" ht="54" hidden="1">
      <c r="A2230" s="131">
        <v>1114</v>
      </c>
      <c r="B2230" s="133">
        <v>94</v>
      </c>
      <c r="C2230" s="20" t="s">
        <v>164</v>
      </c>
      <c r="D2230" s="20" t="s">
        <v>158</v>
      </c>
      <c r="E2230" s="20" t="s">
        <v>1558</v>
      </c>
      <c r="F2230" s="20" t="s">
        <v>158</v>
      </c>
      <c r="G2230" s="21" t="s">
        <v>1668</v>
      </c>
      <c r="H2230" s="22" t="s">
        <v>1670</v>
      </c>
      <c r="I2230" s="62" t="s">
        <v>242</v>
      </c>
      <c r="J2230" s="23" t="s">
        <v>243</v>
      </c>
      <c r="K2230" s="63">
        <v>6</v>
      </c>
      <c r="L2230" s="64">
        <v>1.399999999999995E-4</v>
      </c>
      <c r="M2230" s="25" t="s">
        <v>1562</v>
      </c>
      <c r="N2230" s="65">
        <v>0.96772838709677422</v>
      </c>
      <c r="O2230" s="45"/>
    </row>
    <row r="2231" spans="1:15" ht="54" hidden="1">
      <c r="A2231" s="132"/>
      <c r="B2231" s="133"/>
      <c r="C2231" s="20" t="s">
        <v>164</v>
      </c>
      <c r="D2231" s="20" t="s">
        <v>158</v>
      </c>
      <c r="E2231" s="20" t="s">
        <v>1558</v>
      </c>
      <c r="F2231" s="20" t="s">
        <v>158</v>
      </c>
      <c r="G2231" s="21" t="s">
        <v>1668</v>
      </c>
      <c r="H2231" s="22" t="s">
        <v>1670</v>
      </c>
      <c r="I2231" s="62" t="s">
        <v>242</v>
      </c>
      <c r="J2231" s="29" t="s">
        <v>244</v>
      </c>
      <c r="K2231" s="63">
        <v>4</v>
      </c>
      <c r="L2231" s="64">
        <v>2.8000000000000073E-4</v>
      </c>
      <c r="M2231" s="25"/>
      <c r="N2231" s="65"/>
      <c r="O2231" s="45"/>
    </row>
    <row r="2232" spans="1:15" ht="54" hidden="1">
      <c r="A2232" s="131">
        <v>1115</v>
      </c>
      <c r="B2232" s="133">
        <v>95</v>
      </c>
      <c r="C2232" s="20" t="s">
        <v>164</v>
      </c>
      <c r="D2232" s="20" t="s">
        <v>158</v>
      </c>
      <c r="E2232" s="20" t="s">
        <v>1558</v>
      </c>
      <c r="F2232" s="20" t="s">
        <v>158</v>
      </c>
      <c r="G2232" s="21" t="s">
        <v>1668</v>
      </c>
      <c r="H2232" s="22" t="s">
        <v>1671</v>
      </c>
      <c r="I2232" s="62" t="s">
        <v>242</v>
      </c>
      <c r="J2232" s="23" t="s">
        <v>243</v>
      </c>
      <c r="K2232" s="63">
        <v>6</v>
      </c>
      <c r="L2232" s="64">
        <v>1.399999999999995E-4</v>
      </c>
      <c r="M2232" s="25" t="s">
        <v>1562</v>
      </c>
      <c r="N2232" s="65">
        <v>0.9677272670250896</v>
      </c>
      <c r="O2232" s="45"/>
    </row>
    <row r="2233" spans="1:15" ht="54" hidden="1">
      <c r="A2233" s="132"/>
      <c r="B2233" s="133"/>
      <c r="C2233" s="20" t="s">
        <v>164</v>
      </c>
      <c r="D2233" s="20" t="s">
        <v>158</v>
      </c>
      <c r="E2233" s="20" t="s">
        <v>1558</v>
      </c>
      <c r="F2233" s="20" t="s">
        <v>158</v>
      </c>
      <c r="G2233" s="21" t="s">
        <v>1668</v>
      </c>
      <c r="H2233" s="22" t="s">
        <v>1671</v>
      </c>
      <c r="I2233" s="62" t="s">
        <v>242</v>
      </c>
      <c r="J2233" s="29" t="s">
        <v>244</v>
      </c>
      <c r="K2233" s="63">
        <v>5</v>
      </c>
      <c r="L2233" s="64">
        <v>3.1472222222222145E-4</v>
      </c>
      <c r="M2233" s="25"/>
      <c r="N2233" s="65"/>
      <c r="O2233" s="45"/>
    </row>
    <row r="2234" spans="1:15" ht="54" hidden="1">
      <c r="A2234" s="131">
        <v>1116</v>
      </c>
      <c r="B2234" s="133">
        <v>96</v>
      </c>
      <c r="C2234" s="20" t="s">
        <v>164</v>
      </c>
      <c r="D2234" s="20" t="s">
        <v>158</v>
      </c>
      <c r="E2234" s="20" t="s">
        <v>1558</v>
      </c>
      <c r="F2234" s="20" t="s">
        <v>158</v>
      </c>
      <c r="G2234" s="21" t="s">
        <v>1668</v>
      </c>
      <c r="H2234" s="22" t="s">
        <v>1672</v>
      </c>
      <c r="I2234" s="62" t="s">
        <v>242</v>
      </c>
      <c r="J2234" s="23" t="s">
        <v>243</v>
      </c>
      <c r="K2234" s="63">
        <v>6</v>
      </c>
      <c r="L2234" s="64">
        <v>1.399999999999995E-4</v>
      </c>
      <c r="M2234" s="25" t="s">
        <v>1562</v>
      </c>
      <c r="N2234" s="65">
        <v>0.96772838709677422</v>
      </c>
      <c r="O2234" s="45"/>
    </row>
    <row r="2235" spans="1:15" ht="54" hidden="1">
      <c r="A2235" s="132"/>
      <c r="B2235" s="133"/>
      <c r="C2235" s="20" t="s">
        <v>164</v>
      </c>
      <c r="D2235" s="20" t="s">
        <v>158</v>
      </c>
      <c r="E2235" s="20" t="s">
        <v>1558</v>
      </c>
      <c r="F2235" s="20" t="s">
        <v>158</v>
      </c>
      <c r="G2235" s="21" t="s">
        <v>1668</v>
      </c>
      <c r="H2235" s="22" t="s">
        <v>1672</v>
      </c>
      <c r="I2235" s="62" t="s">
        <v>242</v>
      </c>
      <c r="J2235" s="29" t="s">
        <v>244</v>
      </c>
      <c r="K2235" s="63">
        <v>4</v>
      </c>
      <c r="L2235" s="64">
        <v>2.8000000000000073E-4</v>
      </c>
      <c r="M2235" s="25"/>
      <c r="N2235" s="65"/>
      <c r="O2235" s="45"/>
    </row>
    <row r="2236" spans="1:15" ht="54" hidden="1">
      <c r="A2236" s="131">
        <v>1117</v>
      </c>
      <c r="B2236" s="133">
        <v>97</v>
      </c>
      <c r="C2236" s="20" t="s">
        <v>164</v>
      </c>
      <c r="D2236" s="20" t="s">
        <v>158</v>
      </c>
      <c r="E2236" s="20" t="s">
        <v>1558</v>
      </c>
      <c r="F2236" s="20" t="s">
        <v>158</v>
      </c>
      <c r="G2236" s="21" t="s">
        <v>1673</v>
      </c>
      <c r="H2236" s="22" t="s">
        <v>1674</v>
      </c>
      <c r="I2236" s="62" t="s">
        <v>334</v>
      </c>
      <c r="J2236" s="23" t="s">
        <v>243</v>
      </c>
      <c r="K2236" s="63">
        <v>6</v>
      </c>
      <c r="L2236" s="64">
        <v>2.0741851851851845E-2</v>
      </c>
      <c r="M2236" s="25" t="s">
        <v>1562</v>
      </c>
      <c r="N2236" s="65">
        <v>0.96616775388291509</v>
      </c>
      <c r="O2236" s="45"/>
    </row>
    <row r="2237" spans="1:15" ht="54" hidden="1">
      <c r="A2237" s="132"/>
      <c r="B2237" s="133"/>
      <c r="C2237" s="20" t="s">
        <v>164</v>
      </c>
      <c r="D2237" s="20" t="s">
        <v>158</v>
      </c>
      <c r="E2237" s="20" t="s">
        <v>1558</v>
      </c>
      <c r="F2237" s="20" t="s">
        <v>158</v>
      </c>
      <c r="G2237" s="21" t="s">
        <v>1673</v>
      </c>
      <c r="H2237" s="22" t="s">
        <v>1674</v>
      </c>
      <c r="I2237" s="62" t="s">
        <v>334</v>
      </c>
      <c r="J2237" s="29" t="s">
        <v>244</v>
      </c>
      <c r="K2237" s="63">
        <v>18</v>
      </c>
      <c r="L2237" s="64">
        <v>2.8057777777777765E-2</v>
      </c>
      <c r="M2237" s="25"/>
      <c r="N2237" s="65"/>
      <c r="O2237" s="45"/>
    </row>
    <row r="2238" spans="1:15" ht="54" hidden="1">
      <c r="A2238" s="131">
        <v>1118</v>
      </c>
      <c r="B2238" s="133">
        <v>98</v>
      </c>
      <c r="C2238" s="20" t="s">
        <v>164</v>
      </c>
      <c r="D2238" s="20" t="s">
        <v>158</v>
      </c>
      <c r="E2238" s="20" t="s">
        <v>1558</v>
      </c>
      <c r="F2238" s="20" t="s">
        <v>158</v>
      </c>
      <c r="G2238" s="21" t="s">
        <v>1668</v>
      </c>
      <c r="H2238" s="22" t="s">
        <v>1675</v>
      </c>
      <c r="I2238" s="62" t="s">
        <v>334</v>
      </c>
      <c r="J2238" s="23" t="s">
        <v>243</v>
      </c>
      <c r="K2238" s="63">
        <v>6</v>
      </c>
      <c r="L2238" s="64">
        <v>1.399999999999995E-4</v>
      </c>
      <c r="M2238" s="25" t="s">
        <v>1562</v>
      </c>
      <c r="N2238" s="65">
        <v>0.9677272670250896</v>
      </c>
      <c r="O2238" s="45"/>
    </row>
    <row r="2239" spans="1:15" ht="54" hidden="1">
      <c r="A2239" s="132"/>
      <c r="B2239" s="133"/>
      <c r="C2239" s="20" t="s">
        <v>164</v>
      </c>
      <c r="D2239" s="20" t="s">
        <v>158</v>
      </c>
      <c r="E2239" s="20" t="s">
        <v>1558</v>
      </c>
      <c r="F2239" s="20" t="s">
        <v>158</v>
      </c>
      <c r="G2239" s="21" t="s">
        <v>1668</v>
      </c>
      <c r="H2239" s="22" t="s">
        <v>1675</v>
      </c>
      <c r="I2239" s="62" t="s">
        <v>334</v>
      </c>
      <c r="J2239" s="29" t="s">
        <v>244</v>
      </c>
      <c r="K2239" s="63">
        <v>5</v>
      </c>
      <c r="L2239" s="64">
        <v>3.1472222222222145E-4</v>
      </c>
      <c r="M2239" s="25"/>
      <c r="N2239" s="65"/>
      <c r="O2239" s="45"/>
    </row>
    <row r="2240" spans="1:15" ht="54" hidden="1">
      <c r="A2240" s="131">
        <v>1119</v>
      </c>
      <c r="B2240" s="133">
        <v>99</v>
      </c>
      <c r="C2240" s="20" t="s">
        <v>164</v>
      </c>
      <c r="D2240" s="20" t="s">
        <v>158</v>
      </c>
      <c r="E2240" s="20" t="s">
        <v>1558</v>
      </c>
      <c r="F2240" s="20" t="s">
        <v>158</v>
      </c>
      <c r="G2240" s="21" t="s">
        <v>1668</v>
      </c>
      <c r="H2240" s="22" t="s">
        <v>1676</v>
      </c>
      <c r="I2240" s="62" t="s">
        <v>334</v>
      </c>
      <c r="J2240" s="23" t="s">
        <v>243</v>
      </c>
      <c r="K2240" s="63">
        <v>6</v>
      </c>
      <c r="L2240" s="64">
        <v>1.399999999999995E-4</v>
      </c>
      <c r="M2240" s="25" t="s">
        <v>1562</v>
      </c>
      <c r="N2240" s="65">
        <v>0.96710114695340499</v>
      </c>
      <c r="O2240" s="45"/>
    </row>
    <row r="2241" spans="1:15" ht="54" hidden="1">
      <c r="A2241" s="132"/>
      <c r="B2241" s="133"/>
      <c r="C2241" s="20" t="s">
        <v>164</v>
      </c>
      <c r="D2241" s="20" t="s">
        <v>158</v>
      </c>
      <c r="E2241" s="20" t="s">
        <v>1558</v>
      </c>
      <c r="F2241" s="20" t="s">
        <v>158</v>
      </c>
      <c r="G2241" s="21" t="s">
        <v>1668</v>
      </c>
      <c r="H2241" s="22" t="s">
        <v>1676</v>
      </c>
      <c r="I2241" s="62" t="s">
        <v>334</v>
      </c>
      <c r="J2241" s="29" t="s">
        <v>244</v>
      </c>
      <c r="K2241" s="63">
        <v>14</v>
      </c>
      <c r="L2241" s="64">
        <v>1.9724444444444433E-2</v>
      </c>
      <c r="M2241" s="25"/>
      <c r="N2241" s="65"/>
      <c r="O2241" s="45"/>
    </row>
    <row r="2242" spans="1:15" ht="36" hidden="1">
      <c r="A2242" s="131">
        <v>1120</v>
      </c>
      <c r="B2242" s="133">
        <v>100</v>
      </c>
      <c r="C2242" s="20" t="s">
        <v>164</v>
      </c>
      <c r="D2242" s="20" t="s">
        <v>158</v>
      </c>
      <c r="E2242" s="20" t="s">
        <v>1558</v>
      </c>
      <c r="F2242" s="20" t="s">
        <v>158</v>
      </c>
      <c r="G2242" s="21" t="s">
        <v>1677</v>
      </c>
      <c r="H2242" s="22" t="s">
        <v>1678</v>
      </c>
      <c r="I2242" s="62" t="s">
        <v>334</v>
      </c>
      <c r="J2242" s="23" t="s">
        <v>243</v>
      </c>
      <c r="K2242" s="63">
        <v>6</v>
      </c>
      <c r="L2242" s="64">
        <v>1.399999999999995E-4</v>
      </c>
      <c r="M2242" s="25" t="s">
        <v>1562</v>
      </c>
      <c r="N2242" s="65">
        <v>0.96692193548387095</v>
      </c>
      <c r="O2242" s="45"/>
    </row>
    <row r="2243" spans="1:15" ht="36" hidden="1">
      <c r="A2243" s="132"/>
      <c r="B2243" s="133"/>
      <c r="C2243" s="20" t="s">
        <v>164</v>
      </c>
      <c r="D2243" s="20" t="s">
        <v>158</v>
      </c>
      <c r="E2243" s="20" t="s">
        <v>1558</v>
      </c>
      <c r="F2243" s="20" t="s">
        <v>158</v>
      </c>
      <c r="G2243" s="21" t="s">
        <v>1677</v>
      </c>
      <c r="H2243" s="22" t="s">
        <v>1678</v>
      </c>
      <c r="I2243" s="62" t="s">
        <v>334</v>
      </c>
      <c r="J2243" s="29" t="s">
        <v>244</v>
      </c>
      <c r="K2243" s="63">
        <v>11</v>
      </c>
      <c r="L2243" s="64">
        <v>2.527999999999999E-2</v>
      </c>
      <c r="M2243" s="25"/>
      <c r="N2243" s="65"/>
      <c r="O2243" s="45"/>
    </row>
    <row r="2244" spans="1:15" ht="54" hidden="1">
      <c r="A2244" s="131">
        <v>1121</v>
      </c>
      <c r="B2244" s="133">
        <v>101</v>
      </c>
      <c r="C2244" s="20" t="s">
        <v>164</v>
      </c>
      <c r="D2244" s="20" t="s">
        <v>158</v>
      </c>
      <c r="E2244" s="20" t="s">
        <v>1558</v>
      </c>
      <c r="F2244" s="20" t="s">
        <v>158</v>
      </c>
      <c r="G2244" s="21" t="s">
        <v>1679</v>
      </c>
      <c r="H2244" s="22" t="s">
        <v>1680</v>
      </c>
      <c r="I2244" s="62" t="s">
        <v>334</v>
      </c>
      <c r="J2244" s="23" t="s">
        <v>243</v>
      </c>
      <c r="K2244" s="63">
        <v>6</v>
      </c>
      <c r="L2244" s="64">
        <v>1.399999999999995E-4</v>
      </c>
      <c r="M2244" s="25" t="s">
        <v>1562</v>
      </c>
      <c r="N2244" s="65">
        <v>0.96682971624850667</v>
      </c>
      <c r="O2244" s="45"/>
    </row>
    <row r="2245" spans="1:15" ht="54" hidden="1">
      <c r="A2245" s="132"/>
      <c r="B2245" s="133"/>
      <c r="C2245" s="20" t="s">
        <v>164</v>
      </c>
      <c r="D2245" s="20" t="s">
        <v>158</v>
      </c>
      <c r="E2245" s="20" t="s">
        <v>1558</v>
      </c>
      <c r="F2245" s="20" t="s">
        <v>158</v>
      </c>
      <c r="G2245" s="21" t="s">
        <v>1679</v>
      </c>
      <c r="H2245" s="22" t="s">
        <v>1680</v>
      </c>
      <c r="I2245" s="62" t="s">
        <v>334</v>
      </c>
      <c r="J2245" s="29" t="s">
        <v>244</v>
      </c>
      <c r="K2245" s="63">
        <v>16</v>
      </c>
      <c r="L2245" s="64">
        <v>2.8138796296296287E-2</v>
      </c>
      <c r="M2245" s="25"/>
      <c r="N2245" s="65"/>
      <c r="O2245" s="45"/>
    </row>
    <row r="2246" spans="1:15" ht="72" hidden="1">
      <c r="A2246" s="131">
        <v>1122</v>
      </c>
      <c r="B2246" s="133">
        <v>102</v>
      </c>
      <c r="C2246" s="20" t="s">
        <v>164</v>
      </c>
      <c r="D2246" s="20" t="s">
        <v>158</v>
      </c>
      <c r="E2246" s="20" t="s">
        <v>1558</v>
      </c>
      <c r="F2246" s="20" t="s">
        <v>158</v>
      </c>
      <c r="G2246" s="21" t="s">
        <v>1681</v>
      </c>
      <c r="H2246" s="22" t="s">
        <v>1682</v>
      </c>
      <c r="I2246" s="62" t="s">
        <v>334</v>
      </c>
      <c r="J2246" s="23" t="s">
        <v>243</v>
      </c>
      <c r="K2246" s="63">
        <v>6</v>
      </c>
      <c r="L2246" s="64">
        <v>1.0556666666666662E-2</v>
      </c>
      <c r="M2246" s="25" t="s">
        <v>1562</v>
      </c>
      <c r="N2246" s="65">
        <v>0.96604827956989248</v>
      </c>
      <c r="O2246" s="45"/>
    </row>
    <row r="2247" spans="1:15" ht="72" hidden="1">
      <c r="A2247" s="132"/>
      <c r="B2247" s="133"/>
      <c r="C2247" s="20" t="s">
        <v>164</v>
      </c>
      <c r="D2247" s="20" t="s">
        <v>158</v>
      </c>
      <c r="E2247" s="20" t="s">
        <v>1558</v>
      </c>
      <c r="F2247" s="20" t="s">
        <v>158</v>
      </c>
      <c r="G2247" s="21" t="s">
        <v>1681</v>
      </c>
      <c r="H2247" s="22" t="s">
        <v>1682</v>
      </c>
      <c r="I2247" s="62" t="s">
        <v>334</v>
      </c>
      <c r="J2247" s="29" t="s">
        <v>244</v>
      </c>
      <c r="K2247" s="63">
        <v>19</v>
      </c>
      <c r="L2247" s="64">
        <v>4.1946666666666674E-2</v>
      </c>
      <c r="M2247" s="25"/>
      <c r="N2247" s="65"/>
      <c r="O2247" s="45"/>
    </row>
    <row r="2248" spans="1:15" ht="72" hidden="1">
      <c r="A2248" s="131">
        <v>1123</v>
      </c>
      <c r="B2248" s="133">
        <v>103</v>
      </c>
      <c r="C2248" s="20" t="s">
        <v>164</v>
      </c>
      <c r="D2248" s="20" t="s">
        <v>158</v>
      </c>
      <c r="E2248" s="20" t="s">
        <v>1558</v>
      </c>
      <c r="F2248" s="20" t="s">
        <v>158</v>
      </c>
      <c r="G2248" s="21" t="s">
        <v>1681</v>
      </c>
      <c r="H2248" s="22" t="s">
        <v>1683</v>
      </c>
      <c r="I2248" s="62" t="s">
        <v>334</v>
      </c>
      <c r="J2248" s="23" t="s">
        <v>243</v>
      </c>
      <c r="K2248" s="63">
        <v>6</v>
      </c>
      <c r="L2248" s="64">
        <v>1.399999999999995E-4</v>
      </c>
      <c r="M2248" s="25" t="s">
        <v>1562</v>
      </c>
      <c r="N2248" s="65">
        <v>0.96728035842293913</v>
      </c>
      <c r="O2248" s="45"/>
    </row>
    <row r="2249" spans="1:15" ht="72" hidden="1">
      <c r="A2249" s="132"/>
      <c r="B2249" s="133"/>
      <c r="C2249" s="20" t="s">
        <v>164</v>
      </c>
      <c r="D2249" s="20" t="s">
        <v>158</v>
      </c>
      <c r="E2249" s="20" t="s">
        <v>1558</v>
      </c>
      <c r="F2249" s="20" t="s">
        <v>158</v>
      </c>
      <c r="G2249" s="21" t="s">
        <v>1681</v>
      </c>
      <c r="H2249" s="22" t="s">
        <v>1683</v>
      </c>
      <c r="I2249" s="62" t="s">
        <v>334</v>
      </c>
      <c r="J2249" s="29" t="s">
        <v>244</v>
      </c>
      <c r="K2249" s="63">
        <v>20</v>
      </c>
      <c r="L2249" s="64">
        <v>1.4168888888888884E-2</v>
      </c>
      <c r="M2249" s="25"/>
      <c r="N2249" s="65"/>
      <c r="O2249" s="45"/>
    </row>
    <row r="2250" spans="1:15" ht="72" hidden="1">
      <c r="A2250" s="131">
        <v>1124</v>
      </c>
      <c r="B2250" s="133">
        <v>104</v>
      </c>
      <c r="C2250" s="20" t="s">
        <v>164</v>
      </c>
      <c r="D2250" s="20" t="s">
        <v>158</v>
      </c>
      <c r="E2250" s="20" t="s">
        <v>1558</v>
      </c>
      <c r="F2250" s="20" t="s">
        <v>158</v>
      </c>
      <c r="G2250" s="21" t="s">
        <v>1681</v>
      </c>
      <c r="H2250" s="22" t="s">
        <v>1684</v>
      </c>
      <c r="I2250" s="62" t="s">
        <v>334</v>
      </c>
      <c r="J2250" s="23" t="s">
        <v>243</v>
      </c>
      <c r="K2250" s="63">
        <v>6</v>
      </c>
      <c r="L2250" s="64">
        <v>1.399999999999995E-4</v>
      </c>
      <c r="M2250" s="25" t="s">
        <v>1562</v>
      </c>
      <c r="N2250" s="65">
        <v>0.96692193548387095</v>
      </c>
      <c r="O2250" s="45"/>
    </row>
    <row r="2251" spans="1:15" ht="72" hidden="1">
      <c r="A2251" s="132"/>
      <c r="B2251" s="133"/>
      <c r="C2251" s="20" t="s">
        <v>164</v>
      </c>
      <c r="D2251" s="20" t="s">
        <v>158</v>
      </c>
      <c r="E2251" s="20" t="s">
        <v>1558</v>
      </c>
      <c r="F2251" s="20" t="s">
        <v>158</v>
      </c>
      <c r="G2251" s="21" t="s">
        <v>1681</v>
      </c>
      <c r="H2251" s="22" t="s">
        <v>1684</v>
      </c>
      <c r="I2251" s="62" t="s">
        <v>334</v>
      </c>
      <c r="J2251" s="29" t="s">
        <v>244</v>
      </c>
      <c r="K2251" s="63">
        <v>10</v>
      </c>
      <c r="L2251" s="64">
        <v>2.527999999999999E-2</v>
      </c>
      <c r="M2251" s="25"/>
      <c r="N2251" s="65"/>
      <c r="O2251" s="45"/>
    </row>
    <row r="2252" spans="1:15" ht="54" hidden="1">
      <c r="A2252" s="131">
        <v>1125</v>
      </c>
      <c r="B2252" s="133">
        <v>105</v>
      </c>
      <c r="C2252" s="20" t="s">
        <v>164</v>
      </c>
      <c r="D2252" s="20" t="s">
        <v>158</v>
      </c>
      <c r="E2252" s="20" t="s">
        <v>1558</v>
      </c>
      <c r="F2252" s="20" t="s">
        <v>158</v>
      </c>
      <c r="G2252" s="21" t="s">
        <v>1673</v>
      </c>
      <c r="H2252" s="22" t="s">
        <v>1685</v>
      </c>
      <c r="I2252" s="62" t="s">
        <v>334</v>
      </c>
      <c r="J2252" s="23" t="s">
        <v>243</v>
      </c>
      <c r="K2252" s="63">
        <v>6</v>
      </c>
      <c r="L2252" s="64">
        <v>1.399999999999995E-4</v>
      </c>
      <c r="M2252" s="25" t="s">
        <v>1562</v>
      </c>
      <c r="N2252" s="65">
        <v>0.96772801373954598</v>
      </c>
      <c r="O2252" s="45"/>
    </row>
    <row r="2253" spans="1:15" ht="54" hidden="1">
      <c r="A2253" s="132"/>
      <c r="B2253" s="133"/>
      <c r="C2253" s="20" t="s">
        <v>164</v>
      </c>
      <c r="D2253" s="20" t="s">
        <v>158</v>
      </c>
      <c r="E2253" s="20" t="s">
        <v>1558</v>
      </c>
      <c r="F2253" s="20" t="s">
        <v>158</v>
      </c>
      <c r="G2253" s="21" t="s">
        <v>1673</v>
      </c>
      <c r="H2253" s="22" t="s">
        <v>1685</v>
      </c>
      <c r="I2253" s="62" t="s">
        <v>334</v>
      </c>
      <c r="J2253" s="29" t="s">
        <v>244</v>
      </c>
      <c r="K2253" s="63">
        <v>5</v>
      </c>
      <c r="L2253" s="64">
        <v>2.915740740740743E-4</v>
      </c>
      <c r="M2253" s="25"/>
      <c r="N2253" s="65"/>
      <c r="O2253" s="45"/>
    </row>
    <row r="2254" spans="1:15" ht="54" hidden="1">
      <c r="A2254" s="131">
        <v>1126</v>
      </c>
      <c r="B2254" s="133">
        <v>106</v>
      </c>
      <c r="C2254" s="20" t="s">
        <v>164</v>
      </c>
      <c r="D2254" s="20" t="s">
        <v>158</v>
      </c>
      <c r="E2254" s="20" t="s">
        <v>1558</v>
      </c>
      <c r="F2254" s="20" t="s">
        <v>158</v>
      </c>
      <c r="G2254" s="21" t="s">
        <v>1673</v>
      </c>
      <c r="H2254" s="22" t="s">
        <v>1686</v>
      </c>
      <c r="I2254" s="62" t="s">
        <v>334</v>
      </c>
      <c r="J2254" s="23" t="s">
        <v>243</v>
      </c>
      <c r="K2254" s="63">
        <v>6</v>
      </c>
      <c r="L2254" s="64">
        <v>1.399999999999995E-4</v>
      </c>
      <c r="M2254" s="25" t="s">
        <v>1562</v>
      </c>
      <c r="N2254" s="65">
        <v>0.96692193548387095</v>
      </c>
      <c r="O2254" s="45"/>
    </row>
    <row r="2255" spans="1:15" ht="54" hidden="1">
      <c r="A2255" s="132"/>
      <c r="B2255" s="133"/>
      <c r="C2255" s="20" t="s">
        <v>164</v>
      </c>
      <c r="D2255" s="20" t="s">
        <v>158</v>
      </c>
      <c r="E2255" s="20" t="s">
        <v>1558</v>
      </c>
      <c r="F2255" s="20" t="s">
        <v>158</v>
      </c>
      <c r="G2255" s="21" t="s">
        <v>1673</v>
      </c>
      <c r="H2255" s="22" t="s">
        <v>1686</v>
      </c>
      <c r="I2255" s="62" t="s">
        <v>334</v>
      </c>
      <c r="J2255" s="29" t="s">
        <v>244</v>
      </c>
      <c r="K2255" s="63">
        <v>12</v>
      </c>
      <c r="L2255" s="64">
        <v>2.527999999999999E-2</v>
      </c>
      <c r="M2255" s="25"/>
      <c r="N2255" s="65"/>
      <c r="O2255" s="45"/>
    </row>
    <row r="2256" spans="1:15" ht="36" hidden="1">
      <c r="A2256" s="131">
        <v>1127</v>
      </c>
      <c r="B2256" s="133">
        <v>107</v>
      </c>
      <c r="C2256" s="20" t="s">
        <v>164</v>
      </c>
      <c r="D2256" s="20" t="s">
        <v>158</v>
      </c>
      <c r="E2256" s="20" t="s">
        <v>1558</v>
      </c>
      <c r="F2256" s="20" t="s">
        <v>158</v>
      </c>
      <c r="G2256" s="21" t="s">
        <v>1687</v>
      </c>
      <c r="H2256" s="22" t="s">
        <v>1688</v>
      </c>
      <c r="I2256" s="62" t="s">
        <v>334</v>
      </c>
      <c r="J2256" s="23" t="s">
        <v>243</v>
      </c>
      <c r="K2256" s="63">
        <v>6</v>
      </c>
      <c r="L2256" s="64">
        <v>1.399999999999995E-4</v>
      </c>
      <c r="M2256" s="25" t="s">
        <v>1562</v>
      </c>
      <c r="N2256" s="65">
        <v>0.96772801373954598</v>
      </c>
      <c r="O2256" s="45"/>
    </row>
    <row r="2257" spans="1:15" ht="36" hidden="1">
      <c r="A2257" s="132"/>
      <c r="B2257" s="133"/>
      <c r="C2257" s="20" t="s">
        <v>164</v>
      </c>
      <c r="D2257" s="20" t="s">
        <v>158</v>
      </c>
      <c r="E2257" s="20" t="s">
        <v>1558</v>
      </c>
      <c r="F2257" s="20" t="s">
        <v>158</v>
      </c>
      <c r="G2257" s="21" t="s">
        <v>1687</v>
      </c>
      <c r="H2257" s="22" t="s">
        <v>1688</v>
      </c>
      <c r="I2257" s="62" t="s">
        <v>334</v>
      </c>
      <c r="J2257" s="29" t="s">
        <v>244</v>
      </c>
      <c r="K2257" s="63">
        <v>5</v>
      </c>
      <c r="L2257" s="64">
        <v>2.915740740740743E-4</v>
      </c>
      <c r="M2257" s="25"/>
      <c r="N2257" s="65"/>
      <c r="O2257" s="45"/>
    </row>
    <row r="2258" spans="1:15" ht="36" hidden="1">
      <c r="A2258" s="131">
        <v>1128</v>
      </c>
      <c r="B2258" s="133">
        <v>108</v>
      </c>
      <c r="C2258" s="20" t="s">
        <v>164</v>
      </c>
      <c r="D2258" s="20" t="s">
        <v>158</v>
      </c>
      <c r="E2258" s="20" t="s">
        <v>1558</v>
      </c>
      <c r="F2258" s="20" t="s">
        <v>158</v>
      </c>
      <c r="G2258" s="21" t="s">
        <v>1687</v>
      </c>
      <c r="H2258" s="22" t="s">
        <v>1689</v>
      </c>
      <c r="I2258" s="62" t="s">
        <v>334</v>
      </c>
      <c r="J2258" s="23" t="s">
        <v>243</v>
      </c>
      <c r="K2258" s="63">
        <v>6</v>
      </c>
      <c r="L2258" s="64">
        <v>1.399999999999995E-4</v>
      </c>
      <c r="M2258" s="25" t="s">
        <v>1562</v>
      </c>
      <c r="N2258" s="65">
        <v>0.28143806451612902</v>
      </c>
      <c r="O2258" s="45"/>
    </row>
    <row r="2259" spans="1:15" ht="36" hidden="1">
      <c r="A2259" s="132"/>
      <c r="B2259" s="133"/>
      <c r="C2259" s="20" t="s">
        <v>164</v>
      </c>
      <c r="D2259" s="20" t="s">
        <v>158</v>
      </c>
      <c r="E2259" s="20" t="s">
        <v>1558</v>
      </c>
      <c r="F2259" s="20" t="s">
        <v>158</v>
      </c>
      <c r="G2259" s="21" t="s">
        <v>1687</v>
      </c>
      <c r="H2259" s="22" t="s">
        <v>1689</v>
      </c>
      <c r="I2259" s="62" t="s">
        <v>334</v>
      </c>
      <c r="J2259" s="29" t="s">
        <v>244</v>
      </c>
      <c r="K2259" s="63">
        <v>28</v>
      </c>
      <c r="L2259" s="64">
        <v>2.527999999999999E-2</v>
      </c>
      <c r="M2259" s="25"/>
      <c r="N2259" s="65"/>
      <c r="O2259" s="45"/>
    </row>
    <row r="2260" spans="1:15" ht="54" hidden="1">
      <c r="A2260" s="131">
        <v>1129</v>
      </c>
      <c r="B2260" s="133">
        <v>109</v>
      </c>
      <c r="C2260" s="20" t="s">
        <v>164</v>
      </c>
      <c r="D2260" s="20" t="s">
        <v>158</v>
      </c>
      <c r="E2260" s="20" t="s">
        <v>1558</v>
      </c>
      <c r="F2260" s="20" t="s">
        <v>158</v>
      </c>
      <c r="G2260" s="21" t="s">
        <v>1690</v>
      </c>
      <c r="H2260" s="22" t="s">
        <v>1691</v>
      </c>
      <c r="I2260" s="62" t="s">
        <v>334</v>
      </c>
      <c r="J2260" s="23" t="s">
        <v>243</v>
      </c>
      <c r="K2260" s="63">
        <v>10</v>
      </c>
      <c r="L2260" s="64">
        <v>1.399999999999995E-4</v>
      </c>
      <c r="M2260" s="25" t="s">
        <v>1562</v>
      </c>
      <c r="N2260" s="65">
        <v>0.9664041010521448</v>
      </c>
      <c r="O2260" s="45"/>
    </row>
    <row r="2261" spans="1:15" ht="54" hidden="1">
      <c r="A2261" s="132"/>
      <c r="B2261" s="133"/>
      <c r="C2261" s="20" t="s">
        <v>164</v>
      </c>
      <c r="D2261" s="20" t="s">
        <v>158</v>
      </c>
      <c r="E2261" s="20" t="s">
        <v>1558</v>
      </c>
      <c r="F2261" s="20" t="s">
        <v>158</v>
      </c>
      <c r="G2261" s="21" t="s">
        <v>1690</v>
      </c>
      <c r="H2261" s="22" t="s">
        <v>1691</v>
      </c>
      <c r="I2261" s="62" t="s">
        <v>334</v>
      </c>
      <c r="J2261" s="29" t="s">
        <v>244</v>
      </c>
      <c r="K2261" s="63">
        <v>20</v>
      </c>
      <c r="L2261" s="64">
        <v>4.133286738351255E-2</v>
      </c>
      <c r="M2261" s="25"/>
      <c r="N2261" s="65"/>
      <c r="O2261" s="45"/>
    </row>
    <row r="2262" spans="1:15" ht="54" hidden="1">
      <c r="A2262" s="131">
        <v>1130</v>
      </c>
      <c r="B2262" s="133">
        <v>110</v>
      </c>
      <c r="C2262" s="20" t="s">
        <v>164</v>
      </c>
      <c r="D2262" s="20" t="s">
        <v>158</v>
      </c>
      <c r="E2262" s="20" t="s">
        <v>1558</v>
      </c>
      <c r="F2262" s="20" t="s">
        <v>158</v>
      </c>
      <c r="G2262" s="21" t="s">
        <v>1690</v>
      </c>
      <c r="H2262" s="22" t="s">
        <v>1692</v>
      </c>
      <c r="I2262" s="62" t="s">
        <v>334</v>
      </c>
      <c r="J2262" s="23" t="s">
        <v>243</v>
      </c>
      <c r="K2262" s="63">
        <v>6</v>
      </c>
      <c r="L2262" s="64">
        <v>1.399999999999995E-4</v>
      </c>
      <c r="M2262" s="25" t="s">
        <v>1562</v>
      </c>
      <c r="N2262" s="65">
        <v>0.96741476702508966</v>
      </c>
      <c r="O2262" s="45"/>
    </row>
    <row r="2263" spans="1:15" ht="54" hidden="1">
      <c r="A2263" s="132"/>
      <c r="B2263" s="133"/>
      <c r="C2263" s="20" t="s">
        <v>164</v>
      </c>
      <c r="D2263" s="20" t="s">
        <v>158</v>
      </c>
      <c r="E2263" s="20" t="s">
        <v>1558</v>
      </c>
      <c r="F2263" s="20" t="s">
        <v>158</v>
      </c>
      <c r="G2263" s="21" t="s">
        <v>1690</v>
      </c>
      <c r="H2263" s="22" t="s">
        <v>1692</v>
      </c>
      <c r="I2263" s="62" t="s">
        <v>334</v>
      </c>
      <c r="J2263" s="29" t="s">
        <v>244</v>
      </c>
      <c r="K2263" s="63">
        <v>14</v>
      </c>
      <c r="L2263" s="64">
        <v>1.0002222222222221E-2</v>
      </c>
      <c r="M2263" s="25"/>
      <c r="N2263" s="65"/>
      <c r="O2263" s="45"/>
    </row>
    <row r="2264" spans="1:15" ht="54" hidden="1">
      <c r="A2264" s="131">
        <v>1131</v>
      </c>
      <c r="B2264" s="133">
        <v>111</v>
      </c>
      <c r="C2264" s="20" t="s">
        <v>164</v>
      </c>
      <c r="D2264" s="20" t="s">
        <v>158</v>
      </c>
      <c r="E2264" s="20" t="s">
        <v>1558</v>
      </c>
      <c r="F2264" s="20" t="s">
        <v>158</v>
      </c>
      <c r="G2264" s="21" t="s">
        <v>1690</v>
      </c>
      <c r="H2264" s="22" t="s">
        <v>1693</v>
      </c>
      <c r="I2264" s="62" t="s">
        <v>334</v>
      </c>
      <c r="J2264" s="23" t="s">
        <v>243</v>
      </c>
      <c r="K2264" s="63">
        <v>6</v>
      </c>
      <c r="L2264" s="64">
        <v>1.399999999999995E-4</v>
      </c>
      <c r="M2264" s="25" t="s">
        <v>1562</v>
      </c>
      <c r="N2264" s="65">
        <v>0.96772577359617673</v>
      </c>
      <c r="O2264" s="45"/>
    </row>
    <row r="2265" spans="1:15" ht="54" hidden="1">
      <c r="A2265" s="132"/>
      <c r="B2265" s="133"/>
      <c r="C2265" s="20" t="s">
        <v>164</v>
      </c>
      <c r="D2265" s="20" t="s">
        <v>158</v>
      </c>
      <c r="E2265" s="20" t="s">
        <v>1558</v>
      </c>
      <c r="F2265" s="20" t="s">
        <v>158</v>
      </c>
      <c r="G2265" s="21" t="s">
        <v>1690</v>
      </c>
      <c r="H2265" s="22" t="s">
        <v>1693</v>
      </c>
      <c r="I2265" s="62" t="s">
        <v>334</v>
      </c>
      <c r="J2265" s="29" t="s">
        <v>244</v>
      </c>
      <c r="K2265" s="63">
        <v>5</v>
      </c>
      <c r="L2265" s="64">
        <v>3.6101851851851573E-4</v>
      </c>
      <c r="M2265" s="25"/>
      <c r="N2265" s="65"/>
      <c r="O2265" s="45"/>
    </row>
    <row r="2266" spans="1:15" ht="54" hidden="1">
      <c r="A2266" s="131">
        <v>1132</v>
      </c>
      <c r="B2266" s="133">
        <v>112</v>
      </c>
      <c r="C2266" s="20" t="s">
        <v>164</v>
      </c>
      <c r="D2266" s="20" t="s">
        <v>158</v>
      </c>
      <c r="E2266" s="20" t="s">
        <v>1558</v>
      </c>
      <c r="F2266" s="20" t="s">
        <v>158</v>
      </c>
      <c r="G2266" s="21" t="s">
        <v>1690</v>
      </c>
      <c r="H2266" s="22" t="s">
        <v>1694</v>
      </c>
      <c r="I2266" s="62" t="s">
        <v>334</v>
      </c>
      <c r="J2266" s="23" t="s">
        <v>243</v>
      </c>
      <c r="K2266" s="63">
        <v>6</v>
      </c>
      <c r="L2266" s="64">
        <v>1.399999999999995E-4</v>
      </c>
      <c r="M2266" s="25" t="s">
        <v>1562</v>
      </c>
      <c r="N2266" s="65">
        <v>0.96741476702508966</v>
      </c>
      <c r="O2266" s="45"/>
    </row>
    <row r="2267" spans="1:15" ht="54" hidden="1">
      <c r="A2267" s="132"/>
      <c r="B2267" s="133"/>
      <c r="C2267" s="20" t="s">
        <v>164</v>
      </c>
      <c r="D2267" s="20" t="s">
        <v>158</v>
      </c>
      <c r="E2267" s="20" t="s">
        <v>1558</v>
      </c>
      <c r="F2267" s="20" t="s">
        <v>158</v>
      </c>
      <c r="G2267" s="21" t="s">
        <v>1690</v>
      </c>
      <c r="H2267" s="22" t="s">
        <v>1694</v>
      </c>
      <c r="I2267" s="62" t="s">
        <v>334</v>
      </c>
      <c r="J2267" s="29" t="s">
        <v>244</v>
      </c>
      <c r="K2267" s="63">
        <v>14</v>
      </c>
      <c r="L2267" s="64">
        <v>1.0002222222222221E-2</v>
      </c>
      <c r="M2267" s="25"/>
      <c r="N2267" s="65"/>
      <c r="O2267" s="45"/>
    </row>
    <row r="2268" spans="1:15" ht="54" hidden="1">
      <c r="A2268" s="131">
        <v>1133</v>
      </c>
      <c r="B2268" s="133">
        <v>113</v>
      </c>
      <c r="C2268" s="20" t="s">
        <v>164</v>
      </c>
      <c r="D2268" s="20" t="s">
        <v>158</v>
      </c>
      <c r="E2268" s="20" t="s">
        <v>1558</v>
      </c>
      <c r="F2268" s="20" t="s">
        <v>158</v>
      </c>
      <c r="G2268" s="21" t="s">
        <v>1695</v>
      </c>
      <c r="H2268" s="22" t="s">
        <v>1696</v>
      </c>
      <c r="I2268" s="62" t="s">
        <v>334</v>
      </c>
      <c r="J2268" s="23" t="s">
        <v>243</v>
      </c>
      <c r="K2268" s="63">
        <v>6</v>
      </c>
      <c r="L2268" s="64">
        <v>1.399999999999995E-4</v>
      </c>
      <c r="M2268" s="25" t="s">
        <v>1562</v>
      </c>
      <c r="N2268" s="65">
        <v>0.96728035842293913</v>
      </c>
      <c r="O2268" s="45"/>
    </row>
    <row r="2269" spans="1:15" ht="54" hidden="1">
      <c r="A2269" s="132"/>
      <c r="B2269" s="133"/>
      <c r="C2269" s="20" t="s">
        <v>164</v>
      </c>
      <c r="D2269" s="20" t="s">
        <v>158</v>
      </c>
      <c r="E2269" s="20" t="s">
        <v>1558</v>
      </c>
      <c r="F2269" s="20" t="s">
        <v>158</v>
      </c>
      <c r="G2269" s="21" t="s">
        <v>1695</v>
      </c>
      <c r="H2269" s="22" t="s">
        <v>1696</v>
      </c>
      <c r="I2269" s="62" t="s">
        <v>334</v>
      </c>
      <c r="J2269" s="29" t="s">
        <v>244</v>
      </c>
      <c r="K2269" s="63">
        <v>25</v>
      </c>
      <c r="L2269" s="64">
        <v>1.4168888888888884E-2</v>
      </c>
      <c r="M2269" s="25"/>
      <c r="N2269" s="65"/>
      <c r="O2269" s="45"/>
    </row>
    <row r="2270" spans="1:15" ht="54" hidden="1">
      <c r="A2270" s="131">
        <v>1134</v>
      </c>
      <c r="B2270" s="133">
        <v>114</v>
      </c>
      <c r="C2270" s="20" t="s">
        <v>164</v>
      </c>
      <c r="D2270" s="20" t="s">
        <v>158</v>
      </c>
      <c r="E2270" s="20" t="s">
        <v>1558</v>
      </c>
      <c r="F2270" s="20" t="s">
        <v>158</v>
      </c>
      <c r="G2270" s="21" t="s">
        <v>1695</v>
      </c>
      <c r="H2270" s="22" t="s">
        <v>1697</v>
      </c>
      <c r="I2270" s="62" t="s">
        <v>334</v>
      </c>
      <c r="J2270" s="23" t="s">
        <v>243</v>
      </c>
      <c r="K2270" s="63">
        <v>6</v>
      </c>
      <c r="L2270" s="64">
        <v>1.399999999999995E-4</v>
      </c>
      <c r="M2270" s="25" t="s">
        <v>1562</v>
      </c>
      <c r="N2270" s="65">
        <v>0.96692193548387095</v>
      </c>
      <c r="O2270" s="45"/>
    </row>
    <row r="2271" spans="1:15" ht="54" hidden="1">
      <c r="A2271" s="132"/>
      <c r="B2271" s="133"/>
      <c r="C2271" s="20" t="s">
        <v>164</v>
      </c>
      <c r="D2271" s="20" t="s">
        <v>158</v>
      </c>
      <c r="E2271" s="20" t="s">
        <v>1558</v>
      </c>
      <c r="F2271" s="20" t="s">
        <v>158</v>
      </c>
      <c r="G2271" s="21" t="s">
        <v>1695</v>
      </c>
      <c r="H2271" s="22" t="s">
        <v>1697</v>
      </c>
      <c r="I2271" s="62" t="s">
        <v>334</v>
      </c>
      <c r="J2271" s="29" t="s">
        <v>244</v>
      </c>
      <c r="K2271" s="63">
        <v>28</v>
      </c>
      <c r="L2271" s="64">
        <v>2.527999999999999E-2</v>
      </c>
      <c r="M2271" s="25"/>
      <c r="N2271" s="65"/>
      <c r="O2271" s="45"/>
    </row>
    <row r="2272" spans="1:15" ht="54" hidden="1">
      <c r="A2272" s="131">
        <v>1135</v>
      </c>
      <c r="B2272" s="133">
        <v>115</v>
      </c>
      <c r="C2272" s="20" t="s">
        <v>164</v>
      </c>
      <c r="D2272" s="20" t="s">
        <v>158</v>
      </c>
      <c r="E2272" s="20" t="s">
        <v>1558</v>
      </c>
      <c r="F2272" s="20" t="s">
        <v>158</v>
      </c>
      <c r="G2272" s="21" t="s">
        <v>1695</v>
      </c>
      <c r="H2272" s="22" t="s">
        <v>1698</v>
      </c>
      <c r="I2272" s="62" t="s">
        <v>334</v>
      </c>
      <c r="J2272" s="23" t="s">
        <v>243</v>
      </c>
      <c r="K2272" s="63">
        <v>6</v>
      </c>
      <c r="L2272" s="64">
        <v>1.399999999999995E-4</v>
      </c>
      <c r="M2272" s="25" t="s">
        <v>1562</v>
      </c>
      <c r="N2272" s="65">
        <v>0.96772801373954598</v>
      </c>
      <c r="O2272" s="45"/>
    </row>
    <row r="2273" spans="1:15" ht="54" hidden="1">
      <c r="A2273" s="132"/>
      <c r="B2273" s="133"/>
      <c r="C2273" s="20" t="s">
        <v>164</v>
      </c>
      <c r="D2273" s="20" t="s">
        <v>158</v>
      </c>
      <c r="E2273" s="20" t="s">
        <v>1558</v>
      </c>
      <c r="F2273" s="20" t="s">
        <v>158</v>
      </c>
      <c r="G2273" s="21" t="s">
        <v>1695</v>
      </c>
      <c r="H2273" s="22" t="s">
        <v>1698</v>
      </c>
      <c r="I2273" s="62" t="s">
        <v>334</v>
      </c>
      <c r="J2273" s="29" t="s">
        <v>244</v>
      </c>
      <c r="K2273" s="63">
        <v>5</v>
      </c>
      <c r="L2273" s="64">
        <v>2.915740740740743E-4</v>
      </c>
      <c r="M2273" s="25"/>
      <c r="N2273" s="65"/>
      <c r="O2273" s="45"/>
    </row>
    <row r="2274" spans="1:15" ht="54" hidden="1">
      <c r="A2274" s="131">
        <v>1136</v>
      </c>
      <c r="B2274" s="133">
        <v>116</v>
      </c>
      <c r="C2274" s="20" t="s">
        <v>164</v>
      </c>
      <c r="D2274" s="20" t="s">
        <v>158</v>
      </c>
      <c r="E2274" s="20" t="s">
        <v>1558</v>
      </c>
      <c r="F2274" s="20" t="s">
        <v>158</v>
      </c>
      <c r="G2274" s="21" t="s">
        <v>1699</v>
      </c>
      <c r="H2274" s="22" t="s">
        <v>1700</v>
      </c>
      <c r="I2274" s="62" t="s">
        <v>334</v>
      </c>
      <c r="J2274" s="23" t="s">
        <v>243</v>
      </c>
      <c r="K2274" s="63">
        <v>6</v>
      </c>
      <c r="L2274" s="64">
        <v>1.399999999999995E-4</v>
      </c>
      <c r="M2274" s="25" t="s">
        <v>1562</v>
      </c>
      <c r="N2274" s="65">
        <v>0.96692193548387095</v>
      </c>
      <c r="O2274" s="45"/>
    </row>
    <row r="2275" spans="1:15" ht="54" hidden="1">
      <c r="A2275" s="132"/>
      <c r="B2275" s="133"/>
      <c r="C2275" s="20" t="s">
        <v>164</v>
      </c>
      <c r="D2275" s="20" t="s">
        <v>158</v>
      </c>
      <c r="E2275" s="20" t="s">
        <v>1558</v>
      </c>
      <c r="F2275" s="20" t="s">
        <v>158</v>
      </c>
      <c r="G2275" s="21" t="s">
        <v>1699</v>
      </c>
      <c r="H2275" s="22" t="s">
        <v>1700</v>
      </c>
      <c r="I2275" s="62" t="s">
        <v>334</v>
      </c>
      <c r="J2275" s="29" t="s">
        <v>244</v>
      </c>
      <c r="K2275" s="63">
        <v>28</v>
      </c>
      <c r="L2275" s="64">
        <v>2.527999999999999E-2</v>
      </c>
      <c r="M2275" s="25"/>
      <c r="N2275" s="65"/>
      <c r="O2275" s="45"/>
    </row>
    <row r="2276" spans="1:15" ht="54" hidden="1">
      <c r="A2276" s="131">
        <v>1137</v>
      </c>
      <c r="B2276" s="133">
        <v>117</v>
      </c>
      <c r="C2276" s="20" t="s">
        <v>164</v>
      </c>
      <c r="D2276" s="20" t="s">
        <v>158</v>
      </c>
      <c r="E2276" s="20" t="s">
        <v>1558</v>
      </c>
      <c r="F2276" s="20" t="s">
        <v>158</v>
      </c>
      <c r="G2276" s="21" t="s">
        <v>1668</v>
      </c>
      <c r="H2276" s="22" t="s">
        <v>1701</v>
      </c>
      <c r="I2276" s="62" t="s">
        <v>336</v>
      </c>
      <c r="J2276" s="23" t="s">
        <v>243</v>
      </c>
      <c r="K2276" s="63">
        <v>6</v>
      </c>
      <c r="L2276" s="64">
        <v>1.399999999999995E-4</v>
      </c>
      <c r="M2276" s="25" t="s">
        <v>1562</v>
      </c>
      <c r="N2276" s="65">
        <v>0.28224414277180404</v>
      </c>
      <c r="O2276" s="45"/>
    </row>
    <row r="2277" spans="1:15" ht="54" hidden="1">
      <c r="A2277" s="132"/>
      <c r="B2277" s="133"/>
      <c r="C2277" s="20" t="s">
        <v>164</v>
      </c>
      <c r="D2277" s="20" t="s">
        <v>158</v>
      </c>
      <c r="E2277" s="20" t="s">
        <v>1558</v>
      </c>
      <c r="F2277" s="20" t="s">
        <v>158</v>
      </c>
      <c r="G2277" s="21" t="s">
        <v>1668</v>
      </c>
      <c r="H2277" s="22" t="s">
        <v>1701</v>
      </c>
      <c r="I2277" s="62" t="s">
        <v>336</v>
      </c>
      <c r="J2277" s="29" t="s">
        <v>244</v>
      </c>
      <c r="K2277" s="63">
        <v>5</v>
      </c>
      <c r="L2277" s="64">
        <v>2.915740740740743E-4</v>
      </c>
      <c r="M2277" s="25"/>
      <c r="N2277" s="65"/>
      <c r="O2277" s="45"/>
    </row>
    <row r="2278" spans="1:15" ht="54" hidden="1">
      <c r="A2278" s="131">
        <v>1138</v>
      </c>
      <c r="B2278" s="133">
        <v>118</v>
      </c>
      <c r="C2278" s="20" t="s">
        <v>164</v>
      </c>
      <c r="D2278" s="20" t="s">
        <v>158</v>
      </c>
      <c r="E2278" s="20" t="s">
        <v>1558</v>
      </c>
      <c r="F2278" s="20" t="s">
        <v>158</v>
      </c>
      <c r="G2278" s="21" t="s">
        <v>1668</v>
      </c>
      <c r="H2278" s="22" t="s">
        <v>1702</v>
      </c>
      <c r="I2278" s="62" t="s">
        <v>336</v>
      </c>
      <c r="J2278" s="23" t="s">
        <v>243</v>
      </c>
      <c r="K2278" s="63">
        <v>6</v>
      </c>
      <c r="L2278" s="64">
        <v>1.399999999999995E-4</v>
      </c>
      <c r="M2278" s="25" t="s">
        <v>1562</v>
      </c>
      <c r="N2278" s="65">
        <v>0.28143806451612902</v>
      </c>
      <c r="O2278" s="45"/>
    </row>
    <row r="2279" spans="1:15" ht="54" hidden="1">
      <c r="A2279" s="132"/>
      <c r="B2279" s="133"/>
      <c r="C2279" s="20" t="s">
        <v>164</v>
      </c>
      <c r="D2279" s="20" t="s">
        <v>158</v>
      </c>
      <c r="E2279" s="20" t="s">
        <v>1558</v>
      </c>
      <c r="F2279" s="20" t="s">
        <v>158</v>
      </c>
      <c r="G2279" s="21" t="s">
        <v>1668</v>
      </c>
      <c r="H2279" s="22" t="s">
        <v>1702</v>
      </c>
      <c r="I2279" s="62" t="s">
        <v>336</v>
      </c>
      <c r="J2279" s="29" t="s">
        <v>244</v>
      </c>
      <c r="K2279" s="63">
        <v>28</v>
      </c>
      <c r="L2279" s="64">
        <v>2.527999999999999E-2</v>
      </c>
      <c r="M2279" s="25"/>
      <c r="N2279" s="65"/>
      <c r="O2279" s="45"/>
    </row>
    <row r="2280" spans="1:15" ht="54" hidden="1">
      <c r="A2280" s="131">
        <v>1139</v>
      </c>
      <c r="B2280" s="133">
        <v>119</v>
      </c>
      <c r="C2280" s="20" t="s">
        <v>164</v>
      </c>
      <c r="D2280" s="20" t="s">
        <v>158</v>
      </c>
      <c r="E2280" s="20" t="s">
        <v>1558</v>
      </c>
      <c r="F2280" s="20" t="s">
        <v>158</v>
      </c>
      <c r="G2280" s="21" t="s">
        <v>1668</v>
      </c>
      <c r="H2280" s="22" t="s">
        <v>1703</v>
      </c>
      <c r="I2280" s="62" t="s">
        <v>336</v>
      </c>
      <c r="J2280" s="23" t="s">
        <v>243</v>
      </c>
      <c r="K2280" s="63">
        <v>4</v>
      </c>
      <c r="L2280" s="64">
        <v>1.399999999999995E-4</v>
      </c>
      <c r="M2280" s="25" t="s">
        <v>1562</v>
      </c>
      <c r="N2280" s="65">
        <v>0.2822419026284349</v>
      </c>
      <c r="O2280" s="45"/>
    </row>
    <row r="2281" spans="1:15" ht="54" hidden="1">
      <c r="A2281" s="132"/>
      <c r="B2281" s="133"/>
      <c r="C2281" s="20" t="s">
        <v>164</v>
      </c>
      <c r="D2281" s="20" t="s">
        <v>158</v>
      </c>
      <c r="E2281" s="20" t="s">
        <v>1558</v>
      </c>
      <c r="F2281" s="20" t="s">
        <v>158</v>
      </c>
      <c r="G2281" s="21" t="s">
        <v>1668</v>
      </c>
      <c r="H2281" s="22" t="s">
        <v>1703</v>
      </c>
      <c r="I2281" s="62" t="s">
        <v>336</v>
      </c>
      <c r="J2281" s="29" t="s">
        <v>244</v>
      </c>
      <c r="K2281" s="63">
        <v>7</v>
      </c>
      <c r="L2281" s="64">
        <v>3.6101851851851573E-4</v>
      </c>
      <c r="M2281" s="25"/>
      <c r="N2281" s="65"/>
      <c r="O2281" s="45"/>
    </row>
    <row r="2282" spans="1:15" ht="54" hidden="1">
      <c r="A2282" s="131">
        <v>1140</v>
      </c>
      <c r="B2282" s="133">
        <v>120</v>
      </c>
      <c r="C2282" s="20" t="s">
        <v>164</v>
      </c>
      <c r="D2282" s="20" t="s">
        <v>158</v>
      </c>
      <c r="E2282" s="20" t="s">
        <v>1558</v>
      </c>
      <c r="F2282" s="20" t="s">
        <v>158</v>
      </c>
      <c r="G2282" s="21" t="s">
        <v>1668</v>
      </c>
      <c r="H2282" s="22" t="s">
        <v>1704</v>
      </c>
      <c r="I2282" s="62" t="s">
        <v>336</v>
      </c>
      <c r="J2282" s="23" t="s">
        <v>243</v>
      </c>
      <c r="K2282" s="63">
        <v>4</v>
      </c>
      <c r="L2282" s="64">
        <v>1.399999999999995E-4</v>
      </c>
      <c r="M2282" s="25" t="s">
        <v>1562</v>
      </c>
      <c r="N2282" s="65">
        <v>0.28143806451612902</v>
      </c>
      <c r="O2282" s="45"/>
    </row>
    <row r="2283" spans="1:15" ht="54" hidden="1">
      <c r="A2283" s="132"/>
      <c r="B2283" s="133"/>
      <c r="C2283" s="20" t="s">
        <v>164</v>
      </c>
      <c r="D2283" s="20" t="s">
        <v>158</v>
      </c>
      <c r="E2283" s="20" t="s">
        <v>1558</v>
      </c>
      <c r="F2283" s="20" t="s">
        <v>158</v>
      </c>
      <c r="G2283" s="21" t="s">
        <v>1668</v>
      </c>
      <c r="H2283" s="22" t="s">
        <v>1704</v>
      </c>
      <c r="I2283" s="62" t="s">
        <v>336</v>
      </c>
      <c r="J2283" s="29" t="s">
        <v>244</v>
      </c>
      <c r="K2283" s="63">
        <v>30</v>
      </c>
      <c r="L2283" s="64">
        <v>2.527999999999999E-2</v>
      </c>
      <c r="M2283" s="25"/>
      <c r="N2283" s="65"/>
      <c r="O2283" s="45"/>
    </row>
    <row r="2284" spans="1:15" ht="54" hidden="1">
      <c r="A2284" s="131">
        <v>1141</v>
      </c>
      <c r="B2284" s="133">
        <v>121</v>
      </c>
      <c r="C2284" s="20" t="s">
        <v>164</v>
      </c>
      <c r="D2284" s="20" t="s">
        <v>158</v>
      </c>
      <c r="E2284" s="20" t="s">
        <v>1558</v>
      </c>
      <c r="F2284" s="20" t="s">
        <v>158</v>
      </c>
      <c r="G2284" s="21" t="s">
        <v>1668</v>
      </c>
      <c r="H2284" s="22" t="s">
        <v>1705</v>
      </c>
      <c r="I2284" s="62" t="s">
        <v>336</v>
      </c>
      <c r="J2284" s="23" t="s">
        <v>243</v>
      </c>
      <c r="K2284" s="63">
        <v>4</v>
      </c>
      <c r="L2284" s="64">
        <v>1.399999999999995E-4</v>
      </c>
      <c r="M2284" s="25" t="s">
        <v>1562</v>
      </c>
      <c r="N2284" s="65">
        <v>0.28224414277180404</v>
      </c>
      <c r="O2284" s="45"/>
    </row>
    <row r="2285" spans="1:15" ht="54" hidden="1">
      <c r="A2285" s="132"/>
      <c r="B2285" s="133"/>
      <c r="C2285" s="20" t="s">
        <v>164</v>
      </c>
      <c r="D2285" s="20" t="s">
        <v>158</v>
      </c>
      <c r="E2285" s="20" t="s">
        <v>1558</v>
      </c>
      <c r="F2285" s="20" t="s">
        <v>158</v>
      </c>
      <c r="G2285" s="21" t="s">
        <v>1668</v>
      </c>
      <c r="H2285" s="22" t="s">
        <v>1705</v>
      </c>
      <c r="I2285" s="62" t="s">
        <v>336</v>
      </c>
      <c r="J2285" s="29" t="s">
        <v>244</v>
      </c>
      <c r="K2285" s="63">
        <v>7</v>
      </c>
      <c r="L2285" s="64">
        <v>2.915740740740743E-4</v>
      </c>
      <c r="M2285" s="25"/>
      <c r="N2285" s="65"/>
      <c r="O2285" s="45"/>
    </row>
    <row r="2286" spans="1:15" ht="36" hidden="1">
      <c r="A2286" s="131">
        <v>1142</v>
      </c>
      <c r="B2286" s="133">
        <v>122</v>
      </c>
      <c r="C2286" s="20" t="s">
        <v>164</v>
      </c>
      <c r="D2286" s="20" t="s">
        <v>158</v>
      </c>
      <c r="E2286" s="20" t="s">
        <v>1558</v>
      </c>
      <c r="F2286" s="20" t="s">
        <v>158</v>
      </c>
      <c r="G2286" s="21" t="s">
        <v>1677</v>
      </c>
      <c r="H2286" s="22" t="s">
        <v>1706</v>
      </c>
      <c r="I2286" s="62" t="s">
        <v>336</v>
      </c>
      <c r="J2286" s="23" t="s">
        <v>243</v>
      </c>
      <c r="K2286" s="63">
        <v>4</v>
      </c>
      <c r="L2286" s="64">
        <v>7.0844444444444427E-3</v>
      </c>
      <c r="M2286" s="25" t="s">
        <v>1562</v>
      </c>
      <c r="N2286" s="65">
        <v>0.28119164874551972</v>
      </c>
      <c r="O2286" s="45"/>
    </row>
    <row r="2287" spans="1:15" ht="36" hidden="1">
      <c r="A2287" s="132"/>
      <c r="B2287" s="133"/>
      <c r="C2287" s="20" t="s">
        <v>164</v>
      </c>
      <c r="D2287" s="20" t="s">
        <v>158</v>
      </c>
      <c r="E2287" s="20" t="s">
        <v>1558</v>
      </c>
      <c r="F2287" s="20" t="s">
        <v>158</v>
      </c>
      <c r="G2287" s="21" t="s">
        <v>1677</v>
      </c>
      <c r="H2287" s="22" t="s">
        <v>1706</v>
      </c>
      <c r="I2287" s="62" t="s">
        <v>336</v>
      </c>
      <c r="J2287" s="29" t="s">
        <v>244</v>
      </c>
      <c r="K2287" s="63">
        <v>12</v>
      </c>
      <c r="L2287" s="64">
        <v>2.5974444444444439E-2</v>
      </c>
      <c r="M2287" s="25"/>
      <c r="N2287" s="65"/>
      <c r="O2287" s="45"/>
    </row>
    <row r="2288" spans="1:15" ht="36" hidden="1">
      <c r="A2288" s="131">
        <v>1143</v>
      </c>
      <c r="B2288" s="133">
        <v>123</v>
      </c>
      <c r="C2288" s="20" t="s">
        <v>164</v>
      </c>
      <c r="D2288" s="20" t="s">
        <v>158</v>
      </c>
      <c r="E2288" s="20" t="s">
        <v>1558</v>
      </c>
      <c r="F2288" s="20" t="s">
        <v>158</v>
      </c>
      <c r="G2288" s="21" t="s">
        <v>1677</v>
      </c>
      <c r="H2288" s="22" t="s">
        <v>1707</v>
      </c>
      <c r="I2288" s="62" t="s">
        <v>336</v>
      </c>
      <c r="J2288" s="23" t="s">
        <v>243</v>
      </c>
      <c r="K2288" s="63">
        <v>4</v>
      </c>
      <c r="L2288" s="64">
        <v>7.0844444444444427E-3</v>
      </c>
      <c r="M2288" s="25" t="s">
        <v>1562</v>
      </c>
      <c r="N2288" s="65">
        <v>0.28119164874551972</v>
      </c>
      <c r="O2288" s="45"/>
    </row>
    <row r="2289" spans="1:15" ht="36" hidden="1">
      <c r="A2289" s="132"/>
      <c r="B2289" s="133"/>
      <c r="C2289" s="20" t="s">
        <v>164</v>
      </c>
      <c r="D2289" s="20" t="s">
        <v>158</v>
      </c>
      <c r="E2289" s="20" t="s">
        <v>1558</v>
      </c>
      <c r="F2289" s="20" t="s">
        <v>158</v>
      </c>
      <c r="G2289" s="21" t="s">
        <v>1677</v>
      </c>
      <c r="H2289" s="22" t="s">
        <v>1707</v>
      </c>
      <c r="I2289" s="62" t="s">
        <v>336</v>
      </c>
      <c r="J2289" s="29" t="s">
        <v>244</v>
      </c>
      <c r="K2289" s="63">
        <v>23</v>
      </c>
      <c r="L2289" s="64">
        <v>2.5974444444444439E-2</v>
      </c>
      <c r="M2289" s="25"/>
      <c r="N2289" s="65"/>
      <c r="O2289" s="45"/>
    </row>
    <row r="2290" spans="1:15" ht="72" hidden="1">
      <c r="A2290" s="131">
        <v>1144</v>
      </c>
      <c r="B2290" s="133">
        <v>124</v>
      </c>
      <c r="C2290" s="20" t="s">
        <v>164</v>
      </c>
      <c r="D2290" s="20" t="s">
        <v>158</v>
      </c>
      <c r="E2290" s="20" t="s">
        <v>1558</v>
      </c>
      <c r="F2290" s="20" t="s">
        <v>158</v>
      </c>
      <c r="G2290" s="21" t="s">
        <v>1681</v>
      </c>
      <c r="H2290" s="22" t="s">
        <v>1708</v>
      </c>
      <c r="I2290" s="62" t="s">
        <v>336</v>
      </c>
      <c r="J2290" s="23" t="s">
        <v>243</v>
      </c>
      <c r="K2290" s="63">
        <v>4</v>
      </c>
      <c r="L2290" s="64">
        <v>7.0844444444444427E-3</v>
      </c>
      <c r="M2290" s="25" t="s">
        <v>1562</v>
      </c>
      <c r="N2290" s="65">
        <v>0.28119164874551972</v>
      </c>
      <c r="O2290" s="45"/>
    </row>
    <row r="2291" spans="1:15" ht="72" hidden="1">
      <c r="A2291" s="132"/>
      <c r="B2291" s="133"/>
      <c r="C2291" s="20" t="s">
        <v>164</v>
      </c>
      <c r="D2291" s="20" t="s">
        <v>158</v>
      </c>
      <c r="E2291" s="20" t="s">
        <v>1558</v>
      </c>
      <c r="F2291" s="20" t="s">
        <v>158</v>
      </c>
      <c r="G2291" s="21" t="s">
        <v>1681</v>
      </c>
      <c r="H2291" s="22" t="s">
        <v>1708</v>
      </c>
      <c r="I2291" s="62" t="s">
        <v>336</v>
      </c>
      <c r="J2291" s="29" t="s">
        <v>244</v>
      </c>
      <c r="K2291" s="63">
        <v>16</v>
      </c>
      <c r="L2291" s="64">
        <v>2.5974444444444439E-2</v>
      </c>
      <c r="M2291" s="25"/>
      <c r="N2291" s="65"/>
      <c r="O2291" s="45"/>
    </row>
    <row r="2292" spans="1:15" ht="72" hidden="1">
      <c r="A2292" s="131">
        <v>1145</v>
      </c>
      <c r="B2292" s="133">
        <v>125</v>
      </c>
      <c r="C2292" s="20" t="s">
        <v>164</v>
      </c>
      <c r="D2292" s="20" t="s">
        <v>158</v>
      </c>
      <c r="E2292" s="20" t="s">
        <v>1558</v>
      </c>
      <c r="F2292" s="20" t="s">
        <v>158</v>
      </c>
      <c r="G2292" s="21" t="s">
        <v>1681</v>
      </c>
      <c r="H2292" s="22" t="s">
        <v>1709</v>
      </c>
      <c r="I2292" s="62" t="s">
        <v>336</v>
      </c>
      <c r="J2292" s="23" t="s">
        <v>243</v>
      </c>
      <c r="K2292" s="63">
        <v>4</v>
      </c>
      <c r="L2292" s="64">
        <v>7.0844444444444427E-3</v>
      </c>
      <c r="M2292" s="25" t="s">
        <v>1562</v>
      </c>
      <c r="N2292" s="65">
        <v>0.28119164874551972</v>
      </c>
      <c r="O2292" s="45"/>
    </row>
    <row r="2293" spans="1:15" ht="72" hidden="1">
      <c r="A2293" s="132"/>
      <c r="B2293" s="133"/>
      <c r="C2293" s="20" t="s">
        <v>164</v>
      </c>
      <c r="D2293" s="20" t="s">
        <v>158</v>
      </c>
      <c r="E2293" s="20" t="s">
        <v>1558</v>
      </c>
      <c r="F2293" s="20" t="s">
        <v>158</v>
      </c>
      <c r="G2293" s="21" t="s">
        <v>1681</v>
      </c>
      <c r="H2293" s="22" t="s">
        <v>1709</v>
      </c>
      <c r="I2293" s="62" t="s">
        <v>336</v>
      </c>
      <c r="J2293" s="29" t="s">
        <v>244</v>
      </c>
      <c r="K2293" s="63">
        <v>21</v>
      </c>
      <c r="L2293" s="64">
        <v>2.5974444444444439E-2</v>
      </c>
      <c r="M2293" s="25"/>
      <c r="N2293" s="65"/>
      <c r="O2293" s="45"/>
    </row>
    <row r="2294" spans="1:15" ht="54" hidden="1">
      <c r="A2294" s="131">
        <v>1146</v>
      </c>
      <c r="B2294" s="133">
        <v>126</v>
      </c>
      <c r="C2294" s="20" t="s">
        <v>164</v>
      </c>
      <c r="D2294" s="20" t="s">
        <v>158</v>
      </c>
      <c r="E2294" s="20" t="s">
        <v>1558</v>
      </c>
      <c r="F2294" s="20" t="s">
        <v>158</v>
      </c>
      <c r="G2294" s="21" t="s">
        <v>1673</v>
      </c>
      <c r="H2294" s="22" t="s">
        <v>1710</v>
      </c>
      <c r="I2294" s="62" t="s">
        <v>336</v>
      </c>
      <c r="J2294" s="23" t="s">
        <v>243</v>
      </c>
      <c r="K2294" s="63">
        <v>4</v>
      </c>
      <c r="L2294" s="64">
        <v>1.399999999999995E-4</v>
      </c>
      <c r="M2294" s="25" t="s">
        <v>1562</v>
      </c>
      <c r="N2294" s="65">
        <v>0.28172928315412188</v>
      </c>
      <c r="O2294" s="45"/>
    </row>
    <row r="2295" spans="1:15" ht="54" hidden="1">
      <c r="A2295" s="132"/>
      <c r="B2295" s="133"/>
      <c r="C2295" s="20" t="s">
        <v>164</v>
      </c>
      <c r="D2295" s="20" t="s">
        <v>158</v>
      </c>
      <c r="E2295" s="20" t="s">
        <v>1558</v>
      </c>
      <c r="F2295" s="20" t="s">
        <v>158</v>
      </c>
      <c r="G2295" s="21" t="s">
        <v>1673</v>
      </c>
      <c r="H2295" s="22" t="s">
        <v>1710</v>
      </c>
      <c r="I2295" s="62" t="s">
        <v>336</v>
      </c>
      <c r="J2295" s="29" t="s">
        <v>244</v>
      </c>
      <c r="K2295" s="63">
        <v>20</v>
      </c>
      <c r="L2295" s="64">
        <v>1.6252222222222217E-2</v>
      </c>
      <c r="M2295" s="25"/>
      <c r="N2295" s="65"/>
      <c r="O2295" s="45"/>
    </row>
    <row r="2296" spans="1:15" ht="54" hidden="1">
      <c r="A2296" s="131">
        <v>1147</v>
      </c>
      <c r="B2296" s="133">
        <v>127</v>
      </c>
      <c r="C2296" s="20" t="s">
        <v>164</v>
      </c>
      <c r="D2296" s="20" t="s">
        <v>1711</v>
      </c>
      <c r="E2296" s="20" t="s">
        <v>1558</v>
      </c>
      <c r="F2296" s="20" t="s">
        <v>1711</v>
      </c>
      <c r="G2296" s="21" t="s">
        <v>1673</v>
      </c>
      <c r="H2296" s="22" t="s">
        <v>1712</v>
      </c>
      <c r="I2296" s="62" t="s">
        <v>336</v>
      </c>
      <c r="J2296" s="23" t="s">
        <v>243</v>
      </c>
      <c r="K2296" s="63">
        <v>4</v>
      </c>
      <c r="L2296" s="64">
        <v>1.399999999999995E-4</v>
      </c>
      <c r="M2296" s="25" t="s">
        <v>1562</v>
      </c>
      <c r="N2296" s="65">
        <v>0.28224152927120671</v>
      </c>
      <c r="O2296" s="45"/>
    </row>
    <row r="2297" spans="1:15" ht="54" hidden="1">
      <c r="A2297" s="132"/>
      <c r="B2297" s="133"/>
      <c r="C2297" s="20" t="s">
        <v>164</v>
      </c>
      <c r="D2297" s="20" t="s">
        <v>1711</v>
      </c>
      <c r="E2297" s="20" t="s">
        <v>1558</v>
      </c>
      <c r="F2297" s="20" t="s">
        <v>1711</v>
      </c>
      <c r="G2297" s="21" t="s">
        <v>1673</v>
      </c>
      <c r="H2297" s="22" t="s">
        <v>1712</v>
      </c>
      <c r="I2297" s="62" t="s">
        <v>336</v>
      </c>
      <c r="J2297" s="29" t="s">
        <v>244</v>
      </c>
      <c r="K2297" s="63">
        <v>7</v>
      </c>
      <c r="L2297" s="64">
        <v>3.725925925925893E-4</v>
      </c>
      <c r="M2297" s="25"/>
      <c r="N2297" s="65"/>
      <c r="O2297" s="45"/>
    </row>
    <row r="2298" spans="1:15" ht="54" hidden="1">
      <c r="A2298" s="131">
        <v>1148</v>
      </c>
      <c r="B2298" s="133">
        <v>128</v>
      </c>
      <c r="C2298" s="20" t="s">
        <v>164</v>
      </c>
      <c r="D2298" s="20" t="s">
        <v>1711</v>
      </c>
      <c r="E2298" s="20" t="s">
        <v>1558</v>
      </c>
      <c r="F2298" s="20" t="s">
        <v>1711</v>
      </c>
      <c r="G2298" s="21" t="s">
        <v>1673</v>
      </c>
      <c r="H2298" s="22" t="s">
        <v>1685</v>
      </c>
      <c r="I2298" s="67" t="s">
        <v>336</v>
      </c>
      <c r="J2298" s="23" t="s">
        <v>243</v>
      </c>
      <c r="K2298" s="63">
        <v>10</v>
      </c>
      <c r="L2298" s="64">
        <v>1.2272616487455191E-2</v>
      </c>
      <c r="M2298" s="25" t="s">
        <v>1562</v>
      </c>
      <c r="N2298" s="65">
        <v>0.28113629552549424</v>
      </c>
      <c r="O2298" s="45"/>
    </row>
    <row r="2299" spans="1:15" ht="54" hidden="1">
      <c r="A2299" s="132"/>
      <c r="B2299" s="133"/>
      <c r="C2299" s="20" t="s">
        <v>164</v>
      </c>
      <c r="D2299" s="20" t="s">
        <v>1711</v>
      </c>
      <c r="E2299" s="20" t="s">
        <v>1558</v>
      </c>
      <c r="F2299" s="20" t="s">
        <v>1711</v>
      </c>
      <c r="G2299" s="21" t="s">
        <v>1673</v>
      </c>
      <c r="H2299" s="22" t="s">
        <v>1685</v>
      </c>
      <c r="I2299" s="67" t="s">
        <v>336</v>
      </c>
      <c r="J2299" s="29" t="s">
        <v>244</v>
      </c>
      <c r="K2299" s="63">
        <v>20</v>
      </c>
      <c r="L2299" s="64">
        <v>2.2502222222222215E-2</v>
      </c>
      <c r="M2299" s="25"/>
      <c r="N2299" s="65"/>
      <c r="O2299" s="45"/>
    </row>
    <row r="2300" spans="1:15" ht="54" hidden="1">
      <c r="A2300" s="131">
        <v>1149</v>
      </c>
      <c r="B2300" s="133">
        <v>129</v>
      </c>
      <c r="C2300" s="20" t="s">
        <v>164</v>
      </c>
      <c r="D2300" s="20" t="s">
        <v>1711</v>
      </c>
      <c r="E2300" s="20" t="s">
        <v>1558</v>
      </c>
      <c r="F2300" s="20" t="s">
        <v>1711</v>
      </c>
      <c r="G2300" s="21" t="s">
        <v>1673</v>
      </c>
      <c r="H2300" s="22" t="s">
        <v>1713</v>
      </c>
      <c r="I2300" s="62" t="s">
        <v>336</v>
      </c>
      <c r="J2300" s="23" t="s">
        <v>243</v>
      </c>
      <c r="K2300" s="63">
        <v>5</v>
      </c>
      <c r="L2300" s="64">
        <v>1.4028888888888882E-2</v>
      </c>
      <c r="M2300" s="25" t="s">
        <v>1562</v>
      </c>
      <c r="N2300" s="65">
        <v>0.28121405017921147</v>
      </c>
      <c r="O2300" s="45"/>
    </row>
    <row r="2301" spans="1:15" ht="54" hidden="1">
      <c r="A2301" s="132"/>
      <c r="B2301" s="133"/>
      <c r="C2301" s="20" t="s">
        <v>164</v>
      </c>
      <c r="D2301" s="20" t="s">
        <v>1711</v>
      </c>
      <c r="E2301" s="20" t="s">
        <v>1558</v>
      </c>
      <c r="F2301" s="20" t="s">
        <v>1711</v>
      </c>
      <c r="G2301" s="21" t="s">
        <v>1673</v>
      </c>
      <c r="H2301" s="22" t="s">
        <v>1713</v>
      </c>
      <c r="I2301" s="62" t="s">
        <v>336</v>
      </c>
      <c r="J2301" s="29" t="s">
        <v>244</v>
      </c>
      <c r="K2301" s="63">
        <v>20</v>
      </c>
      <c r="L2301" s="64">
        <v>1.8335555555555549E-2</v>
      </c>
      <c r="M2301" s="25"/>
      <c r="N2301" s="65"/>
      <c r="O2301" s="45"/>
    </row>
    <row r="2302" spans="1:15" ht="36" hidden="1">
      <c r="A2302" s="131">
        <v>1150</v>
      </c>
      <c r="B2302" s="133">
        <v>130</v>
      </c>
      <c r="C2302" s="20" t="s">
        <v>164</v>
      </c>
      <c r="D2302" s="20" t="s">
        <v>1711</v>
      </c>
      <c r="E2302" s="20" t="s">
        <v>1558</v>
      </c>
      <c r="F2302" s="20" t="s">
        <v>1711</v>
      </c>
      <c r="G2302" s="21" t="s">
        <v>1687</v>
      </c>
      <c r="H2302" s="22" t="s">
        <v>1714</v>
      </c>
      <c r="I2302" s="62" t="s">
        <v>336</v>
      </c>
      <c r="J2302" s="23" t="s">
        <v>243</v>
      </c>
      <c r="K2302" s="63">
        <v>4</v>
      </c>
      <c r="L2302" s="64">
        <v>1.399999999999995E-4</v>
      </c>
      <c r="M2302" s="25" t="s">
        <v>1562</v>
      </c>
      <c r="N2302" s="65">
        <v>0.28202050179211469</v>
      </c>
      <c r="O2302" s="45"/>
    </row>
    <row r="2303" spans="1:15" ht="36" hidden="1">
      <c r="A2303" s="132"/>
      <c r="B2303" s="133"/>
      <c r="C2303" s="20" t="s">
        <v>164</v>
      </c>
      <c r="D2303" s="20" t="s">
        <v>1711</v>
      </c>
      <c r="E2303" s="20" t="s">
        <v>1558</v>
      </c>
      <c r="F2303" s="20" t="s">
        <v>1711</v>
      </c>
      <c r="G2303" s="21" t="s">
        <v>1687</v>
      </c>
      <c r="H2303" s="22" t="s">
        <v>1714</v>
      </c>
      <c r="I2303" s="62" t="s">
        <v>336</v>
      </c>
      <c r="J2303" s="29" t="s">
        <v>244</v>
      </c>
      <c r="K2303" s="63">
        <v>11</v>
      </c>
      <c r="L2303" s="64">
        <v>7.2244444444444439E-3</v>
      </c>
      <c r="M2303" s="25"/>
      <c r="N2303" s="65"/>
      <c r="O2303" s="45"/>
    </row>
    <row r="2304" spans="1:15" ht="54" hidden="1">
      <c r="A2304" s="131">
        <v>1151</v>
      </c>
      <c r="B2304" s="133">
        <v>131</v>
      </c>
      <c r="C2304" s="20" t="s">
        <v>164</v>
      </c>
      <c r="D2304" s="20" t="s">
        <v>1711</v>
      </c>
      <c r="E2304" s="20" t="s">
        <v>1558</v>
      </c>
      <c r="F2304" s="20" t="s">
        <v>1711</v>
      </c>
      <c r="G2304" s="21" t="s">
        <v>1690</v>
      </c>
      <c r="H2304" s="22" t="s">
        <v>1715</v>
      </c>
      <c r="I2304" s="62" t="s">
        <v>336</v>
      </c>
      <c r="J2304" s="23" t="s">
        <v>243</v>
      </c>
      <c r="K2304" s="63">
        <v>7</v>
      </c>
      <c r="L2304" s="64">
        <v>3.2778888888888892E-2</v>
      </c>
      <c r="M2304" s="25" t="s">
        <v>1562</v>
      </c>
      <c r="N2304" s="65">
        <v>0.27984756272401434</v>
      </c>
      <c r="O2304" s="45"/>
    </row>
    <row r="2305" spans="1:15" ht="54" hidden="1">
      <c r="A2305" s="132"/>
      <c r="B2305" s="133"/>
      <c r="C2305" s="20" t="s">
        <v>164</v>
      </c>
      <c r="D2305" s="20" t="s">
        <v>1711</v>
      </c>
      <c r="E2305" s="20" t="s">
        <v>1558</v>
      </c>
      <c r="F2305" s="20" t="s">
        <v>1711</v>
      </c>
      <c r="G2305" s="21" t="s">
        <v>1690</v>
      </c>
      <c r="H2305" s="22" t="s">
        <v>1715</v>
      </c>
      <c r="I2305" s="62" t="s">
        <v>336</v>
      </c>
      <c r="J2305" s="29" t="s">
        <v>244</v>
      </c>
      <c r="K2305" s="63">
        <v>10</v>
      </c>
      <c r="L2305" s="64">
        <v>4.1946666666666674E-2</v>
      </c>
      <c r="M2305" s="25"/>
      <c r="N2305" s="65"/>
      <c r="O2305" s="45"/>
    </row>
    <row r="2306" spans="1:15" ht="54" hidden="1">
      <c r="A2306" s="131">
        <v>1152</v>
      </c>
      <c r="B2306" s="133">
        <v>132</v>
      </c>
      <c r="C2306" s="20" t="s">
        <v>164</v>
      </c>
      <c r="D2306" s="20" t="s">
        <v>1711</v>
      </c>
      <c r="E2306" s="20" t="s">
        <v>1558</v>
      </c>
      <c r="F2306" s="20" t="s">
        <v>1711</v>
      </c>
      <c r="G2306" s="21" t="s">
        <v>1690</v>
      </c>
      <c r="H2306" s="22" t="s">
        <v>1716</v>
      </c>
      <c r="I2306" s="62" t="s">
        <v>336</v>
      </c>
      <c r="J2306" s="23" t="s">
        <v>243</v>
      </c>
      <c r="K2306" s="63">
        <v>8</v>
      </c>
      <c r="L2306" s="64">
        <v>1.6806666666666657E-2</v>
      </c>
      <c r="M2306" s="25" t="s">
        <v>1562</v>
      </c>
      <c r="N2306" s="65">
        <v>0.28125885304659498</v>
      </c>
      <c r="O2306" s="45"/>
    </row>
    <row r="2307" spans="1:15" ht="54" hidden="1">
      <c r="A2307" s="132"/>
      <c r="B2307" s="133"/>
      <c r="C2307" s="20" t="s">
        <v>164</v>
      </c>
      <c r="D2307" s="20" t="s">
        <v>1711</v>
      </c>
      <c r="E2307" s="20" t="s">
        <v>1558</v>
      </c>
      <c r="F2307" s="20" t="s">
        <v>1711</v>
      </c>
      <c r="G2307" s="21" t="s">
        <v>1690</v>
      </c>
      <c r="H2307" s="22" t="s">
        <v>1716</v>
      </c>
      <c r="I2307" s="62" t="s">
        <v>336</v>
      </c>
      <c r="J2307" s="29" t="s">
        <v>244</v>
      </c>
      <c r="K2307" s="63">
        <v>15</v>
      </c>
      <c r="L2307" s="64">
        <v>1.4168888888888884E-2</v>
      </c>
      <c r="M2307" s="25"/>
      <c r="N2307" s="65"/>
      <c r="O2307" s="45"/>
    </row>
    <row r="2308" spans="1:15" ht="54" hidden="1">
      <c r="A2308" s="131">
        <v>1153</v>
      </c>
      <c r="B2308" s="133">
        <v>133</v>
      </c>
      <c r="C2308" s="20" t="s">
        <v>164</v>
      </c>
      <c r="D2308" s="20" t="s">
        <v>1711</v>
      </c>
      <c r="E2308" s="20" t="s">
        <v>1558</v>
      </c>
      <c r="F2308" s="20" t="s">
        <v>1711</v>
      </c>
      <c r="G2308" s="21" t="s">
        <v>1695</v>
      </c>
      <c r="H2308" s="22" t="s">
        <v>1717</v>
      </c>
      <c r="I2308" s="62" t="s">
        <v>336</v>
      </c>
      <c r="J2308" s="23" t="s">
        <v>243</v>
      </c>
      <c r="K2308" s="63">
        <v>4</v>
      </c>
      <c r="L2308" s="64">
        <v>1.399999999999995E-4</v>
      </c>
      <c r="M2308" s="25" t="s">
        <v>1562</v>
      </c>
      <c r="N2308" s="65">
        <v>0.28193089605734767</v>
      </c>
      <c r="O2308" s="45"/>
    </row>
    <row r="2309" spans="1:15" ht="54" hidden="1">
      <c r="A2309" s="132"/>
      <c r="B2309" s="133"/>
      <c r="C2309" s="20" t="s">
        <v>164</v>
      </c>
      <c r="D2309" s="20" t="s">
        <v>1711</v>
      </c>
      <c r="E2309" s="20" t="s">
        <v>1558</v>
      </c>
      <c r="F2309" s="20" t="s">
        <v>1711</v>
      </c>
      <c r="G2309" s="21" t="s">
        <v>1695</v>
      </c>
      <c r="H2309" s="22" t="s">
        <v>1717</v>
      </c>
      <c r="I2309" s="62" t="s">
        <v>336</v>
      </c>
      <c r="J2309" s="29" t="s">
        <v>244</v>
      </c>
      <c r="K2309" s="63">
        <v>16</v>
      </c>
      <c r="L2309" s="64">
        <v>1.0002222222222221E-2</v>
      </c>
      <c r="M2309" s="25"/>
      <c r="N2309" s="65"/>
      <c r="O2309" s="45"/>
    </row>
    <row r="2310" spans="1:15" ht="54" hidden="1">
      <c r="A2310" s="131">
        <v>1154</v>
      </c>
      <c r="B2310" s="133">
        <v>134</v>
      </c>
      <c r="C2310" s="20" t="s">
        <v>164</v>
      </c>
      <c r="D2310" s="20" t="s">
        <v>1711</v>
      </c>
      <c r="E2310" s="20" t="s">
        <v>1558</v>
      </c>
      <c r="F2310" s="20" t="s">
        <v>1711</v>
      </c>
      <c r="G2310" s="21" t="s">
        <v>1695</v>
      </c>
      <c r="H2310" s="22" t="s">
        <v>1718</v>
      </c>
      <c r="I2310" s="62" t="s">
        <v>336</v>
      </c>
      <c r="J2310" s="23" t="s">
        <v>243</v>
      </c>
      <c r="K2310" s="63">
        <v>9</v>
      </c>
      <c r="L2310" s="64">
        <v>1.0556666666666662E-2</v>
      </c>
      <c r="M2310" s="25" t="s">
        <v>1562</v>
      </c>
      <c r="N2310" s="65">
        <v>0.28146046594982077</v>
      </c>
      <c r="O2310" s="45"/>
    </row>
    <row r="2311" spans="1:15" ht="54" hidden="1">
      <c r="A2311" s="132"/>
      <c r="B2311" s="133"/>
      <c r="C2311" s="20" t="s">
        <v>164</v>
      </c>
      <c r="D2311" s="20" t="s">
        <v>1711</v>
      </c>
      <c r="E2311" s="20" t="s">
        <v>1558</v>
      </c>
      <c r="F2311" s="20" t="s">
        <v>1711</v>
      </c>
      <c r="G2311" s="21" t="s">
        <v>1695</v>
      </c>
      <c r="H2311" s="22" t="s">
        <v>1718</v>
      </c>
      <c r="I2311" s="62" t="s">
        <v>336</v>
      </c>
      <c r="J2311" s="29" t="s">
        <v>244</v>
      </c>
      <c r="K2311" s="63">
        <v>10</v>
      </c>
      <c r="L2311" s="64">
        <v>1.4168888888888884E-2</v>
      </c>
      <c r="M2311" s="25"/>
      <c r="N2311" s="65"/>
      <c r="O2311" s="45"/>
    </row>
    <row r="2312" spans="1:15" ht="54" hidden="1">
      <c r="A2312" s="131">
        <v>1155</v>
      </c>
      <c r="B2312" s="133">
        <v>135</v>
      </c>
      <c r="C2312" s="20" t="s">
        <v>164</v>
      </c>
      <c r="D2312" s="20" t="s">
        <v>1711</v>
      </c>
      <c r="E2312" s="20" t="s">
        <v>1558</v>
      </c>
      <c r="F2312" s="20" t="s">
        <v>1711</v>
      </c>
      <c r="G2312" s="21" t="s">
        <v>1695</v>
      </c>
      <c r="H2312" s="22" t="s">
        <v>1719</v>
      </c>
      <c r="I2312" s="62" t="s">
        <v>336</v>
      </c>
      <c r="J2312" s="23" t="s">
        <v>243</v>
      </c>
      <c r="K2312" s="63">
        <v>4</v>
      </c>
      <c r="L2312" s="64">
        <v>1.399999999999995E-4</v>
      </c>
      <c r="M2312" s="25" t="s">
        <v>1562</v>
      </c>
      <c r="N2312" s="65">
        <v>0.28224152927120671</v>
      </c>
      <c r="O2312" s="45"/>
    </row>
    <row r="2313" spans="1:15" ht="54" hidden="1">
      <c r="A2313" s="132"/>
      <c r="B2313" s="133"/>
      <c r="C2313" s="20" t="s">
        <v>164</v>
      </c>
      <c r="D2313" s="20" t="s">
        <v>1711</v>
      </c>
      <c r="E2313" s="20" t="s">
        <v>1558</v>
      </c>
      <c r="F2313" s="20" t="s">
        <v>1711</v>
      </c>
      <c r="G2313" s="21" t="s">
        <v>1695</v>
      </c>
      <c r="H2313" s="22" t="s">
        <v>1719</v>
      </c>
      <c r="I2313" s="62" t="s">
        <v>336</v>
      </c>
      <c r="J2313" s="29" t="s">
        <v>244</v>
      </c>
      <c r="K2313" s="63">
        <v>7</v>
      </c>
      <c r="L2313" s="64">
        <v>3.725925925925893E-4</v>
      </c>
      <c r="M2313" s="25"/>
      <c r="N2313" s="65"/>
      <c r="O2313" s="45"/>
    </row>
    <row r="2314" spans="1:15" ht="54" hidden="1">
      <c r="A2314" s="131">
        <v>1156</v>
      </c>
      <c r="B2314" s="133">
        <v>136</v>
      </c>
      <c r="C2314" s="20" t="s">
        <v>164</v>
      </c>
      <c r="D2314" s="20" t="s">
        <v>1711</v>
      </c>
      <c r="E2314" s="20" t="s">
        <v>1558</v>
      </c>
      <c r="F2314" s="20" t="s">
        <v>1711</v>
      </c>
      <c r="G2314" s="21" t="s">
        <v>1720</v>
      </c>
      <c r="H2314" s="22" t="s">
        <v>1721</v>
      </c>
      <c r="I2314" s="62" t="s">
        <v>242</v>
      </c>
      <c r="J2314" s="23" t="s">
        <v>243</v>
      </c>
      <c r="K2314" s="63">
        <v>7</v>
      </c>
      <c r="L2314" s="64">
        <v>1.0556666666666662E-2</v>
      </c>
      <c r="M2314" s="25" t="s">
        <v>1562</v>
      </c>
      <c r="N2314" s="65">
        <v>0.96694433691756276</v>
      </c>
      <c r="O2314" s="45"/>
    </row>
    <row r="2315" spans="1:15" ht="54" hidden="1">
      <c r="A2315" s="132"/>
      <c r="B2315" s="133"/>
      <c r="C2315" s="20" t="s">
        <v>164</v>
      </c>
      <c r="D2315" s="20" t="s">
        <v>1711</v>
      </c>
      <c r="E2315" s="20" t="s">
        <v>1558</v>
      </c>
      <c r="F2315" s="20" t="s">
        <v>1711</v>
      </c>
      <c r="G2315" s="21" t="s">
        <v>1720</v>
      </c>
      <c r="H2315" s="22" t="s">
        <v>1721</v>
      </c>
      <c r="I2315" s="62" t="s">
        <v>242</v>
      </c>
      <c r="J2315" s="29" t="s">
        <v>244</v>
      </c>
      <c r="K2315" s="63">
        <v>11</v>
      </c>
      <c r="L2315" s="64">
        <v>1.4168888888888884E-2</v>
      </c>
      <c r="M2315" s="25"/>
      <c r="N2315" s="65"/>
      <c r="O2315" s="45"/>
    </row>
    <row r="2316" spans="1:15" ht="54" hidden="1">
      <c r="A2316" s="131">
        <v>1157</v>
      </c>
      <c r="B2316" s="133">
        <v>137</v>
      </c>
      <c r="C2316" s="20" t="s">
        <v>164</v>
      </c>
      <c r="D2316" s="20" t="s">
        <v>1711</v>
      </c>
      <c r="E2316" s="20" t="s">
        <v>1558</v>
      </c>
      <c r="F2316" s="20" t="s">
        <v>1711</v>
      </c>
      <c r="G2316" s="21" t="s">
        <v>1720</v>
      </c>
      <c r="H2316" s="22" t="s">
        <v>1722</v>
      </c>
      <c r="I2316" s="62" t="s">
        <v>350</v>
      </c>
      <c r="J2316" s="23" t="s">
        <v>243</v>
      </c>
      <c r="K2316" s="63">
        <v>4</v>
      </c>
      <c r="L2316" s="64">
        <v>7.0844444444444427E-3</v>
      </c>
      <c r="M2316" s="25" t="s">
        <v>1562</v>
      </c>
      <c r="N2316" s="65">
        <v>0.96721315412186382</v>
      </c>
      <c r="O2316" s="45"/>
    </row>
    <row r="2317" spans="1:15" ht="54" hidden="1">
      <c r="A2317" s="132"/>
      <c r="B2317" s="133"/>
      <c r="C2317" s="20" t="s">
        <v>164</v>
      </c>
      <c r="D2317" s="20" t="s">
        <v>1711</v>
      </c>
      <c r="E2317" s="20" t="s">
        <v>1558</v>
      </c>
      <c r="F2317" s="20" t="s">
        <v>1711</v>
      </c>
      <c r="G2317" s="21" t="s">
        <v>1720</v>
      </c>
      <c r="H2317" s="22" t="s">
        <v>1722</v>
      </c>
      <c r="I2317" s="62" t="s">
        <v>350</v>
      </c>
      <c r="J2317" s="29" t="s">
        <v>244</v>
      </c>
      <c r="K2317" s="63">
        <v>11</v>
      </c>
      <c r="L2317" s="64">
        <v>9.3077777777777829E-3</v>
      </c>
      <c r="M2317" s="25"/>
      <c r="N2317" s="65"/>
      <c r="O2317" s="45"/>
    </row>
    <row r="2318" spans="1:15" ht="54" hidden="1">
      <c r="A2318" s="131">
        <v>1158</v>
      </c>
      <c r="B2318" s="133">
        <v>138</v>
      </c>
      <c r="C2318" s="20" t="s">
        <v>164</v>
      </c>
      <c r="D2318" s="20" t="s">
        <v>1711</v>
      </c>
      <c r="E2318" s="20" t="s">
        <v>1558</v>
      </c>
      <c r="F2318" s="20" t="s">
        <v>1711</v>
      </c>
      <c r="G2318" s="21" t="s">
        <v>1723</v>
      </c>
      <c r="H2318" s="22" t="s">
        <v>1724</v>
      </c>
      <c r="I2318" s="62" t="s">
        <v>242</v>
      </c>
      <c r="J2318" s="23" t="s">
        <v>243</v>
      </c>
      <c r="K2318" s="63">
        <v>4</v>
      </c>
      <c r="L2318" s="64">
        <v>1.399999999999995E-4</v>
      </c>
      <c r="M2318" s="25" t="s">
        <v>1562</v>
      </c>
      <c r="N2318" s="65">
        <v>0.96750437275985657</v>
      </c>
      <c r="O2318" s="45"/>
    </row>
    <row r="2319" spans="1:15" ht="54" hidden="1">
      <c r="A2319" s="132"/>
      <c r="B2319" s="133"/>
      <c r="C2319" s="20" t="s">
        <v>164</v>
      </c>
      <c r="D2319" s="20" t="s">
        <v>1711</v>
      </c>
      <c r="E2319" s="20" t="s">
        <v>1558</v>
      </c>
      <c r="F2319" s="20" t="s">
        <v>1711</v>
      </c>
      <c r="G2319" s="21" t="s">
        <v>1723</v>
      </c>
      <c r="H2319" s="22" t="s">
        <v>1724</v>
      </c>
      <c r="I2319" s="62" t="s">
        <v>242</v>
      </c>
      <c r="J2319" s="29" t="s">
        <v>244</v>
      </c>
      <c r="K2319" s="63">
        <v>16</v>
      </c>
      <c r="L2319" s="64">
        <v>7.2244444444444439E-3</v>
      </c>
      <c r="M2319" s="25"/>
      <c r="N2319" s="65"/>
      <c r="O2319" s="45"/>
    </row>
    <row r="2320" spans="1:15" ht="54" hidden="1">
      <c r="A2320" s="131">
        <v>1159</v>
      </c>
      <c r="B2320" s="133">
        <v>139</v>
      </c>
      <c r="C2320" s="20" t="s">
        <v>164</v>
      </c>
      <c r="D2320" s="20" t="s">
        <v>1711</v>
      </c>
      <c r="E2320" s="20" t="s">
        <v>1558</v>
      </c>
      <c r="F2320" s="20" t="s">
        <v>1711</v>
      </c>
      <c r="G2320" s="21" t="s">
        <v>1720</v>
      </c>
      <c r="H2320" s="22" t="s">
        <v>1725</v>
      </c>
      <c r="I2320" s="62" t="s">
        <v>334</v>
      </c>
      <c r="J2320" s="23" t="s">
        <v>243</v>
      </c>
      <c r="K2320" s="63">
        <v>4</v>
      </c>
      <c r="L2320" s="64">
        <v>1.399999999999995E-4</v>
      </c>
      <c r="M2320" s="25" t="s">
        <v>1562</v>
      </c>
      <c r="N2320" s="65">
        <v>0.96741476702508966</v>
      </c>
      <c r="O2320" s="45"/>
    </row>
    <row r="2321" spans="1:15" ht="54" hidden="1">
      <c r="A2321" s="132"/>
      <c r="B2321" s="133"/>
      <c r="C2321" s="20" t="s">
        <v>164</v>
      </c>
      <c r="D2321" s="20" t="s">
        <v>1711</v>
      </c>
      <c r="E2321" s="20" t="s">
        <v>1558</v>
      </c>
      <c r="F2321" s="20" t="s">
        <v>1711</v>
      </c>
      <c r="G2321" s="21" t="s">
        <v>1720</v>
      </c>
      <c r="H2321" s="22" t="s">
        <v>1725</v>
      </c>
      <c r="I2321" s="62" t="s">
        <v>334</v>
      </c>
      <c r="J2321" s="29" t="s">
        <v>244</v>
      </c>
      <c r="K2321" s="63">
        <v>15</v>
      </c>
      <c r="L2321" s="64">
        <v>1.0002222222222221E-2</v>
      </c>
      <c r="M2321" s="25"/>
      <c r="N2321" s="65"/>
      <c r="O2321" s="45"/>
    </row>
    <row r="2322" spans="1:15" ht="54" hidden="1">
      <c r="A2322" s="131">
        <v>1160</v>
      </c>
      <c r="B2322" s="133">
        <v>140</v>
      </c>
      <c r="C2322" s="20" t="s">
        <v>164</v>
      </c>
      <c r="D2322" s="20" t="s">
        <v>1711</v>
      </c>
      <c r="E2322" s="20" t="s">
        <v>1558</v>
      </c>
      <c r="F2322" s="20" t="s">
        <v>1711</v>
      </c>
      <c r="G2322" s="21" t="s">
        <v>1723</v>
      </c>
      <c r="H2322" s="22" t="s">
        <v>1726</v>
      </c>
      <c r="I2322" s="62" t="s">
        <v>334</v>
      </c>
      <c r="J2322" s="23" t="s">
        <v>243</v>
      </c>
      <c r="K2322" s="63">
        <v>7</v>
      </c>
      <c r="L2322" s="64">
        <v>1.0556666666666662E-2</v>
      </c>
      <c r="M2322" s="25" t="s">
        <v>1562</v>
      </c>
      <c r="N2322" s="65">
        <v>0.96694433691756276</v>
      </c>
      <c r="O2322" s="45"/>
    </row>
    <row r="2323" spans="1:15" ht="54" hidden="1">
      <c r="A2323" s="132"/>
      <c r="B2323" s="133"/>
      <c r="C2323" s="20" t="s">
        <v>164</v>
      </c>
      <c r="D2323" s="20" t="s">
        <v>1711</v>
      </c>
      <c r="E2323" s="20" t="s">
        <v>1558</v>
      </c>
      <c r="F2323" s="20" t="s">
        <v>1711</v>
      </c>
      <c r="G2323" s="21" t="s">
        <v>1723</v>
      </c>
      <c r="H2323" s="22" t="s">
        <v>1726</v>
      </c>
      <c r="I2323" s="62" t="s">
        <v>334</v>
      </c>
      <c r="J2323" s="29" t="s">
        <v>244</v>
      </c>
      <c r="K2323" s="63">
        <v>20</v>
      </c>
      <c r="L2323" s="64">
        <v>1.4168888888888884E-2</v>
      </c>
      <c r="M2323" s="25"/>
      <c r="N2323" s="65"/>
      <c r="O2323" s="45"/>
    </row>
    <row r="2324" spans="1:15" ht="54" hidden="1">
      <c r="A2324" s="131">
        <v>1161</v>
      </c>
      <c r="B2324" s="133">
        <v>141</v>
      </c>
      <c r="C2324" s="20" t="s">
        <v>164</v>
      </c>
      <c r="D2324" s="20" t="s">
        <v>1711</v>
      </c>
      <c r="E2324" s="20" t="s">
        <v>1558</v>
      </c>
      <c r="F2324" s="20" t="s">
        <v>1711</v>
      </c>
      <c r="G2324" s="21" t="s">
        <v>1723</v>
      </c>
      <c r="H2324" s="22" t="s">
        <v>1727</v>
      </c>
      <c r="I2324" s="62" t="s">
        <v>334</v>
      </c>
      <c r="J2324" s="23" t="s">
        <v>243</v>
      </c>
      <c r="K2324" s="63">
        <v>4</v>
      </c>
      <c r="L2324" s="64">
        <v>1.399999999999995E-4</v>
      </c>
      <c r="M2324" s="25" t="s">
        <v>1562</v>
      </c>
      <c r="N2324" s="65">
        <v>0.9677254002389486</v>
      </c>
      <c r="O2324" s="45"/>
    </row>
    <row r="2325" spans="1:15" ht="54" hidden="1">
      <c r="A2325" s="132"/>
      <c r="B2325" s="133"/>
      <c r="C2325" s="20" t="s">
        <v>164</v>
      </c>
      <c r="D2325" s="20" t="s">
        <v>1711</v>
      </c>
      <c r="E2325" s="20" t="s">
        <v>1558</v>
      </c>
      <c r="F2325" s="20" t="s">
        <v>1711</v>
      </c>
      <c r="G2325" s="21" t="s">
        <v>1723</v>
      </c>
      <c r="H2325" s="22" t="s">
        <v>1727</v>
      </c>
      <c r="I2325" s="62" t="s">
        <v>334</v>
      </c>
      <c r="J2325" s="29" t="s">
        <v>244</v>
      </c>
      <c r="K2325" s="63">
        <v>8</v>
      </c>
      <c r="L2325" s="64">
        <v>3.725925925925893E-4</v>
      </c>
      <c r="M2325" s="25"/>
      <c r="N2325" s="65"/>
      <c r="O2325" s="45"/>
    </row>
    <row r="2326" spans="1:15" ht="54" hidden="1">
      <c r="A2326" s="131">
        <v>1162</v>
      </c>
      <c r="B2326" s="133">
        <v>142</v>
      </c>
      <c r="C2326" s="20" t="s">
        <v>164</v>
      </c>
      <c r="D2326" s="20" t="s">
        <v>1711</v>
      </c>
      <c r="E2326" s="20" t="s">
        <v>1558</v>
      </c>
      <c r="F2326" s="20" t="s">
        <v>1711</v>
      </c>
      <c r="G2326" s="21" t="s">
        <v>1723</v>
      </c>
      <c r="H2326" s="22" t="s">
        <v>1728</v>
      </c>
      <c r="I2326" s="62" t="s">
        <v>336</v>
      </c>
      <c r="J2326" s="23" t="s">
        <v>243</v>
      </c>
      <c r="K2326" s="63">
        <v>4</v>
      </c>
      <c r="L2326" s="64">
        <v>1.399999999999995E-4</v>
      </c>
      <c r="M2326" s="25" t="s">
        <v>1562</v>
      </c>
      <c r="N2326" s="65">
        <v>0.28224152927120671</v>
      </c>
      <c r="O2326" s="45"/>
    </row>
    <row r="2327" spans="1:15" ht="54" hidden="1">
      <c r="A2327" s="132"/>
      <c r="B2327" s="133"/>
      <c r="C2327" s="20" t="s">
        <v>164</v>
      </c>
      <c r="D2327" s="20" t="s">
        <v>1711</v>
      </c>
      <c r="E2327" s="20" t="s">
        <v>1558</v>
      </c>
      <c r="F2327" s="20" t="s">
        <v>1711</v>
      </c>
      <c r="G2327" s="21" t="s">
        <v>1723</v>
      </c>
      <c r="H2327" s="22" t="s">
        <v>1728</v>
      </c>
      <c r="I2327" s="62" t="s">
        <v>336</v>
      </c>
      <c r="J2327" s="29" t="s">
        <v>244</v>
      </c>
      <c r="K2327" s="63">
        <v>8</v>
      </c>
      <c r="L2327" s="64">
        <v>3.725925925925893E-4</v>
      </c>
      <c r="M2327" s="25"/>
      <c r="N2327" s="65"/>
      <c r="O2327" s="45"/>
    </row>
    <row r="2328" spans="1:15" ht="36" hidden="1">
      <c r="A2328" s="131">
        <v>1163</v>
      </c>
      <c r="B2328" s="133">
        <v>143</v>
      </c>
      <c r="C2328" s="20" t="s">
        <v>164</v>
      </c>
      <c r="D2328" s="20" t="s">
        <v>1711</v>
      </c>
      <c r="E2328" s="20" t="s">
        <v>1558</v>
      </c>
      <c r="F2328" s="20" t="s">
        <v>1711</v>
      </c>
      <c r="G2328" s="21" t="s">
        <v>1729</v>
      </c>
      <c r="H2328" s="22" t="s">
        <v>1730</v>
      </c>
      <c r="I2328" s="62" t="s">
        <v>334</v>
      </c>
      <c r="J2328" s="23" t="s">
        <v>243</v>
      </c>
      <c r="K2328" s="63">
        <v>4</v>
      </c>
      <c r="L2328" s="64">
        <v>1.399999999999995E-4</v>
      </c>
      <c r="M2328" s="25" t="s">
        <v>1562</v>
      </c>
      <c r="N2328" s="65">
        <v>0.9677254002389486</v>
      </c>
      <c r="O2328" s="45"/>
    </row>
    <row r="2329" spans="1:15" ht="36" hidden="1">
      <c r="A2329" s="132"/>
      <c r="B2329" s="133"/>
      <c r="C2329" s="20" t="s">
        <v>164</v>
      </c>
      <c r="D2329" s="20" t="s">
        <v>1711</v>
      </c>
      <c r="E2329" s="20" t="s">
        <v>1558</v>
      </c>
      <c r="F2329" s="20" t="s">
        <v>1711</v>
      </c>
      <c r="G2329" s="21" t="s">
        <v>1729</v>
      </c>
      <c r="H2329" s="22" t="s">
        <v>1730</v>
      </c>
      <c r="I2329" s="62" t="s">
        <v>334</v>
      </c>
      <c r="J2329" s="29" t="s">
        <v>244</v>
      </c>
      <c r="K2329" s="63">
        <v>8</v>
      </c>
      <c r="L2329" s="64">
        <v>3.725925925925893E-4</v>
      </c>
      <c r="M2329" s="25"/>
      <c r="N2329" s="65"/>
      <c r="O2329" s="45"/>
    </row>
    <row r="2330" spans="1:15" ht="36" hidden="1">
      <c r="A2330" s="131">
        <v>1164</v>
      </c>
      <c r="B2330" s="133">
        <v>144</v>
      </c>
      <c r="C2330" s="20" t="s">
        <v>164</v>
      </c>
      <c r="D2330" s="20" t="s">
        <v>1711</v>
      </c>
      <c r="E2330" s="20" t="s">
        <v>1558</v>
      </c>
      <c r="F2330" s="20" t="s">
        <v>1711</v>
      </c>
      <c r="G2330" s="21" t="s">
        <v>1731</v>
      </c>
      <c r="H2330" s="22" t="s">
        <v>1732</v>
      </c>
      <c r="I2330" s="62" t="s">
        <v>334</v>
      </c>
      <c r="J2330" s="23" t="s">
        <v>243</v>
      </c>
      <c r="K2330" s="63">
        <v>4</v>
      </c>
      <c r="L2330" s="64">
        <v>7.0844444444444427E-3</v>
      </c>
      <c r="M2330" s="25" t="s">
        <v>1562</v>
      </c>
      <c r="N2330" s="65">
        <v>0.96721315412186382</v>
      </c>
      <c r="O2330" s="45"/>
    </row>
    <row r="2331" spans="1:15" ht="36" hidden="1">
      <c r="A2331" s="132"/>
      <c r="B2331" s="133"/>
      <c r="C2331" s="20" t="s">
        <v>164</v>
      </c>
      <c r="D2331" s="20" t="s">
        <v>1711</v>
      </c>
      <c r="E2331" s="20" t="s">
        <v>1558</v>
      </c>
      <c r="F2331" s="20" t="s">
        <v>1711</v>
      </c>
      <c r="G2331" s="21" t="s">
        <v>1731</v>
      </c>
      <c r="H2331" s="22" t="s">
        <v>1732</v>
      </c>
      <c r="I2331" s="62" t="s">
        <v>334</v>
      </c>
      <c r="J2331" s="29" t="s">
        <v>244</v>
      </c>
      <c r="K2331" s="63">
        <v>15</v>
      </c>
      <c r="L2331" s="64">
        <v>9.3077777777777829E-3</v>
      </c>
      <c r="M2331" s="25"/>
      <c r="N2331" s="65"/>
      <c r="O2331" s="45"/>
    </row>
    <row r="2332" spans="1:15" ht="54" hidden="1">
      <c r="A2332" s="131">
        <v>1165</v>
      </c>
      <c r="B2332" s="133">
        <v>145</v>
      </c>
      <c r="C2332" s="20" t="s">
        <v>164</v>
      </c>
      <c r="D2332" s="20" t="s">
        <v>1733</v>
      </c>
      <c r="E2332" s="20" t="s">
        <v>1558</v>
      </c>
      <c r="F2332" s="20" t="s">
        <v>1733</v>
      </c>
      <c r="G2332" s="21" t="s">
        <v>1720</v>
      </c>
      <c r="H2332" s="22" t="s">
        <v>1734</v>
      </c>
      <c r="I2332" s="62" t="s">
        <v>334</v>
      </c>
      <c r="J2332" s="23" t="s">
        <v>243</v>
      </c>
      <c r="K2332" s="63">
        <v>4</v>
      </c>
      <c r="L2332" s="64">
        <v>1.399999999999995E-4</v>
      </c>
      <c r="M2332" s="25" t="s">
        <v>1562</v>
      </c>
      <c r="N2332" s="65">
        <v>0.96750437275985657</v>
      </c>
      <c r="O2332" s="45"/>
    </row>
    <row r="2333" spans="1:15" ht="54" hidden="1">
      <c r="A2333" s="132"/>
      <c r="B2333" s="133"/>
      <c r="C2333" s="20" t="s">
        <v>164</v>
      </c>
      <c r="D2333" s="20" t="s">
        <v>1733</v>
      </c>
      <c r="E2333" s="20" t="s">
        <v>1558</v>
      </c>
      <c r="F2333" s="20" t="s">
        <v>1733</v>
      </c>
      <c r="G2333" s="21" t="s">
        <v>1720</v>
      </c>
      <c r="H2333" s="22" t="s">
        <v>1734</v>
      </c>
      <c r="I2333" s="62" t="s">
        <v>334</v>
      </c>
      <c r="J2333" s="29" t="s">
        <v>244</v>
      </c>
      <c r="K2333" s="63">
        <v>15</v>
      </c>
      <c r="L2333" s="64">
        <v>7.2244444444444439E-3</v>
      </c>
      <c r="M2333" s="25"/>
      <c r="N2333" s="65"/>
      <c r="O2333" s="45"/>
    </row>
    <row r="2334" spans="1:15" ht="54" hidden="1">
      <c r="A2334" s="131">
        <v>1166</v>
      </c>
      <c r="B2334" s="133">
        <v>146</v>
      </c>
      <c r="C2334" s="20" t="s">
        <v>164</v>
      </c>
      <c r="D2334" s="20" t="s">
        <v>1733</v>
      </c>
      <c r="E2334" s="20" t="s">
        <v>1558</v>
      </c>
      <c r="F2334" s="20" t="s">
        <v>1733</v>
      </c>
      <c r="G2334" s="21" t="s">
        <v>1723</v>
      </c>
      <c r="H2334" s="22" t="s">
        <v>1735</v>
      </c>
      <c r="I2334" s="62" t="s">
        <v>334</v>
      </c>
      <c r="J2334" s="23" t="s">
        <v>243</v>
      </c>
      <c r="K2334" s="63">
        <v>6</v>
      </c>
      <c r="L2334" s="64">
        <v>1.0556666666666662E-2</v>
      </c>
      <c r="M2334" s="25" t="s">
        <v>1562</v>
      </c>
      <c r="N2334" s="65">
        <v>0.96694433691756276</v>
      </c>
      <c r="O2334" s="45"/>
    </row>
    <row r="2335" spans="1:15" ht="54" hidden="1">
      <c r="A2335" s="132"/>
      <c r="B2335" s="133"/>
      <c r="C2335" s="20" t="s">
        <v>164</v>
      </c>
      <c r="D2335" s="20" t="s">
        <v>1733</v>
      </c>
      <c r="E2335" s="20" t="s">
        <v>1558</v>
      </c>
      <c r="F2335" s="20" t="s">
        <v>1733</v>
      </c>
      <c r="G2335" s="21" t="s">
        <v>1723</v>
      </c>
      <c r="H2335" s="22" t="s">
        <v>1735</v>
      </c>
      <c r="I2335" s="62" t="s">
        <v>334</v>
      </c>
      <c r="J2335" s="29" t="s">
        <v>244</v>
      </c>
      <c r="K2335" s="63">
        <v>11</v>
      </c>
      <c r="L2335" s="64">
        <v>1.4168888888888884E-2</v>
      </c>
      <c r="M2335" s="25"/>
      <c r="N2335" s="65"/>
      <c r="O2335" s="45"/>
    </row>
    <row r="2336" spans="1:15" ht="54" hidden="1">
      <c r="A2336" s="131">
        <v>1167</v>
      </c>
      <c r="B2336" s="133">
        <v>147</v>
      </c>
      <c r="C2336" s="20" t="s">
        <v>164</v>
      </c>
      <c r="D2336" s="20" t="s">
        <v>1733</v>
      </c>
      <c r="E2336" s="20" t="s">
        <v>1558</v>
      </c>
      <c r="F2336" s="20" t="s">
        <v>1733</v>
      </c>
      <c r="G2336" s="21" t="s">
        <v>1723</v>
      </c>
      <c r="H2336" s="22" t="s">
        <v>1736</v>
      </c>
      <c r="I2336" s="62" t="s">
        <v>336</v>
      </c>
      <c r="J2336" s="23" t="s">
        <v>243</v>
      </c>
      <c r="K2336" s="63">
        <v>8</v>
      </c>
      <c r="L2336" s="64">
        <v>1.0556666666666662E-2</v>
      </c>
      <c r="M2336" s="25" t="s">
        <v>1562</v>
      </c>
      <c r="N2336" s="65">
        <v>0.28146046594982077</v>
      </c>
      <c r="O2336" s="45"/>
    </row>
    <row r="2337" spans="1:15" ht="54" hidden="1">
      <c r="A2337" s="132"/>
      <c r="B2337" s="133"/>
      <c r="C2337" s="20" t="s">
        <v>164</v>
      </c>
      <c r="D2337" s="20" t="s">
        <v>1733</v>
      </c>
      <c r="E2337" s="20" t="s">
        <v>1558</v>
      </c>
      <c r="F2337" s="20" t="s">
        <v>1733</v>
      </c>
      <c r="G2337" s="21" t="s">
        <v>1723</v>
      </c>
      <c r="H2337" s="22" t="s">
        <v>1736</v>
      </c>
      <c r="I2337" s="62" t="s">
        <v>336</v>
      </c>
      <c r="J2337" s="29" t="s">
        <v>244</v>
      </c>
      <c r="K2337" s="63">
        <v>12</v>
      </c>
      <c r="L2337" s="64">
        <v>1.4168888888888884E-2</v>
      </c>
      <c r="M2337" s="25"/>
      <c r="N2337" s="65"/>
      <c r="O2337" s="45"/>
    </row>
    <row r="2338" spans="1:15" ht="36" hidden="1">
      <c r="A2338" s="131">
        <v>1168</v>
      </c>
      <c r="B2338" s="133">
        <v>148</v>
      </c>
      <c r="C2338" s="20" t="s">
        <v>164</v>
      </c>
      <c r="D2338" s="20" t="s">
        <v>1733</v>
      </c>
      <c r="E2338" s="20" t="s">
        <v>1558</v>
      </c>
      <c r="F2338" s="20" t="s">
        <v>1733</v>
      </c>
      <c r="G2338" s="21" t="s">
        <v>1737</v>
      </c>
      <c r="H2338" s="22" t="s">
        <v>1738</v>
      </c>
      <c r="I2338" s="62" t="s">
        <v>336</v>
      </c>
      <c r="J2338" s="23" t="s">
        <v>243</v>
      </c>
      <c r="K2338" s="63">
        <v>11</v>
      </c>
      <c r="L2338" s="64">
        <v>7.7813611111111139E-2</v>
      </c>
      <c r="M2338" s="25" t="s">
        <v>1562</v>
      </c>
      <c r="N2338" s="65">
        <v>0.27831493130227003</v>
      </c>
      <c r="O2338" s="45"/>
    </row>
    <row r="2339" spans="1:15" ht="36" hidden="1">
      <c r="A2339" s="132"/>
      <c r="B2339" s="133"/>
      <c r="C2339" s="20" t="s">
        <v>164</v>
      </c>
      <c r="D2339" s="20" t="s">
        <v>1733</v>
      </c>
      <c r="E2339" s="20" t="s">
        <v>1558</v>
      </c>
      <c r="F2339" s="20" t="s">
        <v>1733</v>
      </c>
      <c r="G2339" s="21" t="s">
        <v>1737</v>
      </c>
      <c r="H2339" s="22" t="s">
        <v>1738</v>
      </c>
      <c r="I2339" s="62" t="s">
        <v>336</v>
      </c>
      <c r="J2339" s="29" t="s">
        <v>244</v>
      </c>
      <c r="K2339" s="63">
        <v>20</v>
      </c>
      <c r="L2339" s="64">
        <v>4.4423518518518529E-2</v>
      </c>
      <c r="M2339" s="25"/>
      <c r="N2339" s="65"/>
      <c r="O2339" s="45"/>
    </row>
    <row r="2340" spans="1:15" ht="36" hidden="1">
      <c r="A2340" s="131">
        <v>1169</v>
      </c>
      <c r="B2340" s="133">
        <v>149</v>
      </c>
      <c r="C2340" s="20" t="s">
        <v>164</v>
      </c>
      <c r="D2340" s="20" t="s">
        <v>1733</v>
      </c>
      <c r="E2340" s="20" t="s">
        <v>1558</v>
      </c>
      <c r="F2340" s="20" t="s">
        <v>1733</v>
      </c>
      <c r="G2340" s="21" t="s">
        <v>1737</v>
      </c>
      <c r="H2340" s="22" t="s">
        <v>1739</v>
      </c>
      <c r="I2340" s="62" t="s">
        <v>336</v>
      </c>
      <c r="J2340" s="23" t="s">
        <v>243</v>
      </c>
      <c r="K2340" s="63">
        <v>6</v>
      </c>
      <c r="L2340" s="64">
        <v>1.399999999999995E-4</v>
      </c>
      <c r="M2340" s="25" t="s">
        <v>1562</v>
      </c>
      <c r="N2340" s="65">
        <v>0.28224152927120671</v>
      </c>
      <c r="O2340" s="45"/>
    </row>
    <row r="2341" spans="1:15" ht="36" hidden="1">
      <c r="A2341" s="132"/>
      <c r="B2341" s="133"/>
      <c r="C2341" s="20" t="s">
        <v>164</v>
      </c>
      <c r="D2341" s="20" t="s">
        <v>1733</v>
      </c>
      <c r="E2341" s="20" t="s">
        <v>1558</v>
      </c>
      <c r="F2341" s="20" t="s">
        <v>1733</v>
      </c>
      <c r="G2341" s="21" t="s">
        <v>1737</v>
      </c>
      <c r="H2341" s="22" t="s">
        <v>1739</v>
      </c>
      <c r="I2341" s="62" t="s">
        <v>336</v>
      </c>
      <c r="J2341" s="29" t="s">
        <v>244</v>
      </c>
      <c r="K2341" s="63">
        <v>5</v>
      </c>
      <c r="L2341" s="64">
        <v>3.725925925925893E-4</v>
      </c>
      <c r="M2341" s="25"/>
      <c r="N2341" s="65"/>
      <c r="O2341" s="45"/>
    </row>
    <row r="2342" spans="1:15" ht="36" hidden="1">
      <c r="A2342" s="131">
        <v>1170</v>
      </c>
      <c r="B2342" s="133">
        <v>150</v>
      </c>
      <c r="C2342" s="20" t="s">
        <v>164</v>
      </c>
      <c r="D2342" s="20" t="s">
        <v>1733</v>
      </c>
      <c r="E2342" s="20" t="s">
        <v>1558</v>
      </c>
      <c r="F2342" s="20" t="s">
        <v>1733</v>
      </c>
      <c r="G2342" s="21" t="s">
        <v>1729</v>
      </c>
      <c r="H2342" s="22" t="s">
        <v>1740</v>
      </c>
      <c r="I2342" s="62" t="s">
        <v>336</v>
      </c>
      <c r="J2342" s="23" t="s">
        <v>243</v>
      </c>
      <c r="K2342" s="63">
        <v>10</v>
      </c>
      <c r="L2342" s="64">
        <v>7.7813611111111139E-2</v>
      </c>
      <c r="M2342" s="25" t="s">
        <v>1562</v>
      </c>
      <c r="N2342" s="65">
        <v>0.27831493130227003</v>
      </c>
      <c r="O2342" s="45"/>
    </row>
    <row r="2343" spans="1:15" ht="36" hidden="1">
      <c r="A2343" s="132"/>
      <c r="B2343" s="133"/>
      <c r="C2343" s="20" t="s">
        <v>164</v>
      </c>
      <c r="D2343" s="20" t="s">
        <v>1733</v>
      </c>
      <c r="E2343" s="20" t="s">
        <v>1558</v>
      </c>
      <c r="F2343" s="20" t="s">
        <v>1733</v>
      </c>
      <c r="G2343" s="21" t="s">
        <v>1729</v>
      </c>
      <c r="H2343" s="22" t="s">
        <v>1740</v>
      </c>
      <c r="I2343" s="62" t="s">
        <v>336</v>
      </c>
      <c r="J2343" s="29" t="s">
        <v>244</v>
      </c>
      <c r="K2343" s="63">
        <v>18</v>
      </c>
      <c r="L2343" s="64">
        <v>4.4423518518518529E-2</v>
      </c>
      <c r="M2343" s="25"/>
      <c r="N2343" s="65"/>
      <c r="O2343" s="45"/>
    </row>
    <row r="2344" spans="1:15" ht="36" hidden="1">
      <c r="A2344" s="131">
        <v>1171</v>
      </c>
      <c r="B2344" s="133">
        <v>151</v>
      </c>
      <c r="C2344" s="20" t="s">
        <v>164</v>
      </c>
      <c r="D2344" s="20" t="s">
        <v>1733</v>
      </c>
      <c r="E2344" s="20" t="s">
        <v>1558</v>
      </c>
      <c r="F2344" s="20" t="s">
        <v>1733</v>
      </c>
      <c r="G2344" s="21" t="s">
        <v>1729</v>
      </c>
      <c r="H2344" s="22" t="s">
        <v>1741</v>
      </c>
      <c r="I2344" s="62" t="s">
        <v>336</v>
      </c>
      <c r="J2344" s="23" t="s">
        <v>243</v>
      </c>
      <c r="K2344" s="63">
        <v>8</v>
      </c>
      <c r="L2344" s="64">
        <v>7.0844444444444427E-3</v>
      </c>
      <c r="M2344" s="25" t="s">
        <v>1562</v>
      </c>
      <c r="N2344" s="65">
        <v>0.28172928315412188</v>
      </c>
      <c r="O2344" s="45"/>
    </row>
    <row r="2345" spans="1:15" ht="36" hidden="1">
      <c r="A2345" s="132"/>
      <c r="B2345" s="133"/>
      <c r="C2345" s="20" t="s">
        <v>164</v>
      </c>
      <c r="D2345" s="20" t="s">
        <v>1733</v>
      </c>
      <c r="E2345" s="20" t="s">
        <v>1558</v>
      </c>
      <c r="F2345" s="20" t="s">
        <v>1733</v>
      </c>
      <c r="G2345" s="21" t="s">
        <v>1729</v>
      </c>
      <c r="H2345" s="22" t="s">
        <v>1741</v>
      </c>
      <c r="I2345" s="62" t="s">
        <v>336</v>
      </c>
      <c r="J2345" s="29" t="s">
        <v>244</v>
      </c>
      <c r="K2345" s="63">
        <v>21</v>
      </c>
      <c r="L2345" s="64">
        <v>9.3077777777777829E-3</v>
      </c>
      <c r="M2345" s="25"/>
      <c r="N2345" s="65"/>
      <c r="O2345" s="45"/>
    </row>
    <row r="2346" spans="1:15" ht="36" hidden="1">
      <c r="A2346" s="131">
        <v>1172</v>
      </c>
      <c r="B2346" s="133">
        <v>152</v>
      </c>
      <c r="C2346" s="20" t="s">
        <v>164</v>
      </c>
      <c r="D2346" s="20" t="s">
        <v>1733</v>
      </c>
      <c r="E2346" s="20" t="s">
        <v>1558</v>
      </c>
      <c r="F2346" s="20" t="s">
        <v>1733</v>
      </c>
      <c r="G2346" s="21" t="s">
        <v>1731</v>
      </c>
      <c r="H2346" s="22" t="s">
        <v>1742</v>
      </c>
      <c r="I2346" s="62" t="s">
        <v>336</v>
      </c>
      <c r="J2346" s="23" t="s">
        <v>243</v>
      </c>
      <c r="K2346" s="63">
        <v>6</v>
      </c>
      <c r="L2346" s="64">
        <v>1.399999999999995E-4</v>
      </c>
      <c r="M2346" s="25" t="s">
        <v>1562</v>
      </c>
      <c r="N2346" s="65">
        <v>0.28202050179211469</v>
      </c>
      <c r="O2346" s="45"/>
    </row>
    <row r="2347" spans="1:15" ht="36" hidden="1">
      <c r="A2347" s="132"/>
      <c r="B2347" s="133"/>
      <c r="C2347" s="20" t="s">
        <v>164</v>
      </c>
      <c r="D2347" s="20" t="s">
        <v>1733</v>
      </c>
      <c r="E2347" s="20" t="s">
        <v>1558</v>
      </c>
      <c r="F2347" s="20" t="s">
        <v>1733</v>
      </c>
      <c r="G2347" s="21" t="s">
        <v>1731</v>
      </c>
      <c r="H2347" s="22" t="s">
        <v>1742</v>
      </c>
      <c r="I2347" s="62" t="s">
        <v>336</v>
      </c>
      <c r="J2347" s="29" t="s">
        <v>244</v>
      </c>
      <c r="K2347" s="63">
        <v>8</v>
      </c>
      <c r="L2347" s="64">
        <v>7.2244444444444439E-3</v>
      </c>
      <c r="M2347" s="25"/>
      <c r="N2347" s="65"/>
      <c r="O2347" s="45"/>
    </row>
    <row r="2348" spans="1:15" ht="36" hidden="1">
      <c r="A2348" s="131">
        <v>1173</v>
      </c>
      <c r="B2348" s="133">
        <v>153</v>
      </c>
      <c r="C2348" s="20" t="s">
        <v>164</v>
      </c>
      <c r="D2348" s="20" t="s">
        <v>1733</v>
      </c>
      <c r="E2348" s="20" t="s">
        <v>1558</v>
      </c>
      <c r="F2348" s="20" t="s">
        <v>1733</v>
      </c>
      <c r="G2348" s="21" t="s">
        <v>1731</v>
      </c>
      <c r="H2348" s="22" t="s">
        <v>1743</v>
      </c>
      <c r="I2348" s="62" t="s">
        <v>336</v>
      </c>
      <c r="J2348" s="23" t="s">
        <v>243</v>
      </c>
      <c r="K2348" s="63">
        <v>5</v>
      </c>
      <c r="L2348" s="64">
        <v>5.142472222222224E-2</v>
      </c>
      <c r="M2348" s="25" t="s">
        <v>1562</v>
      </c>
      <c r="N2348" s="65">
        <v>0.27894217144563915</v>
      </c>
      <c r="O2348" s="45"/>
    </row>
    <row r="2349" spans="1:15" ht="36" hidden="1">
      <c r="A2349" s="132"/>
      <c r="B2349" s="133"/>
      <c r="C2349" s="20" t="s">
        <v>164</v>
      </c>
      <c r="D2349" s="20" t="s">
        <v>1733</v>
      </c>
      <c r="E2349" s="20" t="s">
        <v>1558</v>
      </c>
      <c r="F2349" s="20" t="s">
        <v>1733</v>
      </c>
      <c r="G2349" s="21" t="s">
        <v>1731</v>
      </c>
      <c r="H2349" s="22" t="s">
        <v>1743</v>
      </c>
      <c r="I2349" s="62" t="s">
        <v>336</v>
      </c>
      <c r="J2349" s="29" t="s">
        <v>244</v>
      </c>
      <c r="K2349" s="63">
        <v>31</v>
      </c>
      <c r="L2349" s="64">
        <v>5.1367962962962983E-2</v>
      </c>
      <c r="M2349" s="25"/>
      <c r="N2349" s="65"/>
      <c r="O2349" s="45"/>
    </row>
    <row r="2350" spans="1:15" ht="54" hidden="1">
      <c r="A2350" s="131">
        <v>1174</v>
      </c>
      <c r="B2350" s="133">
        <v>154</v>
      </c>
      <c r="C2350" s="20" t="s">
        <v>164</v>
      </c>
      <c r="D2350" s="20" t="s">
        <v>1733</v>
      </c>
      <c r="E2350" s="20" t="s">
        <v>1558</v>
      </c>
      <c r="F2350" s="20" t="s">
        <v>1733</v>
      </c>
      <c r="G2350" s="21" t="s">
        <v>1744</v>
      </c>
      <c r="H2350" s="22" t="s">
        <v>1745</v>
      </c>
      <c r="I2350" s="62" t="s">
        <v>242</v>
      </c>
      <c r="J2350" s="23" t="s">
        <v>243</v>
      </c>
      <c r="K2350" s="63">
        <v>6</v>
      </c>
      <c r="L2350" s="64">
        <v>1.399999999999995E-4</v>
      </c>
      <c r="M2350" s="25" t="s">
        <v>1562</v>
      </c>
      <c r="N2350" s="65">
        <v>0.96748570489844687</v>
      </c>
      <c r="O2350" s="45"/>
    </row>
    <row r="2351" spans="1:15" ht="54" hidden="1">
      <c r="A2351" s="132"/>
      <c r="B2351" s="133"/>
      <c r="C2351" s="20" t="s">
        <v>164</v>
      </c>
      <c r="D2351" s="20" t="s">
        <v>1733</v>
      </c>
      <c r="E2351" s="20" t="s">
        <v>1558</v>
      </c>
      <c r="F2351" s="20" t="s">
        <v>1733</v>
      </c>
      <c r="G2351" s="21" t="s">
        <v>1744</v>
      </c>
      <c r="H2351" s="22" t="s">
        <v>1745</v>
      </c>
      <c r="I2351" s="62" t="s">
        <v>242</v>
      </c>
      <c r="J2351" s="29" t="s">
        <v>244</v>
      </c>
      <c r="K2351" s="63">
        <v>9</v>
      </c>
      <c r="L2351" s="64">
        <v>7.8031481481481502E-3</v>
      </c>
      <c r="M2351" s="25"/>
      <c r="N2351" s="65"/>
      <c r="O2351" s="45"/>
    </row>
    <row r="2352" spans="1:15" ht="54" hidden="1">
      <c r="A2352" s="131">
        <v>1175</v>
      </c>
      <c r="B2352" s="133">
        <v>155</v>
      </c>
      <c r="C2352" s="20" t="s">
        <v>164</v>
      </c>
      <c r="D2352" s="20" t="s">
        <v>1733</v>
      </c>
      <c r="E2352" s="20" t="s">
        <v>1558</v>
      </c>
      <c r="F2352" s="20" t="s">
        <v>1733</v>
      </c>
      <c r="G2352" s="21" t="s">
        <v>1744</v>
      </c>
      <c r="H2352" s="22" t="s">
        <v>1746</v>
      </c>
      <c r="I2352" s="62" t="s">
        <v>242</v>
      </c>
      <c r="J2352" s="23" t="s">
        <v>243</v>
      </c>
      <c r="K2352" s="63">
        <v>6</v>
      </c>
      <c r="L2352" s="64">
        <v>1.399999999999995E-4</v>
      </c>
      <c r="M2352" s="25" t="s">
        <v>1562</v>
      </c>
      <c r="N2352" s="65">
        <v>0.96748570489844687</v>
      </c>
      <c r="O2352" s="45"/>
    </row>
    <row r="2353" spans="1:15" ht="54" hidden="1">
      <c r="A2353" s="132"/>
      <c r="B2353" s="133"/>
      <c r="C2353" s="20" t="s">
        <v>164</v>
      </c>
      <c r="D2353" s="20" t="s">
        <v>1733</v>
      </c>
      <c r="E2353" s="20" t="s">
        <v>1558</v>
      </c>
      <c r="F2353" s="20" t="s">
        <v>1733</v>
      </c>
      <c r="G2353" s="21" t="s">
        <v>1744</v>
      </c>
      <c r="H2353" s="22" t="s">
        <v>1746</v>
      </c>
      <c r="I2353" s="62" t="s">
        <v>242</v>
      </c>
      <c r="J2353" s="29" t="s">
        <v>244</v>
      </c>
      <c r="K2353" s="63">
        <v>9</v>
      </c>
      <c r="L2353" s="64">
        <v>7.8031481481481502E-3</v>
      </c>
      <c r="M2353" s="25"/>
      <c r="N2353" s="65"/>
      <c r="O2353" s="45"/>
    </row>
    <row r="2354" spans="1:15" ht="54" hidden="1">
      <c r="A2354" s="131">
        <v>1176</v>
      </c>
      <c r="B2354" s="133">
        <v>156</v>
      </c>
      <c r="C2354" s="20" t="s">
        <v>164</v>
      </c>
      <c r="D2354" s="20" t="s">
        <v>1733</v>
      </c>
      <c r="E2354" s="20" t="s">
        <v>1558</v>
      </c>
      <c r="F2354" s="20" t="s">
        <v>1733</v>
      </c>
      <c r="G2354" s="21" t="s">
        <v>1744</v>
      </c>
      <c r="H2354" s="22" t="s">
        <v>1747</v>
      </c>
      <c r="I2354" s="67" t="s">
        <v>242</v>
      </c>
      <c r="J2354" s="23" t="s">
        <v>243</v>
      </c>
      <c r="K2354" s="63">
        <v>8</v>
      </c>
      <c r="L2354" s="64">
        <v>5.5695555555555561E-2</v>
      </c>
      <c r="M2354" s="25" t="s">
        <v>1562</v>
      </c>
      <c r="N2354" s="65">
        <v>0.96481620071684593</v>
      </c>
      <c r="O2354" s="45"/>
    </row>
    <row r="2355" spans="1:15" ht="54" hidden="1">
      <c r="A2355" s="132"/>
      <c r="B2355" s="133"/>
      <c r="C2355" s="20" t="s">
        <v>164</v>
      </c>
      <c r="D2355" s="20" t="s">
        <v>1733</v>
      </c>
      <c r="E2355" s="20" t="s">
        <v>1558</v>
      </c>
      <c r="F2355" s="20" t="s">
        <v>1733</v>
      </c>
      <c r="G2355" s="21" t="s">
        <v>1744</v>
      </c>
      <c r="H2355" s="22" t="s">
        <v>1747</v>
      </c>
      <c r="I2355" s="67" t="s">
        <v>242</v>
      </c>
      <c r="J2355" s="29" t="s">
        <v>244</v>
      </c>
      <c r="K2355" s="63">
        <v>12</v>
      </c>
      <c r="L2355" s="64">
        <v>3.5002222222222219E-2</v>
      </c>
      <c r="M2355" s="25"/>
      <c r="N2355" s="65"/>
      <c r="O2355" s="45"/>
    </row>
    <row r="2356" spans="1:15" ht="54" hidden="1">
      <c r="A2356" s="131">
        <v>1177</v>
      </c>
      <c r="B2356" s="133">
        <v>157</v>
      </c>
      <c r="C2356" s="20" t="s">
        <v>164</v>
      </c>
      <c r="D2356" s="20" t="s">
        <v>1733</v>
      </c>
      <c r="E2356" s="20" t="s">
        <v>1558</v>
      </c>
      <c r="F2356" s="20" t="s">
        <v>1733</v>
      </c>
      <c r="G2356" s="21" t="s">
        <v>1744</v>
      </c>
      <c r="H2356" s="22" t="s">
        <v>1748</v>
      </c>
      <c r="I2356" s="62" t="s">
        <v>334</v>
      </c>
      <c r="J2356" s="23" t="s">
        <v>243</v>
      </c>
      <c r="K2356" s="63">
        <v>6</v>
      </c>
      <c r="L2356" s="64">
        <v>1.399999999999995E-4</v>
      </c>
      <c r="M2356" s="25" t="s">
        <v>1562</v>
      </c>
      <c r="N2356" s="65">
        <v>0.96660831541218639</v>
      </c>
      <c r="O2356" s="45"/>
    </row>
    <row r="2357" spans="1:15" ht="54" hidden="1">
      <c r="A2357" s="132"/>
      <c r="B2357" s="133"/>
      <c r="C2357" s="20" t="s">
        <v>164</v>
      </c>
      <c r="D2357" s="20" t="s">
        <v>1733</v>
      </c>
      <c r="E2357" s="20" t="s">
        <v>1558</v>
      </c>
      <c r="F2357" s="20" t="s">
        <v>1733</v>
      </c>
      <c r="G2357" s="21" t="s">
        <v>1744</v>
      </c>
      <c r="H2357" s="22" t="s">
        <v>1748</v>
      </c>
      <c r="I2357" s="62" t="s">
        <v>334</v>
      </c>
      <c r="J2357" s="29" t="s">
        <v>244</v>
      </c>
      <c r="K2357" s="63">
        <v>20</v>
      </c>
      <c r="L2357" s="64">
        <v>3.5002222222222219E-2</v>
      </c>
      <c r="M2357" s="25"/>
      <c r="N2357" s="65"/>
      <c r="O2357" s="45"/>
    </row>
    <row r="2358" spans="1:15" ht="54" hidden="1">
      <c r="A2358" s="131">
        <v>1178</v>
      </c>
      <c r="B2358" s="133">
        <v>158</v>
      </c>
      <c r="C2358" s="20" t="s">
        <v>164</v>
      </c>
      <c r="D2358" s="20" t="s">
        <v>1733</v>
      </c>
      <c r="E2358" s="20" t="s">
        <v>1558</v>
      </c>
      <c r="F2358" s="20" t="s">
        <v>1733</v>
      </c>
      <c r="G2358" s="21" t="s">
        <v>1744</v>
      </c>
      <c r="H2358" s="22" t="s">
        <v>1749</v>
      </c>
      <c r="I2358" s="62" t="s">
        <v>334</v>
      </c>
      <c r="J2358" s="23" t="s">
        <v>243</v>
      </c>
      <c r="K2358" s="63">
        <v>6</v>
      </c>
      <c r="L2358" s="64">
        <v>1.399999999999995E-4</v>
      </c>
      <c r="M2358" s="25" t="s">
        <v>1562</v>
      </c>
      <c r="N2358" s="65">
        <v>0.96748570489844687</v>
      </c>
      <c r="O2358" s="45"/>
    </row>
    <row r="2359" spans="1:15" ht="54" hidden="1">
      <c r="A2359" s="132"/>
      <c r="B2359" s="133"/>
      <c r="C2359" s="20" t="s">
        <v>164</v>
      </c>
      <c r="D2359" s="20" t="s">
        <v>1733</v>
      </c>
      <c r="E2359" s="20" t="s">
        <v>1558</v>
      </c>
      <c r="F2359" s="20" t="s">
        <v>1733</v>
      </c>
      <c r="G2359" s="21" t="s">
        <v>1744</v>
      </c>
      <c r="H2359" s="22" t="s">
        <v>1749</v>
      </c>
      <c r="I2359" s="62" t="s">
        <v>334</v>
      </c>
      <c r="J2359" s="29" t="s">
        <v>244</v>
      </c>
      <c r="K2359" s="63">
        <v>9</v>
      </c>
      <c r="L2359" s="64">
        <v>7.8031481481481502E-3</v>
      </c>
      <c r="M2359" s="25"/>
      <c r="N2359" s="65"/>
      <c r="O2359" s="45"/>
    </row>
    <row r="2360" spans="1:15" ht="54" hidden="1">
      <c r="A2360" s="131">
        <v>1179</v>
      </c>
      <c r="B2360" s="133">
        <v>159</v>
      </c>
      <c r="C2360" s="20" t="s">
        <v>164</v>
      </c>
      <c r="D2360" s="20" t="s">
        <v>1733</v>
      </c>
      <c r="E2360" s="20" t="s">
        <v>1558</v>
      </c>
      <c r="F2360" s="20" t="s">
        <v>1733</v>
      </c>
      <c r="G2360" s="21" t="s">
        <v>1744</v>
      </c>
      <c r="H2360" s="22" t="s">
        <v>1750</v>
      </c>
      <c r="I2360" s="62" t="s">
        <v>336</v>
      </c>
      <c r="J2360" s="23" t="s">
        <v>243</v>
      </c>
      <c r="K2360" s="63">
        <v>6</v>
      </c>
      <c r="L2360" s="64">
        <v>1.399999999999995E-4</v>
      </c>
      <c r="M2360" s="25" t="s">
        <v>1562</v>
      </c>
      <c r="N2360" s="65">
        <v>0.28184129032258065</v>
      </c>
      <c r="O2360" s="45"/>
    </row>
    <row r="2361" spans="1:15" ht="54" hidden="1">
      <c r="A2361" s="132"/>
      <c r="B2361" s="133"/>
      <c r="C2361" s="20" t="s">
        <v>164</v>
      </c>
      <c r="D2361" s="20" t="s">
        <v>1733</v>
      </c>
      <c r="E2361" s="20" t="s">
        <v>1558</v>
      </c>
      <c r="F2361" s="20" t="s">
        <v>1733</v>
      </c>
      <c r="G2361" s="21" t="s">
        <v>1744</v>
      </c>
      <c r="H2361" s="22" t="s">
        <v>1750</v>
      </c>
      <c r="I2361" s="62" t="s">
        <v>336</v>
      </c>
      <c r="J2361" s="29" t="s">
        <v>244</v>
      </c>
      <c r="K2361" s="63">
        <v>14</v>
      </c>
      <c r="L2361" s="64">
        <v>1.2779999999999996E-2</v>
      </c>
      <c r="M2361" s="25"/>
      <c r="N2361" s="65"/>
      <c r="O2361" s="45"/>
    </row>
    <row r="2362" spans="1:15" ht="54" hidden="1">
      <c r="A2362" s="131">
        <v>1180</v>
      </c>
      <c r="B2362" s="133">
        <v>160</v>
      </c>
      <c r="C2362" s="20" t="s">
        <v>164</v>
      </c>
      <c r="D2362" s="20" t="s">
        <v>1733</v>
      </c>
      <c r="E2362" s="20" t="s">
        <v>1558</v>
      </c>
      <c r="F2362" s="20" t="s">
        <v>1733</v>
      </c>
      <c r="G2362" s="21" t="s">
        <v>1744</v>
      </c>
      <c r="H2362" s="22" t="s">
        <v>1751</v>
      </c>
      <c r="I2362" s="62" t="s">
        <v>336</v>
      </c>
      <c r="J2362" s="23" t="s">
        <v>243</v>
      </c>
      <c r="K2362" s="63">
        <v>2</v>
      </c>
      <c r="L2362" s="64">
        <v>7.0844444444444427E-3</v>
      </c>
      <c r="M2362" s="25" t="s">
        <v>1562</v>
      </c>
      <c r="N2362" s="65">
        <v>0.28172928315412188</v>
      </c>
      <c r="O2362" s="45"/>
    </row>
    <row r="2363" spans="1:15" ht="54" hidden="1">
      <c r="A2363" s="132"/>
      <c r="B2363" s="133"/>
      <c r="C2363" s="20" t="s">
        <v>164</v>
      </c>
      <c r="D2363" s="20" t="s">
        <v>1733</v>
      </c>
      <c r="E2363" s="20" t="s">
        <v>1558</v>
      </c>
      <c r="F2363" s="20" t="s">
        <v>1733</v>
      </c>
      <c r="G2363" s="21" t="s">
        <v>1744</v>
      </c>
      <c r="H2363" s="22" t="s">
        <v>1751</v>
      </c>
      <c r="I2363" s="62" t="s">
        <v>336</v>
      </c>
      <c r="J2363" s="29" t="s">
        <v>244</v>
      </c>
      <c r="K2363" s="63">
        <v>21</v>
      </c>
      <c r="L2363" s="64">
        <v>9.3077777777777829E-3</v>
      </c>
      <c r="M2363" s="25"/>
      <c r="N2363" s="65"/>
      <c r="O2363" s="45"/>
    </row>
    <row r="2364" spans="1:15" ht="54" hidden="1">
      <c r="A2364" s="131">
        <v>1181</v>
      </c>
      <c r="B2364" s="133">
        <v>161</v>
      </c>
      <c r="C2364" s="20" t="s">
        <v>164</v>
      </c>
      <c r="D2364" s="20" t="s">
        <v>1733</v>
      </c>
      <c r="E2364" s="20" t="s">
        <v>1558</v>
      </c>
      <c r="F2364" s="20" t="s">
        <v>1733</v>
      </c>
      <c r="G2364" s="21" t="s">
        <v>1744</v>
      </c>
      <c r="H2364" s="22" t="s">
        <v>1752</v>
      </c>
      <c r="I2364" s="62" t="s">
        <v>334</v>
      </c>
      <c r="J2364" s="23" t="s">
        <v>243</v>
      </c>
      <c r="K2364" s="63">
        <v>6</v>
      </c>
      <c r="L2364" s="64">
        <v>1.399999999999995E-4</v>
      </c>
      <c r="M2364" s="25" t="s">
        <v>1562</v>
      </c>
      <c r="N2364" s="65">
        <v>0.96750437275985657</v>
      </c>
      <c r="O2364" s="45"/>
    </row>
    <row r="2365" spans="1:15" ht="54" hidden="1">
      <c r="A2365" s="132"/>
      <c r="B2365" s="133"/>
      <c r="C2365" s="20" t="s">
        <v>164</v>
      </c>
      <c r="D2365" s="20" t="s">
        <v>1733</v>
      </c>
      <c r="E2365" s="20" t="s">
        <v>1558</v>
      </c>
      <c r="F2365" s="20" t="s">
        <v>1733</v>
      </c>
      <c r="G2365" s="21" t="s">
        <v>1744</v>
      </c>
      <c r="H2365" s="22" t="s">
        <v>1752</v>
      </c>
      <c r="I2365" s="62" t="s">
        <v>334</v>
      </c>
      <c r="J2365" s="29" t="s">
        <v>244</v>
      </c>
      <c r="K2365" s="63">
        <v>18</v>
      </c>
      <c r="L2365" s="64">
        <v>7.2244444444444439E-3</v>
      </c>
      <c r="M2365" s="25"/>
      <c r="N2365" s="65"/>
      <c r="O2365" s="45"/>
    </row>
    <row r="2366" spans="1:15" ht="54" hidden="1">
      <c r="A2366" s="131">
        <v>1182</v>
      </c>
      <c r="B2366" s="133">
        <v>162</v>
      </c>
      <c r="C2366" s="20" t="s">
        <v>164</v>
      </c>
      <c r="D2366" s="20" t="s">
        <v>1733</v>
      </c>
      <c r="E2366" s="20" t="s">
        <v>1558</v>
      </c>
      <c r="F2366" s="20" t="s">
        <v>1733</v>
      </c>
      <c r="G2366" s="21" t="s">
        <v>1753</v>
      </c>
      <c r="H2366" s="22" t="s">
        <v>1754</v>
      </c>
      <c r="I2366" s="62" t="s">
        <v>336</v>
      </c>
      <c r="J2366" s="23" t="s">
        <v>243</v>
      </c>
      <c r="K2366" s="63">
        <v>6</v>
      </c>
      <c r="L2366" s="64">
        <v>7.0844444444444427E-3</v>
      </c>
      <c r="M2366" s="25" t="s">
        <v>1562</v>
      </c>
      <c r="N2366" s="65">
        <v>0.28119164874551972</v>
      </c>
      <c r="O2366" s="45"/>
    </row>
    <row r="2367" spans="1:15" ht="54" hidden="1">
      <c r="A2367" s="132"/>
      <c r="B2367" s="133"/>
      <c r="C2367" s="20" t="s">
        <v>164</v>
      </c>
      <c r="D2367" s="20" t="s">
        <v>1733</v>
      </c>
      <c r="E2367" s="20" t="s">
        <v>1558</v>
      </c>
      <c r="F2367" s="20" t="s">
        <v>1733</v>
      </c>
      <c r="G2367" s="21" t="s">
        <v>1753</v>
      </c>
      <c r="H2367" s="22" t="s">
        <v>1754</v>
      </c>
      <c r="I2367" s="62" t="s">
        <v>336</v>
      </c>
      <c r="J2367" s="29" t="s">
        <v>244</v>
      </c>
      <c r="K2367" s="63">
        <v>14</v>
      </c>
      <c r="L2367" s="64">
        <v>2.5974444444444439E-2</v>
      </c>
      <c r="M2367" s="25"/>
      <c r="N2367" s="65"/>
      <c r="O2367" s="45"/>
    </row>
    <row r="2368" spans="1:15" ht="54" hidden="1">
      <c r="A2368" s="131">
        <v>1183</v>
      </c>
      <c r="B2368" s="133">
        <v>163</v>
      </c>
      <c r="C2368" s="20" t="s">
        <v>164</v>
      </c>
      <c r="D2368" s="20" t="s">
        <v>1733</v>
      </c>
      <c r="E2368" s="20" t="s">
        <v>1558</v>
      </c>
      <c r="F2368" s="20" t="s">
        <v>1733</v>
      </c>
      <c r="G2368" s="21" t="s">
        <v>1753</v>
      </c>
      <c r="H2368" s="22" t="s">
        <v>1755</v>
      </c>
      <c r="I2368" s="62" t="s">
        <v>334</v>
      </c>
      <c r="J2368" s="23" t="s">
        <v>243</v>
      </c>
      <c r="K2368" s="63">
        <v>6</v>
      </c>
      <c r="L2368" s="64">
        <v>1.399999999999995E-4</v>
      </c>
      <c r="M2368" s="25" t="s">
        <v>1562</v>
      </c>
      <c r="N2368" s="65">
        <v>0.96701154121863808</v>
      </c>
      <c r="O2368" s="45"/>
    </row>
    <row r="2369" spans="1:15" ht="54" hidden="1">
      <c r="A2369" s="132"/>
      <c r="B2369" s="133"/>
      <c r="C2369" s="20" t="s">
        <v>164</v>
      </c>
      <c r="D2369" s="20" t="s">
        <v>1733</v>
      </c>
      <c r="E2369" s="20" t="s">
        <v>1558</v>
      </c>
      <c r="F2369" s="20" t="s">
        <v>1733</v>
      </c>
      <c r="G2369" s="21" t="s">
        <v>1753</v>
      </c>
      <c r="H2369" s="22" t="s">
        <v>1755</v>
      </c>
      <c r="I2369" s="62" t="s">
        <v>334</v>
      </c>
      <c r="J2369" s="29" t="s">
        <v>244</v>
      </c>
      <c r="K2369" s="63">
        <v>29</v>
      </c>
      <c r="L2369" s="64">
        <v>2.2502222222222215E-2</v>
      </c>
      <c r="M2369" s="25"/>
      <c r="N2369" s="65"/>
      <c r="O2369" s="45"/>
    </row>
    <row r="2370" spans="1:15" ht="54" hidden="1">
      <c r="A2370" s="131">
        <v>1184</v>
      </c>
      <c r="B2370" s="133">
        <v>164</v>
      </c>
      <c r="C2370" s="20" t="s">
        <v>164</v>
      </c>
      <c r="D2370" s="20" t="s">
        <v>1733</v>
      </c>
      <c r="E2370" s="20" t="s">
        <v>1558</v>
      </c>
      <c r="F2370" s="20" t="s">
        <v>1733</v>
      </c>
      <c r="G2370" s="21" t="s">
        <v>1753</v>
      </c>
      <c r="H2370" s="22" t="s">
        <v>1756</v>
      </c>
      <c r="I2370" s="62" t="s">
        <v>334</v>
      </c>
      <c r="J2370" s="23" t="s">
        <v>243</v>
      </c>
      <c r="K2370" s="63">
        <v>6</v>
      </c>
      <c r="L2370" s="64">
        <v>1.399999999999995E-4</v>
      </c>
      <c r="M2370" s="25" t="s">
        <v>1562</v>
      </c>
      <c r="N2370" s="65">
        <v>0.96689953405017914</v>
      </c>
      <c r="O2370" s="45"/>
    </row>
    <row r="2371" spans="1:15" ht="54" hidden="1">
      <c r="A2371" s="132"/>
      <c r="B2371" s="133"/>
      <c r="C2371" s="20" t="s">
        <v>164</v>
      </c>
      <c r="D2371" s="20" t="s">
        <v>1733</v>
      </c>
      <c r="E2371" s="20" t="s">
        <v>1558</v>
      </c>
      <c r="F2371" s="20" t="s">
        <v>1733</v>
      </c>
      <c r="G2371" s="21" t="s">
        <v>1753</v>
      </c>
      <c r="H2371" s="22" t="s">
        <v>1756</v>
      </c>
      <c r="I2371" s="62" t="s">
        <v>334</v>
      </c>
      <c r="J2371" s="29" t="s">
        <v>244</v>
      </c>
      <c r="K2371" s="63">
        <v>29</v>
      </c>
      <c r="L2371" s="64">
        <v>2.5974444444444439E-2</v>
      </c>
      <c r="M2371" s="25"/>
      <c r="N2371" s="65"/>
      <c r="O2371" s="45"/>
    </row>
    <row r="2372" spans="1:15" ht="54" hidden="1">
      <c r="A2372" s="131">
        <v>1185</v>
      </c>
      <c r="B2372" s="133">
        <v>165</v>
      </c>
      <c r="C2372" s="20" t="s">
        <v>164</v>
      </c>
      <c r="D2372" s="20" t="s">
        <v>1733</v>
      </c>
      <c r="E2372" s="20" t="s">
        <v>1558</v>
      </c>
      <c r="F2372" s="20" t="s">
        <v>1733</v>
      </c>
      <c r="G2372" s="21" t="s">
        <v>1753</v>
      </c>
      <c r="H2372" s="22" t="s">
        <v>1757</v>
      </c>
      <c r="I2372" s="62" t="s">
        <v>242</v>
      </c>
      <c r="J2372" s="23" t="s">
        <v>243</v>
      </c>
      <c r="K2372" s="63">
        <v>6</v>
      </c>
      <c r="L2372" s="64">
        <v>1.399999999999995E-4</v>
      </c>
      <c r="M2372" s="25" t="s">
        <v>1562</v>
      </c>
      <c r="N2372" s="65">
        <v>0.96651870967741937</v>
      </c>
      <c r="O2372" s="45"/>
    </row>
    <row r="2373" spans="1:15" ht="54" hidden="1">
      <c r="A2373" s="132"/>
      <c r="B2373" s="133"/>
      <c r="C2373" s="20" t="s">
        <v>164</v>
      </c>
      <c r="D2373" s="20" t="s">
        <v>1733</v>
      </c>
      <c r="E2373" s="20" t="s">
        <v>1558</v>
      </c>
      <c r="F2373" s="20" t="s">
        <v>1733</v>
      </c>
      <c r="G2373" s="21" t="s">
        <v>1753</v>
      </c>
      <c r="H2373" s="22" t="s">
        <v>1757</v>
      </c>
      <c r="I2373" s="62" t="s">
        <v>242</v>
      </c>
      <c r="J2373" s="29" t="s">
        <v>244</v>
      </c>
      <c r="K2373" s="63">
        <v>21</v>
      </c>
      <c r="L2373" s="64">
        <v>3.7780000000000001E-2</v>
      </c>
      <c r="M2373" s="25"/>
      <c r="N2373" s="65"/>
      <c r="O2373" s="45"/>
    </row>
    <row r="2374" spans="1:15" ht="54" hidden="1">
      <c r="A2374" s="131">
        <v>1186</v>
      </c>
      <c r="B2374" s="133">
        <v>166</v>
      </c>
      <c r="C2374" s="20" t="s">
        <v>164</v>
      </c>
      <c r="D2374" s="20" t="s">
        <v>1733</v>
      </c>
      <c r="E2374" s="20" t="s">
        <v>1558</v>
      </c>
      <c r="F2374" s="20" t="s">
        <v>1733</v>
      </c>
      <c r="G2374" s="21" t="s">
        <v>1753</v>
      </c>
      <c r="H2374" s="22" t="s">
        <v>1758</v>
      </c>
      <c r="I2374" s="62" t="s">
        <v>334</v>
      </c>
      <c r="J2374" s="23" t="s">
        <v>243</v>
      </c>
      <c r="K2374" s="63">
        <v>10</v>
      </c>
      <c r="L2374" s="64">
        <v>1.399999999999995E-4</v>
      </c>
      <c r="M2374" s="25" t="s">
        <v>1562</v>
      </c>
      <c r="N2374" s="65">
        <v>0.96670762843488645</v>
      </c>
      <c r="O2374" s="45"/>
    </row>
    <row r="2375" spans="1:15" ht="54" hidden="1">
      <c r="A2375" s="132"/>
      <c r="B2375" s="133"/>
      <c r="C2375" s="20" t="s">
        <v>164</v>
      </c>
      <c r="D2375" s="20" t="s">
        <v>1733</v>
      </c>
      <c r="E2375" s="20" t="s">
        <v>1558</v>
      </c>
      <c r="F2375" s="20" t="s">
        <v>1733</v>
      </c>
      <c r="G2375" s="21" t="s">
        <v>1753</v>
      </c>
      <c r="H2375" s="22" t="s">
        <v>1758</v>
      </c>
      <c r="I2375" s="62" t="s">
        <v>334</v>
      </c>
      <c r="J2375" s="29" t="s">
        <v>244</v>
      </c>
      <c r="K2375" s="63">
        <v>20</v>
      </c>
      <c r="L2375" s="64">
        <v>3.1923518518518525E-2</v>
      </c>
      <c r="M2375" s="25"/>
      <c r="N2375" s="65"/>
      <c r="O2375" s="45"/>
    </row>
    <row r="2376" spans="1:15" ht="54" hidden="1">
      <c r="A2376" s="131">
        <v>1187</v>
      </c>
      <c r="B2376" s="133">
        <v>167</v>
      </c>
      <c r="C2376" s="20" t="s">
        <v>164</v>
      </c>
      <c r="D2376" s="20" t="s">
        <v>1733</v>
      </c>
      <c r="E2376" s="20" t="s">
        <v>1558</v>
      </c>
      <c r="F2376" s="20" t="s">
        <v>1733</v>
      </c>
      <c r="G2376" s="21" t="s">
        <v>1753</v>
      </c>
      <c r="H2376" s="22" t="s">
        <v>1759</v>
      </c>
      <c r="I2376" s="67" t="s">
        <v>336</v>
      </c>
      <c r="J2376" s="23" t="s">
        <v>243</v>
      </c>
      <c r="K2376" s="63">
        <v>8</v>
      </c>
      <c r="L2376" s="64">
        <v>4.2396944444444445E-2</v>
      </c>
      <c r="M2376" s="25" t="s">
        <v>1562</v>
      </c>
      <c r="N2376" s="65">
        <v>0.27871815710872166</v>
      </c>
      <c r="O2376" s="45"/>
    </row>
    <row r="2377" spans="1:15" ht="54" hidden="1">
      <c r="A2377" s="132"/>
      <c r="B2377" s="133"/>
      <c r="C2377" s="20" t="s">
        <v>164</v>
      </c>
      <c r="D2377" s="20" t="s">
        <v>1733</v>
      </c>
      <c r="E2377" s="20" t="s">
        <v>1558</v>
      </c>
      <c r="F2377" s="20" t="s">
        <v>1733</v>
      </c>
      <c r="G2377" s="21" t="s">
        <v>1753</v>
      </c>
      <c r="H2377" s="22" t="s">
        <v>1759</v>
      </c>
      <c r="I2377" s="67" t="s">
        <v>336</v>
      </c>
      <c r="J2377" s="29" t="s">
        <v>244</v>
      </c>
      <c r="K2377" s="63">
        <v>13</v>
      </c>
      <c r="L2377" s="64">
        <v>6.7340185185185211E-2</v>
      </c>
      <c r="M2377" s="25"/>
      <c r="N2377" s="65"/>
      <c r="O2377" s="45"/>
    </row>
    <row r="2378" spans="1:15" ht="54" hidden="1">
      <c r="A2378" s="131">
        <v>1188</v>
      </c>
      <c r="B2378" s="133">
        <v>168</v>
      </c>
      <c r="C2378" s="20" t="s">
        <v>164</v>
      </c>
      <c r="D2378" s="20" t="s">
        <v>1733</v>
      </c>
      <c r="E2378" s="20" t="s">
        <v>1558</v>
      </c>
      <c r="F2378" s="20" t="s">
        <v>1733</v>
      </c>
      <c r="G2378" s="21" t="s">
        <v>1760</v>
      </c>
      <c r="H2378" s="22" t="s">
        <v>1761</v>
      </c>
      <c r="I2378" s="62" t="s">
        <v>336</v>
      </c>
      <c r="J2378" s="23" t="s">
        <v>243</v>
      </c>
      <c r="K2378" s="63">
        <v>6</v>
      </c>
      <c r="L2378" s="64">
        <v>1.399999999999995E-4</v>
      </c>
      <c r="M2378" s="25" t="s">
        <v>1562</v>
      </c>
      <c r="N2378" s="65">
        <v>0.28224152927120671</v>
      </c>
      <c r="O2378" s="45"/>
    </row>
    <row r="2379" spans="1:15" ht="54" hidden="1">
      <c r="A2379" s="132"/>
      <c r="B2379" s="133"/>
      <c r="C2379" s="20" t="s">
        <v>164</v>
      </c>
      <c r="D2379" s="20" t="s">
        <v>1733</v>
      </c>
      <c r="E2379" s="20" t="s">
        <v>1558</v>
      </c>
      <c r="F2379" s="20" t="s">
        <v>1733</v>
      </c>
      <c r="G2379" s="21" t="s">
        <v>1760</v>
      </c>
      <c r="H2379" s="22" t="s">
        <v>1761</v>
      </c>
      <c r="I2379" s="62" t="s">
        <v>336</v>
      </c>
      <c r="J2379" s="29" t="s">
        <v>244</v>
      </c>
      <c r="K2379" s="63">
        <v>8</v>
      </c>
      <c r="L2379" s="64">
        <v>3.725925925925893E-4</v>
      </c>
      <c r="M2379" s="25"/>
      <c r="N2379" s="65"/>
      <c r="O2379" s="45"/>
    </row>
    <row r="2380" spans="1:15" ht="54" hidden="1">
      <c r="A2380" s="131">
        <v>1189</v>
      </c>
      <c r="B2380" s="133">
        <v>169</v>
      </c>
      <c r="C2380" s="20" t="s">
        <v>164</v>
      </c>
      <c r="D2380" s="20" t="s">
        <v>1733</v>
      </c>
      <c r="E2380" s="20" t="s">
        <v>1558</v>
      </c>
      <c r="F2380" s="20" t="s">
        <v>1733</v>
      </c>
      <c r="G2380" s="21" t="s">
        <v>1760</v>
      </c>
      <c r="H2380" s="22" t="s">
        <v>1762</v>
      </c>
      <c r="I2380" s="62" t="s">
        <v>334</v>
      </c>
      <c r="J2380" s="23" t="s">
        <v>243</v>
      </c>
      <c r="K2380" s="63">
        <v>6</v>
      </c>
      <c r="L2380" s="64">
        <v>1.399999999999995E-4</v>
      </c>
      <c r="M2380" s="25" t="s">
        <v>1562</v>
      </c>
      <c r="N2380" s="65">
        <v>0.96772801373954598</v>
      </c>
      <c r="O2380" s="45"/>
    </row>
    <row r="2381" spans="1:15" ht="54" hidden="1">
      <c r="A2381" s="132"/>
      <c r="B2381" s="133"/>
      <c r="C2381" s="20" t="s">
        <v>164</v>
      </c>
      <c r="D2381" s="20" t="s">
        <v>1733</v>
      </c>
      <c r="E2381" s="20" t="s">
        <v>1558</v>
      </c>
      <c r="F2381" s="20" t="s">
        <v>1733</v>
      </c>
      <c r="G2381" s="21" t="s">
        <v>1760</v>
      </c>
      <c r="H2381" s="22" t="s">
        <v>1762</v>
      </c>
      <c r="I2381" s="62" t="s">
        <v>334</v>
      </c>
      <c r="J2381" s="29" t="s">
        <v>244</v>
      </c>
      <c r="K2381" s="63">
        <v>5</v>
      </c>
      <c r="L2381" s="64">
        <v>2.915740740740743E-4</v>
      </c>
      <c r="M2381" s="25"/>
      <c r="N2381" s="65"/>
      <c r="O2381" s="45"/>
    </row>
    <row r="2382" spans="1:15" ht="54" hidden="1">
      <c r="A2382" s="131">
        <v>1190</v>
      </c>
      <c r="B2382" s="133">
        <v>170</v>
      </c>
      <c r="C2382" s="20" t="s">
        <v>164</v>
      </c>
      <c r="D2382" s="20" t="s">
        <v>1733</v>
      </c>
      <c r="E2382" s="20" t="s">
        <v>1558</v>
      </c>
      <c r="F2382" s="20" t="s">
        <v>1733</v>
      </c>
      <c r="G2382" s="21" t="s">
        <v>1760</v>
      </c>
      <c r="H2382" s="22" t="s">
        <v>1763</v>
      </c>
      <c r="I2382" s="62" t="s">
        <v>336</v>
      </c>
      <c r="J2382" s="23" t="s">
        <v>243</v>
      </c>
      <c r="K2382" s="63">
        <v>5</v>
      </c>
      <c r="L2382" s="64">
        <v>7.0844444444444427E-3</v>
      </c>
      <c r="M2382" s="25" t="s">
        <v>1562</v>
      </c>
      <c r="N2382" s="65">
        <v>0.28119164874551972</v>
      </c>
      <c r="O2382" s="45"/>
    </row>
    <row r="2383" spans="1:15" ht="54" hidden="1">
      <c r="A2383" s="132"/>
      <c r="B2383" s="133"/>
      <c r="C2383" s="20" t="s">
        <v>164</v>
      </c>
      <c r="D2383" s="20" t="s">
        <v>1733</v>
      </c>
      <c r="E2383" s="20" t="s">
        <v>1558</v>
      </c>
      <c r="F2383" s="20" t="s">
        <v>1733</v>
      </c>
      <c r="G2383" s="21" t="s">
        <v>1760</v>
      </c>
      <c r="H2383" s="22" t="s">
        <v>1763</v>
      </c>
      <c r="I2383" s="62" t="s">
        <v>336</v>
      </c>
      <c r="J2383" s="29" t="s">
        <v>244</v>
      </c>
      <c r="K2383" s="63">
        <v>22</v>
      </c>
      <c r="L2383" s="64">
        <v>2.5974444444444439E-2</v>
      </c>
      <c r="M2383" s="25"/>
      <c r="N2383" s="65"/>
      <c r="O2383" s="45"/>
    </row>
    <row r="2384" spans="1:15" ht="54" hidden="1">
      <c r="A2384" s="131">
        <v>1191</v>
      </c>
      <c r="B2384" s="133">
        <v>171</v>
      </c>
      <c r="C2384" s="20" t="s">
        <v>164</v>
      </c>
      <c r="D2384" s="20" t="s">
        <v>1733</v>
      </c>
      <c r="E2384" s="20" t="s">
        <v>1558</v>
      </c>
      <c r="F2384" s="20" t="s">
        <v>1733</v>
      </c>
      <c r="G2384" s="21" t="s">
        <v>1760</v>
      </c>
      <c r="H2384" s="22" t="s">
        <v>1764</v>
      </c>
      <c r="I2384" s="62" t="s">
        <v>336</v>
      </c>
      <c r="J2384" s="23" t="s">
        <v>243</v>
      </c>
      <c r="K2384" s="63">
        <v>6</v>
      </c>
      <c r="L2384" s="64">
        <v>7.0844444444444427E-3</v>
      </c>
      <c r="M2384" s="25" t="s">
        <v>1562</v>
      </c>
      <c r="N2384" s="65">
        <v>0.28119164874551972</v>
      </c>
      <c r="O2384" s="45"/>
    </row>
    <row r="2385" spans="1:15" ht="54" hidden="1">
      <c r="A2385" s="132"/>
      <c r="B2385" s="133"/>
      <c r="C2385" s="20" t="s">
        <v>164</v>
      </c>
      <c r="D2385" s="20" t="s">
        <v>1733</v>
      </c>
      <c r="E2385" s="20" t="s">
        <v>1558</v>
      </c>
      <c r="F2385" s="20" t="s">
        <v>1733</v>
      </c>
      <c r="G2385" s="21" t="s">
        <v>1760</v>
      </c>
      <c r="H2385" s="22" t="s">
        <v>1764</v>
      </c>
      <c r="I2385" s="62" t="s">
        <v>336</v>
      </c>
      <c r="J2385" s="29" t="s">
        <v>244</v>
      </c>
      <c r="K2385" s="63">
        <v>20</v>
      </c>
      <c r="L2385" s="64">
        <v>2.5974444444444439E-2</v>
      </c>
      <c r="M2385" s="25"/>
      <c r="N2385" s="65"/>
      <c r="O2385" s="45"/>
    </row>
    <row r="2386" spans="1:15" ht="54" hidden="1">
      <c r="A2386" s="131">
        <v>1192</v>
      </c>
      <c r="B2386" s="133">
        <v>172</v>
      </c>
      <c r="C2386" s="20" t="s">
        <v>164</v>
      </c>
      <c r="D2386" s="20" t="s">
        <v>1733</v>
      </c>
      <c r="E2386" s="20" t="s">
        <v>1558</v>
      </c>
      <c r="F2386" s="20" t="s">
        <v>1733</v>
      </c>
      <c r="G2386" s="21" t="s">
        <v>1765</v>
      </c>
      <c r="H2386" s="22" t="s">
        <v>1766</v>
      </c>
      <c r="I2386" s="67" t="s">
        <v>336</v>
      </c>
      <c r="J2386" s="23" t="s">
        <v>243</v>
      </c>
      <c r="K2386" s="63">
        <v>6</v>
      </c>
      <c r="L2386" s="64">
        <v>7.0844444444444427E-3</v>
      </c>
      <c r="M2386" s="25" t="s">
        <v>1562</v>
      </c>
      <c r="N2386" s="65">
        <v>0.28172928315412188</v>
      </c>
      <c r="O2386" s="45"/>
    </row>
    <row r="2387" spans="1:15" ht="54" hidden="1">
      <c r="A2387" s="132"/>
      <c r="B2387" s="133"/>
      <c r="C2387" s="20" t="s">
        <v>164</v>
      </c>
      <c r="D2387" s="20" t="s">
        <v>1733</v>
      </c>
      <c r="E2387" s="20" t="s">
        <v>1558</v>
      </c>
      <c r="F2387" s="20" t="s">
        <v>1733</v>
      </c>
      <c r="G2387" s="21" t="s">
        <v>1765</v>
      </c>
      <c r="H2387" s="22" t="s">
        <v>1766</v>
      </c>
      <c r="I2387" s="67" t="s">
        <v>336</v>
      </c>
      <c r="J2387" s="29" t="s">
        <v>244</v>
      </c>
      <c r="K2387" s="63">
        <v>24</v>
      </c>
      <c r="L2387" s="64">
        <v>9.3077777777777829E-3</v>
      </c>
      <c r="M2387" s="25"/>
      <c r="N2387" s="65"/>
      <c r="O2387" s="45"/>
    </row>
    <row r="2388" spans="1:15" ht="54" hidden="1">
      <c r="A2388" s="131">
        <v>1193</v>
      </c>
      <c r="B2388" s="133">
        <v>173</v>
      </c>
      <c r="C2388" s="20" t="s">
        <v>164</v>
      </c>
      <c r="D2388" s="20" t="s">
        <v>1733</v>
      </c>
      <c r="E2388" s="20" t="s">
        <v>1558</v>
      </c>
      <c r="F2388" s="20" t="s">
        <v>1733</v>
      </c>
      <c r="G2388" s="21" t="s">
        <v>1765</v>
      </c>
      <c r="H2388" s="22" t="s">
        <v>1767</v>
      </c>
      <c r="I2388" s="62" t="s">
        <v>334</v>
      </c>
      <c r="J2388" s="23" t="s">
        <v>243</v>
      </c>
      <c r="K2388" s="63">
        <v>6</v>
      </c>
      <c r="L2388" s="64">
        <v>1.399999999999995E-4</v>
      </c>
      <c r="M2388" s="25" t="s">
        <v>1562</v>
      </c>
      <c r="N2388" s="65">
        <v>0.96750437275985657</v>
      </c>
      <c r="O2388" s="45"/>
    </row>
    <row r="2389" spans="1:15" ht="54" hidden="1">
      <c r="A2389" s="132"/>
      <c r="B2389" s="133"/>
      <c r="C2389" s="20" t="s">
        <v>164</v>
      </c>
      <c r="D2389" s="20" t="s">
        <v>1733</v>
      </c>
      <c r="E2389" s="20" t="s">
        <v>1558</v>
      </c>
      <c r="F2389" s="20" t="s">
        <v>1733</v>
      </c>
      <c r="G2389" s="21" t="s">
        <v>1765</v>
      </c>
      <c r="H2389" s="22" t="s">
        <v>1767</v>
      </c>
      <c r="I2389" s="62" t="s">
        <v>334</v>
      </c>
      <c r="J2389" s="29" t="s">
        <v>244</v>
      </c>
      <c r="K2389" s="63">
        <v>10</v>
      </c>
      <c r="L2389" s="64">
        <v>7.2244444444444439E-3</v>
      </c>
      <c r="M2389" s="25"/>
      <c r="N2389" s="65"/>
      <c r="O2389" s="45"/>
    </row>
    <row r="2390" spans="1:15" ht="54" hidden="1">
      <c r="A2390" s="131">
        <v>1194</v>
      </c>
      <c r="B2390" s="133">
        <v>174</v>
      </c>
      <c r="C2390" s="20" t="s">
        <v>164</v>
      </c>
      <c r="D2390" s="20" t="s">
        <v>1733</v>
      </c>
      <c r="E2390" s="20" t="s">
        <v>1558</v>
      </c>
      <c r="F2390" s="20" t="s">
        <v>1733</v>
      </c>
      <c r="G2390" s="21" t="s">
        <v>1765</v>
      </c>
      <c r="H2390" s="22" t="s">
        <v>1768</v>
      </c>
      <c r="I2390" s="62" t="s">
        <v>334</v>
      </c>
      <c r="J2390" s="23" t="s">
        <v>243</v>
      </c>
      <c r="K2390" s="63">
        <v>6</v>
      </c>
      <c r="L2390" s="64">
        <v>1.399999999999995E-4</v>
      </c>
      <c r="M2390" s="25" t="s">
        <v>1562</v>
      </c>
      <c r="N2390" s="65">
        <v>0.96772801373954598</v>
      </c>
      <c r="O2390" s="45"/>
    </row>
    <row r="2391" spans="1:15" ht="54" hidden="1">
      <c r="A2391" s="132"/>
      <c r="B2391" s="133"/>
      <c r="C2391" s="20" t="s">
        <v>164</v>
      </c>
      <c r="D2391" s="20" t="s">
        <v>1733</v>
      </c>
      <c r="E2391" s="20" t="s">
        <v>1558</v>
      </c>
      <c r="F2391" s="20" t="s">
        <v>1733</v>
      </c>
      <c r="G2391" s="21" t="s">
        <v>1765</v>
      </c>
      <c r="H2391" s="22" t="s">
        <v>1768</v>
      </c>
      <c r="I2391" s="62" t="s">
        <v>334</v>
      </c>
      <c r="J2391" s="29" t="s">
        <v>244</v>
      </c>
      <c r="K2391" s="63">
        <v>11</v>
      </c>
      <c r="L2391" s="64">
        <v>2.915740740740743E-4</v>
      </c>
      <c r="M2391" s="25"/>
      <c r="N2391" s="65"/>
      <c r="O2391" s="45"/>
    </row>
    <row r="2392" spans="1:15" ht="54" hidden="1">
      <c r="A2392" s="131">
        <v>1195</v>
      </c>
      <c r="B2392" s="133">
        <v>175</v>
      </c>
      <c r="C2392" s="20" t="s">
        <v>164</v>
      </c>
      <c r="D2392" s="20" t="s">
        <v>1733</v>
      </c>
      <c r="E2392" s="20" t="s">
        <v>1558</v>
      </c>
      <c r="F2392" s="20" t="s">
        <v>1733</v>
      </c>
      <c r="G2392" s="21" t="s">
        <v>1765</v>
      </c>
      <c r="H2392" s="22" t="s">
        <v>1769</v>
      </c>
      <c r="I2392" s="62" t="s">
        <v>336</v>
      </c>
      <c r="J2392" s="23" t="s">
        <v>243</v>
      </c>
      <c r="K2392" s="63">
        <v>6</v>
      </c>
      <c r="L2392" s="64">
        <v>1.399999999999995E-4</v>
      </c>
      <c r="M2392" s="25" t="s">
        <v>1562</v>
      </c>
      <c r="N2392" s="65">
        <v>0.28139326164874551</v>
      </c>
      <c r="O2392" s="45"/>
    </row>
    <row r="2393" spans="1:15" ht="54" hidden="1">
      <c r="A2393" s="132"/>
      <c r="B2393" s="133"/>
      <c r="C2393" s="20" t="s">
        <v>164</v>
      </c>
      <c r="D2393" s="20" t="s">
        <v>1733</v>
      </c>
      <c r="E2393" s="20" t="s">
        <v>1558</v>
      </c>
      <c r="F2393" s="20" t="s">
        <v>1733</v>
      </c>
      <c r="G2393" s="21" t="s">
        <v>1765</v>
      </c>
      <c r="H2393" s="22" t="s">
        <v>1769</v>
      </c>
      <c r="I2393" s="62" t="s">
        <v>336</v>
      </c>
      <c r="J2393" s="29" t="s">
        <v>244</v>
      </c>
      <c r="K2393" s="63">
        <v>20</v>
      </c>
      <c r="L2393" s="64">
        <v>2.6668888888888881E-2</v>
      </c>
      <c r="M2393" s="25"/>
      <c r="N2393" s="65"/>
      <c r="O2393" s="45"/>
    </row>
    <row r="2394" spans="1:15" ht="54" hidden="1">
      <c r="A2394" s="131">
        <v>1196</v>
      </c>
      <c r="B2394" s="133">
        <v>176</v>
      </c>
      <c r="C2394" s="20" t="s">
        <v>164</v>
      </c>
      <c r="D2394" s="20" t="s">
        <v>1733</v>
      </c>
      <c r="E2394" s="20" t="s">
        <v>1558</v>
      </c>
      <c r="F2394" s="20" t="s">
        <v>1733</v>
      </c>
      <c r="G2394" s="21" t="s">
        <v>1770</v>
      </c>
      <c r="H2394" s="22" t="s">
        <v>1771</v>
      </c>
      <c r="I2394" s="62" t="s">
        <v>242</v>
      </c>
      <c r="J2394" s="23" t="s">
        <v>243</v>
      </c>
      <c r="K2394" s="63">
        <v>16</v>
      </c>
      <c r="L2394" s="64">
        <v>3.555666666666666E-2</v>
      </c>
      <c r="M2394" s="25" t="s">
        <v>1562</v>
      </c>
      <c r="N2394" s="65">
        <v>0.96524182795698932</v>
      </c>
      <c r="O2394" s="45"/>
    </row>
    <row r="2395" spans="1:15" ht="54" hidden="1">
      <c r="A2395" s="132"/>
      <c r="B2395" s="133"/>
      <c r="C2395" s="20" t="s">
        <v>164</v>
      </c>
      <c r="D2395" s="20" t="s">
        <v>1733</v>
      </c>
      <c r="E2395" s="20" t="s">
        <v>1558</v>
      </c>
      <c r="F2395" s="20" t="s">
        <v>1733</v>
      </c>
      <c r="G2395" s="21" t="s">
        <v>1770</v>
      </c>
      <c r="H2395" s="22" t="s">
        <v>1771</v>
      </c>
      <c r="I2395" s="62" t="s">
        <v>242</v>
      </c>
      <c r="J2395" s="29" t="s">
        <v>244</v>
      </c>
      <c r="K2395" s="63">
        <v>10</v>
      </c>
      <c r="L2395" s="64">
        <v>4.1946666666666674E-2</v>
      </c>
      <c r="M2395" s="25"/>
      <c r="N2395" s="65"/>
      <c r="O2395" s="45"/>
    </row>
    <row r="2396" spans="1:15" ht="54" hidden="1">
      <c r="A2396" s="131">
        <v>1197</v>
      </c>
      <c r="B2396" s="133">
        <v>177</v>
      </c>
      <c r="C2396" s="20" t="s">
        <v>164</v>
      </c>
      <c r="D2396" s="20" t="s">
        <v>1733</v>
      </c>
      <c r="E2396" s="20" t="s">
        <v>1558</v>
      </c>
      <c r="F2396" s="20" t="s">
        <v>1733</v>
      </c>
      <c r="G2396" s="21" t="s">
        <v>1770</v>
      </c>
      <c r="H2396" s="22" t="s">
        <v>1772</v>
      </c>
      <c r="I2396" s="62" t="s">
        <v>336</v>
      </c>
      <c r="J2396" s="23" t="s">
        <v>243</v>
      </c>
      <c r="K2396" s="63">
        <v>4</v>
      </c>
      <c r="L2396" s="64">
        <v>1.399999999999995E-4</v>
      </c>
      <c r="M2396" s="25" t="s">
        <v>1562</v>
      </c>
      <c r="N2396" s="65">
        <v>0.28128125448028674</v>
      </c>
      <c r="O2396" s="45"/>
    </row>
    <row r="2397" spans="1:15" ht="54" hidden="1">
      <c r="A2397" s="132"/>
      <c r="B2397" s="133"/>
      <c r="C2397" s="20" t="s">
        <v>164</v>
      </c>
      <c r="D2397" s="20" t="s">
        <v>1733</v>
      </c>
      <c r="E2397" s="20" t="s">
        <v>1558</v>
      </c>
      <c r="F2397" s="20" t="s">
        <v>1733</v>
      </c>
      <c r="G2397" s="21" t="s">
        <v>1770</v>
      </c>
      <c r="H2397" s="22" t="s">
        <v>1772</v>
      </c>
      <c r="I2397" s="62" t="s">
        <v>336</v>
      </c>
      <c r="J2397" s="29" t="s">
        <v>244</v>
      </c>
      <c r="K2397" s="66">
        <v>11</v>
      </c>
      <c r="L2397" s="64">
        <v>3.0141111111111119E-2</v>
      </c>
      <c r="M2397" s="25"/>
      <c r="N2397" s="65"/>
      <c r="O2397" s="45"/>
    </row>
    <row r="2398" spans="1:15" ht="54" hidden="1">
      <c r="A2398" s="131">
        <v>1198</v>
      </c>
      <c r="B2398" s="133">
        <v>178</v>
      </c>
      <c r="C2398" s="20" t="s">
        <v>164</v>
      </c>
      <c r="D2398" s="20" t="s">
        <v>1733</v>
      </c>
      <c r="E2398" s="20" t="s">
        <v>1558</v>
      </c>
      <c r="F2398" s="20" t="s">
        <v>1733</v>
      </c>
      <c r="G2398" s="21" t="s">
        <v>1770</v>
      </c>
      <c r="H2398" s="22" t="s">
        <v>1773</v>
      </c>
      <c r="I2398" s="62" t="s">
        <v>336</v>
      </c>
      <c r="J2398" s="23" t="s">
        <v>243</v>
      </c>
      <c r="K2398" s="63">
        <v>7</v>
      </c>
      <c r="L2398" s="64">
        <v>2.4445555555555547E-2</v>
      </c>
      <c r="M2398" s="25" t="s">
        <v>1562</v>
      </c>
      <c r="N2398" s="65">
        <v>0.28011637992831545</v>
      </c>
      <c r="O2398" s="45"/>
    </row>
    <row r="2399" spans="1:15" ht="54" hidden="1">
      <c r="A2399" s="132"/>
      <c r="B2399" s="133"/>
      <c r="C2399" s="20" t="s">
        <v>164</v>
      </c>
      <c r="D2399" s="20" t="s">
        <v>1733</v>
      </c>
      <c r="E2399" s="20" t="s">
        <v>1558</v>
      </c>
      <c r="F2399" s="20" t="s">
        <v>1733</v>
      </c>
      <c r="G2399" s="21" t="s">
        <v>1770</v>
      </c>
      <c r="H2399" s="22" t="s">
        <v>1773</v>
      </c>
      <c r="I2399" s="62" t="s">
        <v>336</v>
      </c>
      <c r="J2399" s="29" t="s">
        <v>244</v>
      </c>
      <c r="K2399" s="63">
        <v>20</v>
      </c>
      <c r="L2399" s="64">
        <v>4.1946666666666674E-2</v>
      </c>
      <c r="M2399" s="25"/>
      <c r="N2399" s="65"/>
      <c r="O2399" s="45"/>
    </row>
    <row r="2400" spans="1:15" ht="54" hidden="1">
      <c r="A2400" s="131">
        <v>1199</v>
      </c>
      <c r="B2400" s="133">
        <v>179</v>
      </c>
      <c r="C2400" s="20" t="s">
        <v>164</v>
      </c>
      <c r="D2400" s="20" t="s">
        <v>1733</v>
      </c>
      <c r="E2400" s="20" t="s">
        <v>1558</v>
      </c>
      <c r="F2400" s="20" t="s">
        <v>1733</v>
      </c>
      <c r="G2400" s="21" t="s">
        <v>1770</v>
      </c>
      <c r="H2400" s="22" t="s">
        <v>1774</v>
      </c>
      <c r="I2400" s="62" t="s">
        <v>336</v>
      </c>
      <c r="J2400" s="23" t="s">
        <v>243</v>
      </c>
      <c r="K2400" s="63">
        <v>4</v>
      </c>
      <c r="L2400" s="64">
        <v>3.555666666666666E-2</v>
      </c>
      <c r="M2400" s="25" t="s">
        <v>1562</v>
      </c>
      <c r="N2400" s="65">
        <v>0.27975795698924733</v>
      </c>
      <c r="O2400" s="45"/>
    </row>
    <row r="2401" spans="1:15" ht="54" hidden="1">
      <c r="A2401" s="132"/>
      <c r="B2401" s="133"/>
      <c r="C2401" s="20" t="s">
        <v>164</v>
      </c>
      <c r="D2401" s="20" t="s">
        <v>1733</v>
      </c>
      <c r="E2401" s="20" t="s">
        <v>1558</v>
      </c>
      <c r="F2401" s="20" t="s">
        <v>1733</v>
      </c>
      <c r="G2401" s="21" t="s">
        <v>1770</v>
      </c>
      <c r="H2401" s="22" t="s">
        <v>1774</v>
      </c>
      <c r="I2401" s="62" t="s">
        <v>336</v>
      </c>
      <c r="J2401" s="29" t="s">
        <v>244</v>
      </c>
      <c r="K2401" s="63">
        <v>6</v>
      </c>
      <c r="L2401" s="64">
        <v>4.1946666666666674E-2</v>
      </c>
      <c r="M2401" s="25"/>
      <c r="N2401" s="65"/>
      <c r="O2401" s="45"/>
    </row>
    <row r="2402" spans="1:15" ht="54" hidden="1">
      <c r="A2402" s="131">
        <v>1200</v>
      </c>
      <c r="B2402" s="133">
        <v>180</v>
      </c>
      <c r="C2402" s="20" t="s">
        <v>164</v>
      </c>
      <c r="D2402" s="20" t="s">
        <v>1733</v>
      </c>
      <c r="E2402" s="20" t="s">
        <v>1558</v>
      </c>
      <c r="F2402" s="20" t="s">
        <v>1733</v>
      </c>
      <c r="G2402" s="21" t="s">
        <v>1770</v>
      </c>
      <c r="H2402" s="22" t="s">
        <v>1775</v>
      </c>
      <c r="I2402" s="62" t="s">
        <v>334</v>
      </c>
      <c r="J2402" s="23" t="s">
        <v>243</v>
      </c>
      <c r="K2402" s="63">
        <v>4</v>
      </c>
      <c r="L2402" s="64">
        <v>1.399999999999995E-4</v>
      </c>
      <c r="M2402" s="25" t="s">
        <v>1562</v>
      </c>
      <c r="N2402" s="65">
        <v>0.96685473118279575</v>
      </c>
      <c r="O2402" s="45"/>
    </row>
    <row r="2403" spans="1:15" ht="54" hidden="1">
      <c r="A2403" s="132"/>
      <c r="B2403" s="133"/>
      <c r="C2403" s="20" t="s">
        <v>164</v>
      </c>
      <c r="D2403" s="20" t="s">
        <v>1733</v>
      </c>
      <c r="E2403" s="20" t="s">
        <v>1558</v>
      </c>
      <c r="F2403" s="20" t="s">
        <v>1733</v>
      </c>
      <c r="G2403" s="21" t="s">
        <v>1770</v>
      </c>
      <c r="H2403" s="22" t="s">
        <v>1775</v>
      </c>
      <c r="I2403" s="62" t="s">
        <v>334</v>
      </c>
      <c r="J2403" s="29" t="s">
        <v>244</v>
      </c>
      <c r="K2403" s="63">
        <v>21</v>
      </c>
      <c r="L2403" s="64">
        <v>2.7363333333333323E-2</v>
      </c>
      <c r="M2403" s="25"/>
      <c r="N2403" s="65"/>
      <c r="O2403" s="45"/>
    </row>
    <row r="2404" spans="1:15" ht="54" hidden="1">
      <c r="A2404" s="131">
        <v>1201</v>
      </c>
      <c r="B2404" s="133">
        <v>181</v>
      </c>
      <c r="C2404" s="20" t="s">
        <v>164</v>
      </c>
      <c r="D2404" s="20" t="s">
        <v>1733</v>
      </c>
      <c r="E2404" s="20" t="s">
        <v>1558</v>
      </c>
      <c r="F2404" s="20" t="s">
        <v>1733</v>
      </c>
      <c r="G2404" s="21" t="s">
        <v>1776</v>
      </c>
      <c r="H2404" s="22" t="s">
        <v>1777</v>
      </c>
      <c r="I2404" s="62" t="s">
        <v>242</v>
      </c>
      <c r="J2404" s="23" t="s">
        <v>243</v>
      </c>
      <c r="K2404" s="63">
        <v>4</v>
      </c>
      <c r="L2404" s="64">
        <v>3.555666666666666E-2</v>
      </c>
      <c r="M2404" s="25" t="s">
        <v>1562</v>
      </c>
      <c r="N2404" s="65">
        <v>0.96524182795698932</v>
      </c>
      <c r="O2404" s="45"/>
    </row>
    <row r="2405" spans="1:15" ht="54" hidden="1">
      <c r="A2405" s="132"/>
      <c r="B2405" s="133"/>
      <c r="C2405" s="20" t="s">
        <v>164</v>
      </c>
      <c r="D2405" s="20" t="s">
        <v>1733</v>
      </c>
      <c r="E2405" s="20" t="s">
        <v>1558</v>
      </c>
      <c r="F2405" s="20" t="s">
        <v>1733</v>
      </c>
      <c r="G2405" s="21" t="s">
        <v>1776</v>
      </c>
      <c r="H2405" s="22" t="s">
        <v>1777</v>
      </c>
      <c r="I2405" s="62" t="s">
        <v>242</v>
      </c>
      <c r="J2405" s="29" t="s">
        <v>244</v>
      </c>
      <c r="K2405" s="63">
        <v>7</v>
      </c>
      <c r="L2405" s="64">
        <v>4.1946666666666674E-2</v>
      </c>
      <c r="M2405" s="25"/>
      <c r="N2405" s="65"/>
      <c r="O2405" s="45"/>
    </row>
    <row r="2406" spans="1:15" ht="54" hidden="1">
      <c r="A2406" s="131">
        <v>1202</v>
      </c>
      <c r="B2406" s="133">
        <v>182</v>
      </c>
      <c r="C2406" s="20" t="s">
        <v>164</v>
      </c>
      <c r="D2406" s="20" t="s">
        <v>1733</v>
      </c>
      <c r="E2406" s="20" t="s">
        <v>1558</v>
      </c>
      <c r="F2406" s="20" t="s">
        <v>1733</v>
      </c>
      <c r="G2406" s="21" t="s">
        <v>1776</v>
      </c>
      <c r="H2406" s="22" t="s">
        <v>1778</v>
      </c>
      <c r="I2406" s="62" t="s">
        <v>336</v>
      </c>
      <c r="J2406" s="23" t="s">
        <v>243</v>
      </c>
      <c r="K2406" s="63">
        <v>4</v>
      </c>
      <c r="L2406" s="64">
        <v>1.399999999999995E-4</v>
      </c>
      <c r="M2406" s="25" t="s">
        <v>1562</v>
      </c>
      <c r="N2406" s="65">
        <v>0.28128125448028674</v>
      </c>
      <c r="O2406" s="45"/>
    </row>
    <row r="2407" spans="1:15" ht="54" hidden="1">
      <c r="A2407" s="132"/>
      <c r="B2407" s="133"/>
      <c r="C2407" s="20" t="s">
        <v>164</v>
      </c>
      <c r="D2407" s="20" t="s">
        <v>1733</v>
      </c>
      <c r="E2407" s="20" t="s">
        <v>1558</v>
      </c>
      <c r="F2407" s="20" t="s">
        <v>1733</v>
      </c>
      <c r="G2407" s="21" t="s">
        <v>1776</v>
      </c>
      <c r="H2407" s="22" t="s">
        <v>1778</v>
      </c>
      <c r="I2407" s="62" t="s">
        <v>336</v>
      </c>
      <c r="J2407" s="29" t="s">
        <v>244</v>
      </c>
      <c r="K2407" s="66">
        <v>10</v>
      </c>
      <c r="L2407" s="64">
        <v>3.0141111111111119E-2</v>
      </c>
      <c r="M2407" s="25"/>
      <c r="N2407" s="65"/>
      <c r="O2407" s="45"/>
    </row>
    <row r="2408" spans="1:15" ht="54" hidden="1">
      <c r="A2408" s="131">
        <v>1203</v>
      </c>
      <c r="B2408" s="133">
        <v>183</v>
      </c>
      <c r="C2408" s="20" t="s">
        <v>164</v>
      </c>
      <c r="D2408" s="20" t="s">
        <v>1733</v>
      </c>
      <c r="E2408" s="20" t="s">
        <v>1558</v>
      </c>
      <c r="F2408" s="20" t="s">
        <v>1733</v>
      </c>
      <c r="G2408" s="21" t="s">
        <v>1776</v>
      </c>
      <c r="H2408" s="22" t="s">
        <v>1779</v>
      </c>
      <c r="I2408" s="62" t="s">
        <v>336</v>
      </c>
      <c r="J2408" s="23" t="s">
        <v>243</v>
      </c>
      <c r="K2408" s="63">
        <v>5</v>
      </c>
      <c r="L2408" s="64">
        <v>4.0417777777777782E-2</v>
      </c>
      <c r="M2408" s="25" t="s">
        <v>1562</v>
      </c>
      <c r="N2408" s="65">
        <v>0.27960114695340504</v>
      </c>
      <c r="O2408" s="45"/>
    </row>
    <row r="2409" spans="1:15" ht="54" hidden="1">
      <c r="A2409" s="132"/>
      <c r="B2409" s="133"/>
      <c r="C2409" s="20" t="s">
        <v>164</v>
      </c>
      <c r="D2409" s="20" t="s">
        <v>1733</v>
      </c>
      <c r="E2409" s="20" t="s">
        <v>1558</v>
      </c>
      <c r="F2409" s="20" t="s">
        <v>1733</v>
      </c>
      <c r="G2409" s="21" t="s">
        <v>1776</v>
      </c>
      <c r="H2409" s="22" t="s">
        <v>1779</v>
      </c>
      <c r="I2409" s="62" t="s">
        <v>336</v>
      </c>
      <c r="J2409" s="29" t="s">
        <v>244</v>
      </c>
      <c r="K2409" s="63">
        <v>20</v>
      </c>
      <c r="L2409" s="64">
        <v>4.1946666666666674E-2</v>
      </c>
      <c r="M2409" s="25"/>
      <c r="N2409" s="65"/>
      <c r="O2409" s="45"/>
    </row>
    <row r="2410" spans="1:15" ht="54" hidden="1">
      <c r="A2410" s="131">
        <v>1204</v>
      </c>
      <c r="B2410" s="133">
        <v>184</v>
      </c>
      <c r="C2410" s="20" t="s">
        <v>164</v>
      </c>
      <c r="D2410" s="20" t="s">
        <v>1733</v>
      </c>
      <c r="E2410" s="20" t="s">
        <v>1558</v>
      </c>
      <c r="F2410" s="20" t="s">
        <v>1733</v>
      </c>
      <c r="G2410" s="21" t="s">
        <v>1776</v>
      </c>
      <c r="H2410" s="22" t="s">
        <v>1780</v>
      </c>
      <c r="I2410" s="62" t="s">
        <v>336</v>
      </c>
      <c r="J2410" s="23" t="s">
        <v>243</v>
      </c>
      <c r="K2410" s="63">
        <v>4</v>
      </c>
      <c r="L2410" s="64">
        <v>2.1667777777777772E-2</v>
      </c>
      <c r="M2410" s="25" t="s">
        <v>1562</v>
      </c>
      <c r="N2410" s="65">
        <v>0.28020598566308241</v>
      </c>
      <c r="O2410" s="45"/>
    </row>
    <row r="2411" spans="1:15" ht="54" hidden="1">
      <c r="A2411" s="132"/>
      <c r="B2411" s="133"/>
      <c r="C2411" s="20" t="s">
        <v>164</v>
      </c>
      <c r="D2411" s="20" t="s">
        <v>1733</v>
      </c>
      <c r="E2411" s="20" t="s">
        <v>1558</v>
      </c>
      <c r="F2411" s="20" t="s">
        <v>1733</v>
      </c>
      <c r="G2411" s="21" t="s">
        <v>1776</v>
      </c>
      <c r="H2411" s="22" t="s">
        <v>1780</v>
      </c>
      <c r="I2411" s="62" t="s">
        <v>336</v>
      </c>
      <c r="J2411" s="29" t="s">
        <v>244</v>
      </c>
      <c r="K2411" s="63">
        <v>18</v>
      </c>
      <c r="L2411" s="64">
        <v>4.1946666666666674E-2</v>
      </c>
      <c r="M2411" s="25"/>
      <c r="N2411" s="65"/>
      <c r="O2411" s="45"/>
    </row>
    <row r="2412" spans="1:15" ht="54" hidden="1">
      <c r="A2412" s="131">
        <v>1205</v>
      </c>
      <c r="B2412" s="133">
        <v>185</v>
      </c>
      <c r="C2412" s="20" t="s">
        <v>164</v>
      </c>
      <c r="D2412" s="20" t="s">
        <v>1733</v>
      </c>
      <c r="E2412" s="20" t="s">
        <v>1558</v>
      </c>
      <c r="F2412" s="20" t="s">
        <v>1733</v>
      </c>
      <c r="G2412" s="21" t="s">
        <v>1776</v>
      </c>
      <c r="H2412" s="22" t="s">
        <v>1781</v>
      </c>
      <c r="I2412" s="62" t="s">
        <v>334</v>
      </c>
      <c r="J2412" s="23" t="s">
        <v>243</v>
      </c>
      <c r="K2412" s="63">
        <v>1</v>
      </c>
      <c r="L2412" s="64">
        <v>1.399999999999995E-4</v>
      </c>
      <c r="M2412" s="25" t="s">
        <v>1562</v>
      </c>
      <c r="N2412" s="65">
        <v>0.96676512544802862</v>
      </c>
      <c r="O2412" s="45"/>
    </row>
    <row r="2413" spans="1:15" ht="54" hidden="1">
      <c r="A2413" s="132"/>
      <c r="B2413" s="133"/>
      <c r="C2413" s="20" t="s">
        <v>164</v>
      </c>
      <c r="D2413" s="20" t="s">
        <v>1733</v>
      </c>
      <c r="E2413" s="20" t="s">
        <v>1558</v>
      </c>
      <c r="F2413" s="20" t="s">
        <v>1733</v>
      </c>
      <c r="G2413" s="21" t="s">
        <v>1776</v>
      </c>
      <c r="H2413" s="22" t="s">
        <v>1781</v>
      </c>
      <c r="I2413" s="62" t="s">
        <v>334</v>
      </c>
      <c r="J2413" s="29" t="s">
        <v>244</v>
      </c>
      <c r="K2413" s="63">
        <v>20</v>
      </c>
      <c r="L2413" s="64">
        <v>3.0141111111111119E-2</v>
      </c>
      <c r="M2413" s="25"/>
      <c r="N2413" s="65"/>
      <c r="O2413" s="45"/>
    </row>
    <row r="2414" spans="1:15" ht="54" hidden="1">
      <c r="A2414" s="131">
        <v>1206</v>
      </c>
      <c r="B2414" s="133">
        <v>186</v>
      </c>
      <c r="C2414" s="20" t="s">
        <v>164</v>
      </c>
      <c r="D2414" s="20" t="s">
        <v>1733</v>
      </c>
      <c r="E2414" s="20" t="s">
        <v>1558</v>
      </c>
      <c r="F2414" s="20" t="s">
        <v>1733</v>
      </c>
      <c r="G2414" s="21" t="s">
        <v>1776</v>
      </c>
      <c r="H2414" s="22" t="s">
        <v>1782</v>
      </c>
      <c r="I2414" s="62" t="s">
        <v>334</v>
      </c>
      <c r="J2414" s="23" t="s">
        <v>243</v>
      </c>
      <c r="K2414" s="63">
        <v>4</v>
      </c>
      <c r="L2414" s="64">
        <v>1.399999999999995E-4</v>
      </c>
      <c r="M2414" s="25" t="s">
        <v>1562</v>
      </c>
      <c r="N2414" s="65">
        <v>0.96772614695340509</v>
      </c>
      <c r="O2414" s="45"/>
    </row>
    <row r="2415" spans="1:15" ht="54" hidden="1">
      <c r="A2415" s="132"/>
      <c r="B2415" s="133"/>
      <c r="C2415" s="20" t="s">
        <v>164</v>
      </c>
      <c r="D2415" s="20" t="s">
        <v>1733</v>
      </c>
      <c r="E2415" s="20" t="s">
        <v>1558</v>
      </c>
      <c r="F2415" s="20" t="s">
        <v>1733</v>
      </c>
      <c r="G2415" s="21" t="s">
        <v>1776</v>
      </c>
      <c r="H2415" s="22" t="s">
        <v>1782</v>
      </c>
      <c r="I2415" s="62" t="s">
        <v>334</v>
      </c>
      <c r="J2415" s="29" t="s">
        <v>244</v>
      </c>
      <c r="K2415" s="63">
        <v>7</v>
      </c>
      <c r="L2415" s="64">
        <v>3.4944444444444216E-4</v>
      </c>
      <c r="M2415" s="25"/>
      <c r="N2415" s="65"/>
      <c r="O2415" s="45"/>
    </row>
    <row r="2416" spans="1:15" ht="54" hidden="1">
      <c r="A2416" s="131">
        <v>1207</v>
      </c>
      <c r="B2416" s="133">
        <v>187</v>
      </c>
      <c r="C2416" s="20" t="s">
        <v>164</v>
      </c>
      <c r="D2416" s="20" t="s">
        <v>1733</v>
      </c>
      <c r="E2416" s="20" t="s">
        <v>1558</v>
      </c>
      <c r="F2416" s="20" t="s">
        <v>1733</v>
      </c>
      <c r="G2416" s="21" t="s">
        <v>1783</v>
      </c>
      <c r="H2416" s="22" t="s">
        <v>1784</v>
      </c>
      <c r="I2416" s="62" t="s">
        <v>336</v>
      </c>
      <c r="J2416" s="23" t="s">
        <v>243</v>
      </c>
      <c r="K2416" s="63">
        <v>2</v>
      </c>
      <c r="L2416" s="64">
        <v>1.399999999999995E-4</v>
      </c>
      <c r="M2416" s="25" t="s">
        <v>1562</v>
      </c>
      <c r="N2416" s="65">
        <v>0.28128125448028674</v>
      </c>
      <c r="O2416" s="45"/>
    </row>
    <row r="2417" spans="1:15" ht="54" hidden="1">
      <c r="A2417" s="132"/>
      <c r="B2417" s="133"/>
      <c r="C2417" s="20" t="s">
        <v>164</v>
      </c>
      <c r="D2417" s="20" t="s">
        <v>1733</v>
      </c>
      <c r="E2417" s="20" t="s">
        <v>1558</v>
      </c>
      <c r="F2417" s="20" t="s">
        <v>1733</v>
      </c>
      <c r="G2417" s="21" t="s">
        <v>1783</v>
      </c>
      <c r="H2417" s="22" t="s">
        <v>1784</v>
      </c>
      <c r="I2417" s="62" t="s">
        <v>336</v>
      </c>
      <c r="J2417" s="29" t="s">
        <v>244</v>
      </c>
      <c r="K2417" s="63">
        <v>24</v>
      </c>
      <c r="L2417" s="64">
        <v>3.0141111111111119E-2</v>
      </c>
      <c r="M2417" s="25"/>
      <c r="N2417" s="65"/>
      <c r="O2417" s="45"/>
    </row>
    <row r="2418" spans="1:15" ht="54" hidden="1">
      <c r="A2418" s="131">
        <v>1208</v>
      </c>
      <c r="B2418" s="133">
        <v>188</v>
      </c>
      <c r="C2418" s="20" t="s">
        <v>164</v>
      </c>
      <c r="D2418" s="20" t="s">
        <v>1733</v>
      </c>
      <c r="E2418" s="20" t="s">
        <v>1558</v>
      </c>
      <c r="F2418" s="20" t="s">
        <v>1733</v>
      </c>
      <c r="G2418" s="21" t="s">
        <v>1783</v>
      </c>
      <c r="H2418" s="22" t="s">
        <v>1785</v>
      </c>
      <c r="I2418" s="20" t="s">
        <v>334</v>
      </c>
      <c r="J2418" s="23" t="s">
        <v>243</v>
      </c>
      <c r="K2418" s="63">
        <v>4</v>
      </c>
      <c r="L2418" s="64">
        <v>1.399999999999995E-4</v>
      </c>
      <c r="M2418" s="25" t="s">
        <v>1562</v>
      </c>
      <c r="N2418" s="65">
        <v>0.96772838709677422</v>
      </c>
      <c r="O2418" s="45"/>
    </row>
    <row r="2419" spans="1:15" ht="54" hidden="1">
      <c r="A2419" s="132"/>
      <c r="B2419" s="133"/>
      <c r="C2419" s="20" t="s">
        <v>164</v>
      </c>
      <c r="D2419" s="20" t="s">
        <v>1733</v>
      </c>
      <c r="E2419" s="20" t="s">
        <v>1558</v>
      </c>
      <c r="F2419" s="20" t="s">
        <v>1733</v>
      </c>
      <c r="G2419" s="21" t="s">
        <v>1783</v>
      </c>
      <c r="H2419" s="22" t="s">
        <v>1785</v>
      </c>
      <c r="I2419" s="20" t="s">
        <v>334</v>
      </c>
      <c r="J2419" s="29" t="s">
        <v>244</v>
      </c>
      <c r="K2419" s="63">
        <v>6</v>
      </c>
      <c r="L2419" s="64">
        <v>2.8000000000000073E-4</v>
      </c>
      <c r="M2419" s="25"/>
      <c r="N2419" s="65"/>
      <c r="O2419" s="45"/>
    </row>
    <row r="2420" spans="1:15" ht="54" hidden="1">
      <c r="A2420" s="131">
        <v>1209</v>
      </c>
      <c r="B2420" s="133">
        <v>189</v>
      </c>
      <c r="C2420" s="20" t="s">
        <v>164</v>
      </c>
      <c r="D2420" s="20" t="s">
        <v>1733</v>
      </c>
      <c r="E2420" s="20" t="s">
        <v>1558</v>
      </c>
      <c r="F2420" s="20" t="s">
        <v>1733</v>
      </c>
      <c r="G2420" s="21" t="s">
        <v>1783</v>
      </c>
      <c r="H2420" s="22" t="s">
        <v>1786</v>
      </c>
      <c r="I2420" s="62" t="s">
        <v>334</v>
      </c>
      <c r="J2420" s="23" t="s">
        <v>243</v>
      </c>
      <c r="K2420" s="63">
        <v>7</v>
      </c>
      <c r="L2420" s="64">
        <v>4.5278888888888896E-2</v>
      </c>
      <c r="M2420" s="25" t="s">
        <v>1562</v>
      </c>
      <c r="N2420" s="65">
        <v>0.96492820788530465</v>
      </c>
      <c r="O2420" s="45"/>
    </row>
    <row r="2421" spans="1:15" ht="54" hidden="1">
      <c r="A2421" s="132"/>
      <c r="B2421" s="133"/>
      <c r="C2421" s="20" t="s">
        <v>164</v>
      </c>
      <c r="D2421" s="20" t="s">
        <v>1733</v>
      </c>
      <c r="E2421" s="20" t="s">
        <v>1558</v>
      </c>
      <c r="F2421" s="20" t="s">
        <v>1733</v>
      </c>
      <c r="G2421" s="21" t="s">
        <v>1783</v>
      </c>
      <c r="H2421" s="22" t="s">
        <v>1786</v>
      </c>
      <c r="I2421" s="62" t="s">
        <v>334</v>
      </c>
      <c r="J2421" s="29" t="s">
        <v>244</v>
      </c>
      <c r="K2421" s="63">
        <v>11</v>
      </c>
      <c r="L2421" s="64">
        <v>4.1946666666666674E-2</v>
      </c>
      <c r="M2421" s="25"/>
      <c r="N2421" s="65"/>
      <c r="O2421" s="45"/>
    </row>
    <row r="2422" spans="1:15" ht="54" hidden="1">
      <c r="A2422" s="131">
        <v>1210</v>
      </c>
      <c r="B2422" s="133">
        <v>190</v>
      </c>
      <c r="C2422" s="20" t="s">
        <v>164</v>
      </c>
      <c r="D2422" s="20" t="s">
        <v>1733</v>
      </c>
      <c r="E2422" s="20" t="s">
        <v>1558</v>
      </c>
      <c r="F2422" s="20" t="s">
        <v>1733</v>
      </c>
      <c r="G2422" s="21" t="s">
        <v>1783</v>
      </c>
      <c r="H2422" s="22" t="s">
        <v>1787</v>
      </c>
      <c r="I2422" s="62" t="s">
        <v>336</v>
      </c>
      <c r="J2422" s="23" t="s">
        <v>243</v>
      </c>
      <c r="K2422" s="63">
        <v>4</v>
      </c>
      <c r="L2422" s="64">
        <v>1.399999999999995E-4</v>
      </c>
      <c r="M2422" s="25" t="s">
        <v>1562</v>
      </c>
      <c r="N2422" s="65">
        <v>0.28224451612903223</v>
      </c>
      <c r="O2422" s="45"/>
    </row>
    <row r="2423" spans="1:15" ht="54" hidden="1">
      <c r="A2423" s="132"/>
      <c r="B2423" s="133"/>
      <c r="C2423" s="20" t="s">
        <v>164</v>
      </c>
      <c r="D2423" s="20" t="s">
        <v>1733</v>
      </c>
      <c r="E2423" s="20" t="s">
        <v>1558</v>
      </c>
      <c r="F2423" s="20" t="s">
        <v>1733</v>
      </c>
      <c r="G2423" s="21" t="s">
        <v>1783</v>
      </c>
      <c r="H2423" s="22" t="s">
        <v>1787</v>
      </c>
      <c r="I2423" s="62" t="s">
        <v>336</v>
      </c>
      <c r="J2423" s="29" t="s">
        <v>244</v>
      </c>
      <c r="K2423" s="63">
        <v>22</v>
      </c>
      <c r="L2423" s="64">
        <v>2.8000000000000073E-4</v>
      </c>
      <c r="M2423" s="25"/>
      <c r="N2423" s="65"/>
      <c r="O2423" s="45"/>
    </row>
    <row r="2424" spans="1:15" ht="54" hidden="1">
      <c r="A2424" s="131">
        <v>1211</v>
      </c>
      <c r="B2424" s="133">
        <v>191</v>
      </c>
      <c r="C2424" s="20" t="s">
        <v>164</v>
      </c>
      <c r="D2424" s="20" t="s">
        <v>1733</v>
      </c>
      <c r="E2424" s="20" t="s">
        <v>1558</v>
      </c>
      <c r="F2424" s="20" t="s">
        <v>1733</v>
      </c>
      <c r="G2424" s="21" t="s">
        <v>1783</v>
      </c>
      <c r="H2424" s="22" t="s">
        <v>1788</v>
      </c>
      <c r="I2424" s="62" t="s">
        <v>334</v>
      </c>
      <c r="J2424" s="23" t="s">
        <v>243</v>
      </c>
      <c r="K2424" s="63">
        <v>4</v>
      </c>
      <c r="L2424" s="64">
        <v>1.399999999999995E-4</v>
      </c>
      <c r="M2424" s="25" t="s">
        <v>1562</v>
      </c>
      <c r="N2424" s="65">
        <v>0.96723555555555552</v>
      </c>
      <c r="O2424" s="45"/>
    </row>
    <row r="2425" spans="1:15" ht="54" hidden="1">
      <c r="A2425" s="132"/>
      <c r="B2425" s="133"/>
      <c r="C2425" s="20" t="s">
        <v>164</v>
      </c>
      <c r="D2425" s="20" t="s">
        <v>1733</v>
      </c>
      <c r="E2425" s="20" t="s">
        <v>1558</v>
      </c>
      <c r="F2425" s="20" t="s">
        <v>1733</v>
      </c>
      <c r="G2425" s="21" t="s">
        <v>1783</v>
      </c>
      <c r="H2425" s="22" t="s">
        <v>1788</v>
      </c>
      <c r="I2425" s="62" t="s">
        <v>334</v>
      </c>
      <c r="J2425" s="29" t="s">
        <v>244</v>
      </c>
      <c r="K2425" s="63">
        <v>26</v>
      </c>
      <c r="L2425" s="64">
        <v>1.5557777777777768E-2</v>
      </c>
      <c r="M2425" s="25"/>
      <c r="N2425" s="65"/>
      <c r="O2425" s="45"/>
    </row>
    <row r="2426" spans="1:15" ht="54" hidden="1">
      <c r="A2426" s="131">
        <v>1212</v>
      </c>
      <c r="B2426" s="133">
        <v>192</v>
      </c>
      <c r="C2426" s="20" t="s">
        <v>164</v>
      </c>
      <c r="D2426" s="20" t="s">
        <v>1733</v>
      </c>
      <c r="E2426" s="20" t="s">
        <v>1558</v>
      </c>
      <c r="F2426" s="20" t="s">
        <v>1733</v>
      </c>
      <c r="G2426" s="21" t="s">
        <v>1783</v>
      </c>
      <c r="H2426" s="22" t="s">
        <v>1789</v>
      </c>
      <c r="I2426" s="62" t="s">
        <v>336</v>
      </c>
      <c r="J2426" s="23" t="s">
        <v>243</v>
      </c>
      <c r="K2426" s="63">
        <v>4</v>
      </c>
      <c r="L2426" s="64">
        <v>1.399999999999995E-4</v>
      </c>
      <c r="M2426" s="25" t="s">
        <v>1562</v>
      </c>
      <c r="N2426" s="65">
        <v>0.28224451612903223</v>
      </c>
      <c r="O2426" s="45"/>
    </row>
    <row r="2427" spans="1:15" ht="54" hidden="1">
      <c r="A2427" s="132"/>
      <c r="B2427" s="133"/>
      <c r="C2427" s="20" t="s">
        <v>164</v>
      </c>
      <c r="D2427" s="20" t="s">
        <v>1733</v>
      </c>
      <c r="E2427" s="20" t="s">
        <v>1558</v>
      </c>
      <c r="F2427" s="20" t="s">
        <v>1733</v>
      </c>
      <c r="G2427" s="21" t="s">
        <v>1783</v>
      </c>
      <c r="H2427" s="22" t="s">
        <v>1789</v>
      </c>
      <c r="I2427" s="62" t="s">
        <v>336</v>
      </c>
      <c r="J2427" s="29" t="s">
        <v>244</v>
      </c>
      <c r="K2427" s="66">
        <v>21</v>
      </c>
      <c r="L2427" s="64">
        <v>2.8000000000000073E-4</v>
      </c>
      <c r="M2427" s="25"/>
      <c r="N2427" s="65"/>
      <c r="O2427" s="45"/>
    </row>
    <row r="2428" spans="1:15" ht="54" hidden="1">
      <c r="A2428" s="131">
        <v>1213</v>
      </c>
      <c r="B2428" s="133">
        <v>193</v>
      </c>
      <c r="C2428" s="20" t="s">
        <v>164</v>
      </c>
      <c r="D2428" s="20" t="s">
        <v>1733</v>
      </c>
      <c r="E2428" s="20" t="s">
        <v>1558</v>
      </c>
      <c r="F2428" s="20" t="s">
        <v>1733</v>
      </c>
      <c r="G2428" s="21" t="s">
        <v>1783</v>
      </c>
      <c r="H2428" s="22" t="s">
        <v>1790</v>
      </c>
      <c r="I2428" s="20" t="s">
        <v>336</v>
      </c>
      <c r="J2428" s="23" t="s">
        <v>243</v>
      </c>
      <c r="K2428" s="63">
        <v>4</v>
      </c>
      <c r="L2428" s="64">
        <v>1.399999999999995E-4</v>
      </c>
      <c r="M2428" s="25" t="s">
        <v>1562</v>
      </c>
      <c r="N2428" s="65">
        <v>0.28161727598566311</v>
      </c>
      <c r="O2428" s="45"/>
    </row>
    <row r="2429" spans="1:15" ht="54" hidden="1">
      <c r="A2429" s="132"/>
      <c r="B2429" s="133"/>
      <c r="C2429" s="20" t="s">
        <v>164</v>
      </c>
      <c r="D2429" s="20" t="s">
        <v>1733</v>
      </c>
      <c r="E2429" s="20" t="s">
        <v>1558</v>
      </c>
      <c r="F2429" s="20" t="s">
        <v>1733</v>
      </c>
      <c r="G2429" s="21" t="s">
        <v>1783</v>
      </c>
      <c r="H2429" s="22" t="s">
        <v>1790</v>
      </c>
      <c r="I2429" s="68" t="s">
        <v>336</v>
      </c>
      <c r="J2429" s="29" t="s">
        <v>244</v>
      </c>
      <c r="K2429" s="63">
        <v>16</v>
      </c>
      <c r="L2429" s="64">
        <v>1.9724444444444433E-2</v>
      </c>
      <c r="M2429" s="25"/>
      <c r="N2429" s="65"/>
      <c r="O2429" s="45"/>
    </row>
    <row r="2430" spans="1:15" ht="54" hidden="1">
      <c r="A2430" s="131">
        <v>1214</v>
      </c>
      <c r="B2430" s="133">
        <v>194</v>
      </c>
      <c r="C2430" s="20" t="s">
        <v>164</v>
      </c>
      <c r="D2430" s="20" t="s">
        <v>1733</v>
      </c>
      <c r="E2430" s="20" t="s">
        <v>1558</v>
      </c>
      <c r="F2430" s="20" t="s">
        <v>1733</v>
      </c>
      <c r="G2430" s="21" t="s">
        <v>1791</v>
      </c>
      <c r="H2430" s="22" t="s">
        <v>1792</v>
      </c>
      <c r="I2430" s="62" t="s">
        <v>334</v>
      </c>
      <c r="J2430" s="23" t="s">
        <v>243</v>
      </c>
      <c r="K2430" s="63">
        <v>11</v>
      </c>
      <c r="L2430" s="64">
        <v>1.399999999999995E-4</v>
      </c>
      <c r="M2430" s="25" t="s">
        <v>1562</v>
      </c>
      <c r="N2430" s="65">
        <v>0.96772838709677422</v>
      </c>
      <c r="O2430" s="45"/>
    </row>
    <row r="2431" spans="1:15" ht="54" hidden="1">
      <c r="A2431" s="132"/>
      <c r="B2431" s="133"/>
      <c r="C2431" s="20" t="s">
        <v>164</v>
      </c>
      <c r="D2431" s="20" t="s">
        <v>1733</v>
      </c>
      <c r="E2431" s="20" t="s">
        <v>1558</v>
      </c>
      <c r="F2431" s="20" t="s">
        <v>1733</v>
      </c>
      <c r="G2431" s="21" t="s">
        <v>1791</v>
      </c>
      <c r="H2431" s="22" t="s">
        <v>1792</v>
      </c>
      <c r="I2431" s="62" t="s">
        <v>334</v>
      </c>
      <c r="J2431" s="29" t="s">
        <v>244</v>
      </c>
      <c r="K2431" s="63">
        <v>15</v>
      </c>
      <c r="L2431" s="64">
        <v>2.8000000000000073E-4</v>
      </c>
      <c r="M2431" s="25"/>
      <c r="N2431" s="65"/>
      <c r="O2431" s="45"/>
    </row>
    <row r="2432" spans="1:15" ht="54" hidden="1">
      <c r="A2432" s="131">
        <v>1215</v>
      </c>
      <c r="B2432" s="133">
        <v>195</v>
      </c>
      <c r="C2432" s="20" t="s">
        <v>164</v>
      </c>
      <c r="D2432" s="20" t="s">
        <v>1733</v>
      </c>
      <c r="E2432" s="20" t="s">
        <v>1558</v>
      </c>
      <c r="F2432" s="20" t="s">
        <v>1733</v>
      </c>
      <c r="G2432" s="21" t="s">
        <v>1791</v>
      </c>
      <c r="H2432" s="22" t="s">
        <v>1793</v>
      </c>
      <c r="I2432" s="62" t="s">
        <v>336</v>
      </c>
      <c r="J2432" s="23" t="s">
        <v>243</v>
      </c>
      <c r="K2432" s="69">
        <v>7</v>
      </c>
      <c r="L2432" s="64">
        <v>1.399999999999995E-4</v>
      </c>
      <c r="M2432" s="25" t="s">
        <v>1562</v>
      </c>
      <c r="N2432" s="65">
        <v>0.28128125448028674</v>
      </c>
      <c r="O2432" s="45"/>
    </row>
    <row r="2433" spans="1:15" ht="54" hidden="1">
      <c r="A2433" s="132"/>
      <c r="B2433" s="133"/>
      <c r="C2433" s="20" t="s">
        <v>164</v>
      </c>
      <c r="D2433" s="20" t="s">
        <v>1733</v>
      </c>
      <c r="E2433" s="20" t="s">
        <v>1558</v>
      </c>
      <c r="F2433" s="20" t="s">
        <v>1733</v>
      </c>
      <c r="G2433" s="21" t="s">
        <v>1791</v>
      </c>
      <c r="H2433" s="22" t="s">
        <v>1793</v>
      </c>
      <c r="I2433" s="62" t="s">
        <v>336</v>
      </c>
      <c r="J2433" s="29" t="s">
        <v>244</v>
      </c>
      <c r="K2433" s="69">
        <v>22</v>
      </c>
      <c r="L2433" s="64">
        <v>3.0141111111111119E-2</v>
      </c>
      <c r="M2433" s="25"/>
      <c r="N2433" s="65"/>
      <c r="O2433" s="45"/>
    </row>
    <row r="2434" spans="1:15" ht="54" hidden="1">
      <c r="A2434" s="131">
        <v>1216</v>
      </c>
      <c r="B2434" s="133">
        <v>196</v>
      </c>
      <c r="C2434" s="20" t="s">
        <v>164</v>
      </c>
      <c r="D2434" s="20" t="s">
        <v>1733</v>
      </c>
      <c r="E2434" s="20" t="s">
        <v>1558</v>
      </c>
      <c r="F2434" s="20" t="s">
        <v>1733</v>
      </c>
      <c r="G2434" s="21" t="s">
        <v>1791</v>
      </c>
      <c r="H2434" s="22" t="s">
        <v>1794</v>
      </c>
      <c r="I2434" s="62" t="s">
        <v>334</v>
      </c>
      <c r="J2434" s="23" t="s">
        <v>243</v>
      </c>
      <c r="K2434" s="69">
        <v>6</v>
      </c>
      <c r="L2434" s="64">
        <v>2.1667777777777772E-2</v>
      </c>
      <c r="M2434" s="25" t="s">
        <v>1562</v>
      </c>
      <c r="N2434" s="65">
        <v>0.96568985663082441</v>
      </c>
      <c r="O2434" s="45"/>
    </row>
    <row r="2435" spans="1:15" ht="54" hidden="1">
      <c r="A2435" s="132"/>
      <c r="B2435" s="133"/>
      <c r="C2435" s="20" t="s">
        <v>164</v>
      </c>
      <c r="D2435" s="20" t="s">
        <v>1733</v>
      </c>
      <c r="E2435" s="20" t="s">
        <v>1558</v>
      </c>
      <c r="F2435" s="20" t="s">
        <v>1733</v>
      </c>
      <c r="G2435" s="21" t="s">
        <v>1791</v>
      </c>
      <c r="H2435" s="22" t="s">
        <v>1794</v>
      </c>
      <c r="I2435" s="62" t="s">
        <v>334</v>
      </c>
      <c r="J2435" s="29" t="s">
        <v>244</v>
      </c>
      <c r="K2435" s="69">
        <v>12</v>
      </c>
      <c r="L2435" s="64">
        <v>4.1946666666666674E-2</v>
      </c>
      <c r="M2435" s="25"/>
      <c r="N2435" s="65"/>
      <c r="O2435" s="45"/>
    </row>
    <row r="2436" spans="1:15" ht="54" hidden="1">
      <c r="A2436" s="131">
        <v>1217</v>
      </c>
      <c r="B2436" s="133">
        <v>197</v>
      </c>
      <c r="C2436" s="20" t="s">
        <v>164</v>
      </c>
      <c r="D2436" s="20" t="s">
        <v>1733</v>
      </c>
      <c r="E2436" s="20" t="s">
        <v>1558</v>
      </c>
      <c r="F2436" s="20" t="s">
        <v>1733</v>
      </c>
      <c r="G2436" s="21" t="s">
        <v>1791</v>
      </c>
      <c r="H2436" s="22" t="s">
        <v>1795</v>
      </c>
      <c r="I2436" s="70" t="s">
        <v>350</v>
      </c>
      <c r="J2436" s="23" t="s">
        <v>243</v>
      </c>
      <c r="K2436" s="69">
        <v>7</v>
      </c>
      <c r="L2436" s="64">
        <v>1.399999999999995E-4</v>
      </c>
      <c r="M2436" s="25" t="s">
        <v>1562</v>
      </c>
      <c r="N2436" s="65">
        <v>0.96676512544802862</v>
      </c>
      <c r="O2436" s="45"/>
    </row>
    <row r="2437" spans="1:15" ht="54" hidden="1">
      <c r="A2437" s="132"/>
      <c r="B2437" s="133"/>
      <c r="C2437" s="20" t="s">
        <v>164</v>
      </c>
      <c r="D2437" s="20" t="s">
        <v>1733</v>
      </c>
      <c r="E2437" s="20" t="s">
        <v>1558</v>
      </c>
      <c r="F2437" s="20" t="s">
        <v>1733</v>
      </c>
      <c r="G2437" s="21" t="s">
        <v>1791</v>
      </c>
      <c r="H2437" s="22" t="s">
        <v>1795</v>
      </c>
      <c r="I2437" s="70" t="s">
        <v>350</v>
      </c>
      <c r="J2437" s="29" t="s">
        <v>244</v>
      </c>
      <c r="K2437" s="69">
        <v>20</v>
      </c>
      <c r="L2437" s="64">
        <v>3.0141111111111119E-2</v>
      </c>
      <c r="M2437" s="25"/>
      <c r="N2437" s="65"/>
      <c r="O2437" s="45"/>
    </row>
    <row r="2438" spans="1:15" ht="54" hidden="1">
      <c r="A2438" s="131">
        <v>1218</v>
      </c>
      <c r="B2438" s="133">
        <v>198</v>
      </c>
      <c r="C2438" s="20" t="s">
        <v>164</v>
      </c>
      <c r="D2438" s="20" t="s">
        <v>1733</v>
      </c>
      <c r="E2438" s="20" t="s">
        <v>1558</v>
      </c>
      <c r="F2438" s="20" t="s">
        <v>1733</v>
      </c>
      <c r="G2438" s="21" t="s">
        <v>1791</v>
      </c>
      <c r="H2438" s="22" t="s">
        <v>1796</v>
      </c>
      <c r="I2438" s="62" t="s">
        <v>336</v>
      </c>
      <c r="J2438" s="23" t="s">
        <v>243</v>
      </c>
      <c r="K2438" s="63">
        <v>6</v>
      </c>
      <c r="L2438" s="64">
        <v>1.399999999999995E-4</v>
      </c>
      <c r="M2438" s="25" t="s">
        <v>1562</v>
      </c>
      <c r="N2438" s="65">
        <v>0.28137086021505375</v>
      </c>
      <c r="O2438" s="45"/>
    </row>
    <row r="2439" spans="1:15" ht="54" hidden="1">
      <c r="A2439" s="132"/>
      <c r="B2439" s="133"/>
      <c r="C2439" s="20" t="s">
        <v>164</v>
      </c>
      <c r="D2439" s="20" t="s">
        <v>1733</v>
      </c>
      <c r="E2439" s="20" t="s">
        <v>1558</v>
      </c>
      <c r="F2439" s="20" t="s">
        <v>1733</v>
      </c>
      <c r="G2439" s="21" t="s">
        <v>1791</v>
      </c>
      <c r="H2439" s="22" t="s">
        <v>1796</v>
      </c>
      <c r="I2439" s="62" t="s">
        <v>336</v>
      </c>
      <c r="J2439" s="29" t="s">
        <v>244</v>
      </c>
      <c r="K2439" s="63">
        <v>22</v>
      </c>
      <c r="L2439" s="64">
        <v>2.7363333333333323E-2</v>
      </c>
      <c r="M2439" s="25"/>
      <c r="N2439" s="65"/>
      <c r="O2439" s="45"/>
    </row>
    <row r="2440" spans="1:15" ht="54" hidden="1">
      <c r="A2440" s="131">
        <v>1219</v>
      </c>
      <c r="B2440" s="133">
        <v>199</v>
      </c>
      <c r="C2440" s="20" t="s">
        <v>164</v>
      </c>
      <c r="D2440" s="20" t="s">
        <v>1733</v>
      </c>
      <c r="E2440" s="20" t="s">
        <v>1558</v>
      </c>
      <c r="F2440" s="20" t="s">
        <v>1733</v>
      </c>
      <c r="G2440" s="21" t="s">
        <v>1791</v>
      </c>
      <c r="H2440" s="22" t="s">
        <v>1797</v>
      </c>
      <c r="I2440" s="62" t="s">
        <v>336</v>
      </c>
      <c r="J2440" s="23" t="s">
        <v>243</v>
      </c>
      <c r="K2440" s="63">
        <v>6</v>
      </c>
      <c r="L2440" s="64">
        <v>0.19819999999999996</v>
      </c>
      <c r="M2440" s="25" t="s">
        <v>1562</v>
      </c>
      <c r="N2440" s="65">
        <v>0.268126986260454</v>
      </c>
      <c r="O2440" s="45"/>
    </row>
    <row r="2441" spans="1:15" ht="54" hidden="1">
      <c r="A2441" s="132"/>
      <c r="B2441" s="133"/>
      <c r="C2441" s="20" t="s">
        <v>164</v>
      </c>
      <c r="D2441" s="20" t="s">
        <v>1733</v>
      </c>
      <c r="E2441" s="20" t="s">
        <v>1558</v>
      </c>
      <c r="F2441" s="20" t="s">
        <v>1733</v>
      </c>
      <c r="G2441" s="21" t="s">
        <v>1791</v>
      </c>
      <c r="H2441" s="22" t="s">
        <v>1797</v>
      </c>
      <c r="I2441" s="62" t="s">
        <v>336</v>
      </c>
      <c r="J2441" s="29" t="s">
        <v>244</v>
      </c>
      <c r="K2441" s="63">
        <v>11</v>
      </c>
      <c r="L2441" s="64">
        <v>0.23986342592592591</v>
      </c>
      <c r="M2441" s="25"/>
      <c r="N2441" s="65"/>
      <c r="O2441" s="45"/>
    </row>
    <row r="2442" spans="1:15" ht="54" hidden="1">
      <c r="A2442" s="131">
        <v>1220</v>
      </c>
      <c r="B2442" s="133">
        <v>200</v>
      </c>
      <c r="C2442" s="20" t="s">
        <v>164</v>
      </c>
      <c r="D2442" s="20" t="s">
        <v>1733</v>
      </c>
      <c r="E2442" s="20" t="s">
        <v>1558</v>
      </c>
      <c r="F2442" s="20" t="s">
        <v>1733</v>
      </c>
      <c r="G2442" s="21" t="s">
        <v>1798</v>
      </c>
      <c r="H2442" s="22" t="s">
        <v>1799</v>
      </c>
      <c r="I2442" s="62" t="s">
        <v>336</v>
      </c>
      <c r="J2442" s="23" t="s">
        <v>243</v>
      </c>
      <c r="K2442" s="63">
        <v>3</v>
      </c>
      <c r="L2442" s="64">
        <v>1.399999999999995E-4</v>
      </c>
      <c r="M2442" s="25" t="s">
        <v>1562</v>
      </c>
      <c r="N2442" s="65">
        <v>0.28224451612903223</v>
      </c>
      <c r="O2442" s="45"/>
    </row>
    <row r="2443" spans="1:15" ht="54" hidden="1">
      <c r="A2443" s="132"/>
      <c r="B2443" s="133"/>
      <c r="C2443" s="20" t="s">
        <v>164</v>
      </c>
      <c r="D2443" s="20" t="s">
        <v>1733</v>
      </c>
      <c r="E2443" s="20" t="s">
        <v>1558</v>
      </c>
      <c r="F2443" s="20" t="s">
        <v>1733</v>
      </c>
      <c r="G2443" s="21" t="s">
        <v>1798</v>
      </c>
      <c r="H2443" s="22" t="s">
        <v>1799</v>
      </c>
      <c r="I2443" s="62" t="s">
        <v>336</v>
      </c>
      <c r="J2443" s="29" t="s">
        <v>244</v>
      </c>
      <c r="K2443" s="63">
        <v>7</v>
      </c>
      <c r="L2443" s="64">
        <v>2.8000000000000073E-4</v>
      </c>
      <c r="M2443" s="25"/>
      <c r="N2443" s="65"/>
      <c r="O2443" s="45"/>
    </row>
    <row r="2444" spans="1:15" ht="54" hidden="1">
      <c r="A2444" s="131">
        <v>1221</v>
      </c>
      <c r="B2444" s="133">
        <v>201</v>
      </c>
      <c r="C2444" s="20" t="s">
        <v>164</v>
      </c>
      <c r="D2444" s="20" t="s">
        <v>1733</v>
      </c>
      <c r="E2444" s="20" t="s">
        <v>1558</v>
      </c>
      <c r="F2444" s="20" t="s">
        <v>1733</v>
      </c>
      <c r="G2444" s="21" t="s">
        <v>1798</v>
      </c>
      <c r="H2444" s="22" t="s">
        <v>1800</v>
      </c>
      <c r="I2444" s="62" t="s">
        <v>334</v>
      </c>
      <c r="J2444" s="23" t="s">
        <v>243</v>
      </c>
      <c r="K2444" s="63">
        <v>5</v>
      </c>
      <c r="L2444" s="64">
        <v>1.399999999999995E-4</v>
      </c>
      <c r="M2444" s="25" t="s">
        <v>1562</v>
      </c>
      <c r="N2444" s="65">
        <v>0.96676512544802862</v>
      </c>
      <c r="O2444" s="45"/>
    </row>
    <row r="2445" spans="1:15" ht="54" hidden="1">
      <c r="A2445" s="132"/>
      <c r="B2445" s="133"/>
      <c r="C2445" s="20" t="s">
        <v>164</v>
      </c>
      <c r="D2445" s="20" t="s">
        <v>1733</v>
      </c>
      <c r="E2445" s="20" t="s">
        <v>1558</v>
      </c>
      <c r="F2445" s="20" t="s">
        <v>1733</v>
      </c>
      <c r="G2445" s="21" t="s">
        <v>1798</v>
      </c>
      <c r="H2445" s="22" t="s">
        <v>1800</v>
      </c>
      <c r="I2445" s="62" t="s">
        <v>334</v>
      </c>
      <c r="J2445" s="29" t="s">
        <v>244</v>
      </c>
      <c r="K2445" s="63">
        <v>12</v>
      </c>
      <c r="L2445" s="64">
        <v>3.0141111111111119E-2</v>
      </c>
      <c r="M2445" s="25"/>
      <c r="N2445" s="65"/>
      <c r="O2445" s="45"/>
    </row>
    <row r="2446" spans="1:15" ht="54" hidden="1">
      <c r="A2446" s="131">
        <v>1222</v>
      </c>
      <c r="B2446" s="133">
        <v>202</v>
      </c>
      <c r="C2446" s="20" t="s">
        <v>164</v>
      </c>
      <c r="D2446" s="20" t="s">
        <v>1733</v>
      </c>
      <c r="E2446" s="20" t="s">
        <v>1558</v>
      </c>
      <c r="F2446" s="20" t="s">
        <v>1733</v>
      </c>
      <c r="G2446" s="21" t="s">
        <v>1798</v>
      </c>
      <c r="H2446" s="22" t="s">
        <v>1801</v>
      </c>
      <c r="I2446" s="71" t="s">
        <v>350</v>
      </c>
      <c r="J2446" s="23" t="s">
        <v>243</v>
      </c>
      <c r="K2446" s="63">
        <v>5</v>
      </c>
      <c r="L2446" s="64">
        <v>1.399999999999995E-4</v>
      </c>
      <c r="M2446" s="25" t="s">
        <v>1562</v>
      </c>
      <c r="N2446" s="65">
        <v>0.96676512544802862</v>
      </c>
      <c r="O2446" s="45"/>
    </row>
    <row r="2447" spans="1:15" ht="54" hidden="1">
      <c r="A2447" s="132"/>
      <c r="B2447" s="133"/>
      <c r="C2447" s="20" t="s">
        <v>164</v>
      </c>
      <c r="D2447" s="20" t="s">
        <v>1733</v>
      </c>
      <c r="E2447" s="20" t="s">
        <v>1558</v>
      </c>
      <c r="F2447" s="20" t="s">
        <v>1733</v>
      </c>
      <c r="G2447" s="21" t="s">
        <v>1798</v>
      </c>
      <c r="H2447" s="22" t="s">
        <v>1801</v>
      </c>
      <c r="I2447" s="71" t="s">
        <v>350</v>
      </c>
      <c r="J2447" s="29" t="s">
        <v>244</v>
      </c>
      <c r="K2447" s="63">
        <v>12</v>
      </c>
      <c r="L2447" s="64">
        <v>3.0141111111111119E-2</v>
      </c>
      <c r="M2447" s="25"/>
      <c r="N2447" s="65"/>
      <c r="O2447" s="45"/>
    </row>
    <row r="2448" spans="1:15" ht="54" hidden="1">
      <c r="A2448" s="131">
        <v>1223</v>
      </c>
      <c r="B2448" s="133">
        <v>203</v>
      </c>
      <c r="C2448" s="20" t="s">
        <v>164</v>
      </c>
      <c r="D2448" s="20" t="s">
        <v>1733</v>
      </c>
      <c r="E2448" s="20" t="s">
        <v>1558</v>
      </c>
      <c r="F2448" s="20" t="s">
        <v>1733</v>
      </c>
      <c r="G2448" s="21" t="s">
        <v>1798</v>
      </c>
      <c r="H2448" s="22" t="s">
        <v>1802</v>
      </c>
      <c r="I2448" s="72" t="s">
        <v>334</v>
      </c>
      <c r="J2448" s="23" t="s">
        <v>243</v>
      </c>
      <c r="K2448" s="63">
        <v>5</v>
      </c>
      <c r="L2448" s="64">
        <v>1.399999999999995E-4</v>
      </c>
      <c r="M2448" s="25" t="s">
        <v>1562</v>
      </c>
      <c r="N2448" s="65">
        <v>0.96676512544802862</v>
      </c>
      <c r="O2448" s="45"/>
    </row>
    <row r="2449" spans="1:15" ht="54" hidden="1">
      <c r="A2449" s="132"/>
      <c r="B2449" s="133"/>
      <c r="C2449" s="20" t="s">
        <v>164</v>
      </c>
      <c r="D2449" s="20" t="s">
        <v>1733</v>
      </c>
      <c r="E2449" s="20" t="s">
        <v>1558</v>
      </c>
      <c r="F2449" s="20" t="s">
        <v>1733</v>
      </c>
      <c r="G2449" s="21" t="s">
        <v>1798</v>
      </c>
      <c r="H2449" s="22" t="s">
        <v>1802</v>
      </c>
      <c r="I2449" s="72" t="s">
        <v>334</v>
      </c>
      <c r="J2449" s="29" t="s">
        <v>244</v>
      </c>
      <c r="K2449" s="63">
        <v>12</v>
      </c>
      <c r="L2449" s="64">
        <v>3.0141111111111119E-2</v>
      </c>
      <c r="M2449" s="25"/>
      <c r="N2449" s="65"/>
      <c r="O2449" s="45"/>
    </row>
    <row r="2450" spans="1:15" ht="54" hidden="1">
      <c r="A2450" s="131">
        <v>1224</v>
      </c>
      <c r="B2450" s="133">
        <v>204</v>
      </c>
      <c r="C2450" s="20" t="s">
        <v>164</v>
      </c>
      <c r="D2450" s="20" t="s">
        <v>1733</v>
      </c>
      <c r="E2450" s="20" t="s">
        <v>1558</v>
      </c>
      <c r="F2450" s="20" t="s">
        <v>1733</v>
      </c>
      <c r="G2450" s="21" t="s">
        <v>1798</v>
      </c>
      <c r="H2450" s="22" t="s">
        <v>1803</v>
      </c>
      <c r="I2450" s="72" t="s">
        <v>336</v>
      </c>
      <c r="J2450" s="23" t="s">
        <v>243</v>
      </c>
      <c r="K2450" s="63">
        <v>5</v>
      </c>
      <c r="L2450" s="64">
        <v>1.399999999999995E-4</v>
      </c>
      <c r="M2450" s="25" t="s">
        <v>1562</v>
      </c>
      <c r="N2450" s="65">
        <v>0.28128125448028674</v>
      </c>
      <c r="O2450" s="45"/>
    </row>
    <row r="2451" spans="1:15" ht="54" hidden="1">
      <c r="A2451" s="132"/>
      <c r="B2451" s="133"/>
      <c r="C2451" s="20" t="s">
        <v>164</v>
      </c>
      <c r="D2451" s="20" t="s">
        <v>1733</v>
      </c>
      <c r="E2451" s="20" t="s">
        <v>1558</v>
      </c>
      <c r="F2451" s="20" t="s">
        <v>1733</v>
      </c>
      <c r="G2451" s="21" t="s">
        <v>1798</v>
      </c>
      <c r="H2451" s="22" t="s">
        <v>1803</v>
      </c>
      <c r="I2451" s="72" t="s">
        <v>336</v>
      </c>
      <c r="J2451" s="29" t="s">
        <v>244</v>
      </c>
      <c r="K2451" s="63">
        <v>12</v>
      </c>
      <c r="L2451" s="64">
        <v>3.0141111111111119E-2</v>
      </c>
      <c r="M2451" s="25"/>
      <c r="N2451" s="65"/>
      <c r="O2451" s="45"/>
    </row>
    <row r="2452" spans="1:15" ht="54" hidden="1">
      <c r="A2452" s="131">
        <v>1225</v>
      </c>
      <c r="B2452" s="133">
        <v>205</v>
      </c>
      <c r="C2452" s="20" t="s">
        <v>164</v>
      </c>
      <c r="D2452" s="20" t="s">
        <v>1733</v>
      </c>
      <c r="E2452" s="20" t="s">
        <v>1558</v>
      </c>
      <c r="F2452" s="20" t="s">
        <v>1733</v>
      </c>
      <c r="G2452" s="21" t="s">
        <v>1804</v>
      </c>
      <c r="H2452" s="22" t="s">
        <v>1805</v>
      </c>
      <c r="I2452" s="72" t="s">
        <v>334</v>
      </c>
      <c r="J2452" s="23" t="s">
        <v>243</v>
      </c>
      <c r="K2452" s="63">
        <v>5</v>
      </c>
      <c r="L2452" s="64">
        <v>1.399999999999995E-4</v>
      </c>
      <c r="M2452" s="25" t="s">
        <v>1562</v>
      </c>
      <c r="N2452" s="65">
        <v>0.96676512544802862</v>
      </c>
      <c r="O2452" s="45"/>
    </row>
    <row r="2453" spans="1:15" ht="54" hidden="1">
      <c r="A2453" s="132"/>
      <c r="B2453" s="133"/>
      <c r="C2453" s="20" t="s">
        <v>164</v>
      </c>
      <c r="D2453" s="20" t="s">
        <v>1733</v>
      </c>
      <c r="E2453" s="20" t="s">
        <v>1558</v>
      </c>
      <c r="F2453" s="20" t="s">
        <v>1733</v>
      </c>
      <c r="G2453" s="21" t="s">
        <v>1804</v>
      </c>
      <c r="H2453" s="22" t="s">
        <v>1805</v>
      </c>
      <c r="I2453" s="72" t="s">
        <v>334</v>
      </c>
      <c r="J2453" s="29" t="s">
        <v>244</v>
      </c>
      <c r="K2453" s="63">
        <v>12</v>
      </c>
      <c r="L2453" s="64">
        <v>3.0141111111111119E-2</v>
      </c>
      <c r="M2453" s="25"/>
      <c r="N2453" s="65"/>
      <c r="O2453" s="45"/>
    </row>
    <row r="2454" spans="1:15" ht="54" hidden="1">
      <c r="A2454" s="131">
        <v>1226</v>
      </c>
      <c r="B2454" s="133">
        <v>206</v>
      </c>
      <c r="C2454" s="20" t="s">
        <v>164</v>
      </c>
      <c r="D2454" s="20" t="s">
        <v>1733</v>
      </c>
      <c r="E2454" s="20" t="s">
        <v>1558</v>
      </c>
      <c r="F2454" s="20" t="s">
        <v>1733</v>
      </c>
      <c r="G2454" s="21" t="s">
        <v>1804</v>
      </c>
      <c r="H2454" s="22" t="s">
        <v>1806</v>
      </c>
      <c r="I2454" s="72" t="s">
        <v>334</v>
      </c>
      <c r="J2454" s="23" t="s">
        <v>243</v>
      </c>
      <c r="K2454" s="63">
        <v>5</v>
      </c>
      <c r="L2454" s="64">
        <v>1.399999999999995E-4</v>
      </c>
      <c r="M2454" s="25" t="s">
        <v>1562</v>
      </c>
      <c r="N2454" s="65">
        <v>0.96676512544802862</v>
      </c>
      <c r="O2454" s="45"/>
    </row>
    <row r="2455" spans="1:15" ht="54" hidden="1">
      <c r="A2455" s="132"/>
      <c r="B2455" s="133"/>
      <c r="C2455" s="20" t="s">
        <v>164</v>
      </c>
      <c r="D2455" s="20" t="s">
        <v>1733</v>
      </c>
      <c r="E2455" s="20" t="s">
        <v>1558</v>
      </c>
      <c r="F2455" s="20" t="s">
        <v>1733</v>
      </c>
      <c r="G2455" s="21" t="s">
        <v>1804</v>
      </c>
      <c r="H2455" s="22" t="s">
        <v>1806</v>
      </c>
      <c r="I2455" s="72" t="s">
        <v>334</v>
      </c>
      <c r="J2455" s="29" t="s">
        <v>244</v>
      </c>
      <c r="K2455" s="63">
        <v>12</v>
      </c>
      <c r="L2455" s="64">
        <v>3.0141111111111119E-2</v>
      </c>
      <c r="M2455" s="25"/>
      <c r="N2455" s="65"/>
      <c r="O2455" s="45"/>
    </row>
    <row r="2456" spans="1:15" ht="54" hidden="1">
      <c r="A2456" s="131">
        <v>1227</v>
      </c>
      <c r="B2456" s="133">
        <v>207</v>
      </c>
      <c r="C2456" s="20" t="s">
        <v>164</v>
      </c>
      <c r="D2456" s="20" t="s">
        <v>1733</v>
      </c>
      <c r="E2456" s="20" t="s">
        <v>1558</v>
      </c>
      <c r="F2456" s="20" t="s">
        <v>1733</v>
      </c>
      <c r="G2456" s="21" t="s">
        <v>1804</v>
      </c>
      <c r="H2456" s="22" t="s">
        <v>1807</v>
      </c>
      <c r="I2456" s="72" t="s">
        <v>334</v>
      </c>
      <c r="J2456" s="23" t="s">
        <v>243</v>
      </c>
      <c r="K2456" s="63">
        <v>5</v>
      </c>
      <c r="L2456" s="64">
        <v>1.399999999999995E-4</v>
      </c>
      <c r="M2456" s="25" t="s">
        <v>1562</v>
      </c>
      <c r="N2456" s="65">
        <v>0.96676512544802862</v>
      </c>
      <c r="O2456" s="45"/>
    </row>
    <row r="2457" spans="1:15" ht="54" hidden="1">
      <c r="A2457" s="132"/>
      <c r="B2457" s="133"/>
      <c r="C2457" s="20" t="s">
        <v>164</v>
      </c>
      <c r="D2457" s="20" t="s">
        <v>1733</v>
      </c>
      <c r="E2457" s="20" t="s">
        <v>1558</v>
      </c>
      <c r="F2457" s="20" t="s">
        <v>1733</v>
      </c>
      <c r="G2457" s="21" t="s">
        <v>1804</v>
      </c>
      <c r="H2457" s="22" t="s">
        <v>1807</v>
      </c>
      <c r="I2457" s="72" t="s">
        <v>334</v>
      </c>
      <c r="J2457" s="29" t="s">
        <v>244</v>
      </c>
      <c r="K2457" s="63">
        <v>12</v>
      </c>
      <c r="L2457" s="64">
        <v>3.0141111111111119E-2</v>
      </c>
      <c r="M2457" s="25"/>
      <c r="N2457" s="65"/>
      <c r="O2457" s="45"/>
    </row>
    <row r="2458" spans="1:15" ht="54" hidden="1">
      <c r="A2458" s="131">
        <v>1228</v>
      </c>
      <c r="B2458" s="133">
        <v>208</v>
      </c>
      <c r="C2458" s="20" t="s">
        <v>164</v>
      </c>
      <c r="D2458" s="20" t="s">
        <v>1733</v>
      </c>
      <c r="E2458" s="20" t="s">
        <v>1558</v>
      </c>
      <c r="F2458" s="20" t="s">
        <v>1733</v>
      </c>
      <c r="G2458" s="21" t="s">
        <v>1804</v>
      </c>
      <c r="H2458" s="22" t="s">
        <v>1808</v>
      </c>
      <c r="I2458" s="72" t="s">
        <v>336</v>
      </c>
      <c r="J2458" s="23" t="s">
        <v>243</v>
      </c>
      <c r="K2458" s="63">
        <v>5</v>
      </c>
      <c r="L2458" s="64">
        <v>1.399999999999995E-4</v>
      </c>
      <c r="M2458" s="25" t="s">
        <v>1562</v>
      </c>
      <c r="N2458" s="65">
        <v>0.28128125448028674</v>
      </c>
      <c r="O2458" s="45"/>
    </row>
    <row r="2459" spans="1:15" ht="54" hidden="1">
      <c r="A2459" s="132"/>
      <c r="B2459" s="133"/>
      <c r="C2459" s="20" t="s">
        <v>164</v>
      </c>
      <c r="D2459" s="20" t="s">
        <v>1733</v>
      </c>
      <c r="E2459" s="20" t="s">
        <v>1558</v>
      </c>
      <c r="F2459" s="20" t="s">
        <v>1733</v>
      </c>
      <c r="G2459" s="21" t="s">
        <v>1804</v>
      </c>
      <c r="H2459" s="22" t="s">
        <v>1808</v>
      </c>
      <c r="I2459" s="72" t="s">
        <v>336</v>
      </c>
      <c r="J2459" s="29" t="s">
        <v>244</v>
      </c>
      <c r="K2459" s="63">
        <v>12</v>
      </c>
      <c r="L2459" s="64">
        <v>3.0141111111111119E-2</v>
      </c>
      <c r="M2459" s="25"/>
      <c r="N2459" s="65"/>
      <c r="O2459" s="45"/>
    </row>
    <row r="2460" spans="1:15" ht="54" hidden="1">
      <c r="A2460" s="131">
        <v>1229</v>
      </c>
      <c r="B2460" s="133">
        <v>209</v>
      </c>
      <c r="C2460" s="20" t="s">
        <v>164</v>
      </c>
      <c r="D2460" s="20" t="s">
        <v>1733</v>
      </c>
      <c r="E2460" s="20" t="s">
        <v>1558</v>
      </c>
      <c r="F2460" s="20" t="s">
        <v>1733</v>
      </c>
      <c r="G2460" s="21" t="s">
        <v>1804</v>
      </c>
      <c r="H2460" s="22" t="s">
        <v>1809</v>
      </c>
      <c r="I2460" s="72" t="s">
        <v>336</v>
      </c>
      <c r="J2460" s="23" t="s">
        <v>243</v>
      </c>
      <c r="K2460" s="63">
        <v>5</v>
      </c>
      <c r="L2460" s="64">
        <v>1.399999999999995E-4</v>
      </c>
      <c r="M2460" s="25" t="s">
        <v>1562</v>
      </c>
      <c r="N2460" s="65">
        <v>0.28128125448028674</v>
      </c>
      <c r="O2460" s="45"/>
    </row>
    <row r="2461" spans="1:15" ht="54" hidden="1">
      <c r="A2461" s="132"/>
      <c r="B2461" s="133"/>
      <c r="C2461" s="20" t="s">
        <v>164</v>
      </c>
      <c r="D2461" s="20" t="s">
        <v>1733</v>
      </c>
      <c r="E2461" s="20" t="s">
        <v>1558</v>
      </c>
      <c r="F2461" s="20" t="s">
        <v>1733</v>
      </c>
      <c r="G2461" s="21" t="s">
        <v>1804</v>
      </c>
      <c r="H2461" s="22" t="s">
        <v>1809</v>
      </c>
      <c r="I2461" s="72" t="s">
        <v>336</v>
      </c>
      <c r="J2461" s="29" t="s">
        <v>244</v>
      </c>
      <c r="K2461" s="63">
        <v>12</v>
      </c>
      <c r="L2461" s="64">
        <v>3.0141111111111119E-2</v>
      </c>
      <c r="M2461" s="25"/>
      <c r="N2461" s="65"/>
      <c r="O2461" s="45"/>
    </row>
    <row r="2462" spans="1:15" ht="54" hidden="1">
      <c r="A2462" s="131">
        <v>1230</v>
      </c>
      <c r="B2462" s="133">
        <v>210</v>
      </c>
      <c r="C2462" s="20" t="s">
        <v>164</v>
      </c>
      <c r="D2462" s="20" t="s">
        <v>1733</v>
      </c>
      <c r="E2462" s="20" t="s">
        <v>1558</v>
      </c>
      <c r="F2462" s="20" t="s">
        <v>1733</v>
      </c>
      <c r="G2462" s="21" t="s">
        <v>1804</v>
      </c>
      <c r="H2462" s="22" t="s">
        <v>1810</v>
      </c>
      <c r="I2462" s="72" t="s">
        <v>336</v>
      </c>
      <c r="J2462" s="23" t="s">
        <v>243</v>
      </c>
      <c r="K2462" s="63">
        <v>5</v>
      </c>
      <c r="L2462" s="64">
        <v>1.399999999999995E-4</v>
      </c>
      <c r="M2462" s="25" t="s">
        <v>1562</v>
      </c>
      <c r="N2462" s="65">
        <v>0.28128125448028674</v>
      </c>
      <c r="O2462" s="45" t="s">
        <v>1811</v>
      </c>
    </row>
    <row r="2463" spans="1:15" ht="54" hidden="1">
      <c r="A2463" s="132"/>
      <c r="B2463" s="133"/>
      <c r="C2463" s="20" t="s">
        <v>164</v>
      </c>
      <c r="D2463" s="20" t="s">
        <v>1733</v>
      </c>
      <c r="E2463" s="20" t="s">
        <v>1558</v>
      </c>
      <c r="F2463" s="20" t="s">
        <v>1733</v>
      </c>
      <c r="G2463" s="21" t="s">
        <v>1804</v>
      </c>
      <c r="H2463" s="22" t="s">
        <v>1810</v>
      </c>
      <c r="I2463" s="72" t="s">
        <v>336</v>
      </c>
      <c r="J2463" s="29" t="s">
        <v>244</v>
      </c>
      <c r="K2463" s="63">
        <v>12</v>
      </c>
      <c r="L2463" s="64">
        <v>3.0141111111111119E-2</v>
      </c>
      <c r="M2463" s="25"/>
      <c r="N2463" s="65"/>
      <c r="O2463" s="45" t="s">
        <v>1812</v>
      </c>
    </row>
    <row r="2464" spans="1:15" ht="54" hidden="1">
      <c r="A2464" s="131">
        <v>1231</v>
      </c>
      <c r="B2464" s="133">
        <v>1</v>
      </c>
      <c r="C2464" s="20" t="s">
        <v>164</v>
      </c>
      <c r="D2464" s="20" t="s">
        <v>1813</v>
      </c>
      <c r="E2464" s="20" t="s">
        <v>1813</v>
      </c>
      <c r="F2464" s="20" t="s">
        <v>1813</v>
      </c>
      <c r="G2464" s="21" t="s">
        <v>1814</v>
      </c>
      <c r="H2464" s="22" t="s">
        <v>1815</v>
      </c>
      <c r="I2464" s="20" t="s">
        <v>336</v>
      </c>
      <c r="J2464" s="23" t="s">
        <v>243</v>
      </c>
      <c r="K2464" s="20">
        <v>17</v>
      </c>
      <c r="L2464" s="32">
        <v>0.30555555555555552</v>
      </c>
      <c r="M2464" s="73">
        <v>0</v>
      </c>
      <c r="N2464" s="28">
        <v>0.28225806451612906</v>
      </c>
      <c r="O2464" s="45"/>
    </row>
    <row r="2465" spans="1:15" ht="54" hidden="1">
      <c r="A2465" s="132"/>
      <c r="B2465" s="133"/>
      <c r="C2465" s="20" t="s">
        <v>164</v>
      </c>
      <c r="D2465" s="20" t="s">
        <v>1813</v>
      </c>
      <c r="E2465" s="20" t="s">
        <v>1813</v>
      </c>
      <c r="F2465" s="20" t="s">
        <v>1813</v>
      </c>
      <c r="G2465" s="21" t="s">
        <v>1814</v>
      </c>
      <c r="H2465" s="22" t="s">
        <v>1815</v>
      </c>
      <c r="I2465" s="20" t="s">
        <v>336</v>
      </c>
      <c r="J2465" s="29" t="s">
        <v>244</v>
      </c>
      <c r="K2465" s="20">
        <v>9</v>
      </c>
      <c r="L2465" s="32"/>
      <c r="M2465" s="32">
        <v>0</v>
      </c>
      <c r="N2465" s="28">
        <v>0</v>
      </c>
      <c r="O2465" s="45"/>
    </row>
    <row r="2466" spans="1:15" ht="54" hidden="1">
      <c r="A2466" s="131">
        <v>1232</v>
      </c>
      <c r="B2466" s="133">
        <v>2</v>
      </c>
      <c r="C2466" s="20" t="s">
        <v>164</v>
      </c>
      <c r="D2466" s="20" t="s">
        <v>1813</v>
      </c>
      <c r="E2466" s="20" t="s">
        <v>1813</v>
      </c>
      <c r="F2466" s="20" t="s">
        <v>1813</v>
      </c>
      <c r="G2466" s="21" t="s">
        <v>1814</v>
      </c>
      <c r="H2466" s="22" t="s">
        <v>1816</v>
      </c>
      <c r="I2466" s="20" t="s">
        <v>336</v>
      </c>
      <c r="J2466" s="23" t="s">
        <v>243</v>
      </c>
      <c r="K2466" s="20">
        <v>9</v>
      </c>
      <c r="L2466" s="32">
        <v>0.3125</v>
      </c>
      <c r="M2466" s="32">
        <v>0</v>
      </c>
      <c r="N2466" s="28">
        <v>0.27889784946236562</v>
      </c>
      <c r="O2466" s="45"/>
    </row>
    <row r="2467" spans="1:15" ht="54" hidden="1">
      <c r="A2467" s="132"/>
      <c r="B2467" s="133"/>
      <c r="C2467" s="20" t="s">
        <v>164</v>
      </c>
      <c r="D2467" s="20" t="s">
        <v>1813</v>
      </c>
      <c r="E2467" s="20" t="s">
        <v>1813</v>
      </c>
      <c r="F2467" s="20" t="s">
        <v>1813</v>
      </c>
      <c r="G2467" s="21" t="s">
        <v>1814</v>
      </c>
      <c r="H2467" s="22" t="s">
        <v>1816</v>
      </c>
      <c r="I2467" s="20" t="s">
        <v>336</v>
      </c>
      <c r="J2467" s="29" t="s">
        <v>244</v>
      </c>
      <c r="K2467" s="20">
        <v>0</v>
      </c>
      <c r="L2467" s="32">
        <v>0</v>
      </c>
      <c r="M2467" s="32">
        <v>0</v>
      </c>
      <c r="N2467" s="28">
        <v>0</v>
      </c>
      <c r="O2467" s="45"/>
    </row>
    <row r="2468" spans="1:15" ht="54" hidden="1">
      <c r="A2468" s="131">
        <v>1233</v>
      </c>
      <c r="B2468" s="133">
        <v>3</v>
      </c>
      <c r="C2468" s="20" t="s">
        <v>164</v>
      </c>
      <c r="D2468" s="20" t="s">
        <v>1813</v>
      </c>
      <c r="E2468" s="20" t="s">
        <v>1813</v>
      </c>
      <c r="F2468" s="20" t="s">
        <v>1813</v>
      </c>
      <c r="G2468" s="21" t="s">
        <v>1814</v>
      </c>
      <c r="H2468" s="22" t="s">
        <v>1817</v>
      </c>
      <c r="I2468" s="20" t="s">
        <v>242</v>
      </c>
      <c r="J2468" s="23" t="s">
        <v>243</v>
      </c>
      <c r="K2468" s="20">
        <v>32</v>
      </c>
      <c r="L2468" s="32">
        <v>0.74305555555555547</v>
      </c>
      <c r="M2468" s="32">
        <v>0</v>
      </c>
      <c r="N2468" s="28">
        <v>0.92390232974910391</v>
      </c>
      <c r="O2468" s="45"/>
    </row>
    <row r="2469" spans="1:15" ht="54" hidden="1">
      <c r="A2469" s="132"/>
      <c r="B2469" s="133"/>
      <c r="C2469" s="20" t="s">
        <v>164</v>
      </c>
      <c r="D2469" s="20" t="s">
        <v>1813</v>
      </c>
      <c r="E2469" s="20" t="s">
        <v>1813</v>
      </c>
      <c r="F2469" s="20" t="s">
        <v>1813</v>
      </c>
      <c r="G2469" s="21" t="s">
        <v>1814</v>
      </c>
      <c r="H2469" s="22" t="s">
        <v>1817</v>
      </c>
      <c r="I2469" s="20" t="s">
        <v>242</v>
      </c>
      <c r="J2469" s="29" t="s">
        <v>244</v>
      </c>
      <c r="K2469" s="20">
        <v>41</v>
      </c>
      <c r="L2469" s="32">
        <v>1.6159722222222235</v>
      </c>
      <c r="M2469" s="32">
        <v>0</v>
      </c>
      <c r="N2469" s="28">
        <v>0</v>
      </c>
      <c r="O2469" s="45"/>
    </row>
    <row r="2470" spans="1:15" ht="54" hidden="1">
      <c r="A2470" s="131">
        <v>1234</v>
      </c>
      <c r="B2470" s="133">
        <v>4</v>
      </c>
      <c r="C2470" s="20" t="s">
        <v>164</v>
      </c>
      <c r="D2470" s="20" t="s">
        <v>1813</v>
      </c>
      <c r="E2470" s="20" t="s">
        <v>1813</v>
      </c>
      <c r="F2470" s="20" t="s">
        <v>1813</v>
      </c>
      <c r="G2470" s="21" t="s">
        <v>1814</v>
      </c>
      <c r="H2470" s="22" t="s">
        <v>1818</v>
      </c>
      <c r="I2470" s="20" t="s">
        <v>242</v>
      </c>
      <c r="J2470" s="23" t="s">
        <v>243</v>
      </c>
      <c r="K2470" s="20">
        <v>23</v>
      </c>
      <c r="L2470" s="32">
        <v>1.6944444444444444</v>
      </c>
      <c r="M2470" s="32">
        <v>0</v>
      </c>
      <c r="N2470" s="28">
        <v>0.89713261648745524</v>
      </c>
      <c r="O2470" s="45"/>
    </row>
    <row r="2471" spans="1:15" ht="54" hidden="1">
      <c r="A2471" s="132"/>
      <c r="B2471" s="133"/>
      <c r="C2471" s="20" t="s">
        <v>164</v>
      </c>
      <c r="D2471" s="20" t="s">
        <v>1813</v>
      </c>
      <c r="E2471" s="20" t="s">
        <v>1813</v>
      </c>
      <c r="F2471" s="20" t="s">
        <v>1813</v>
      </c>
      <c r="G2471" s="21" t="s">
        <v>1814</v>
      </c>
      <c r="H2471" s="22" t="s">
        <v>1818</v>
      </c>
      <c r="I2471" s="20" t="s">
        <v>242</v>
      </c>
      <c r="J2471" s="29" t="s">
        <v>244</v>
      </c>
      <c r="K2471" s="20">
        <v>22</v>
      </c>
      <c r="L2471" s="32">
        <v>0.32013888888888892</v>
      </c>
      <c r="M2471" s="32">
        <v>0</v>
      </c>
      <c r="N2471" s="28">
        <v>0</v>
      </c>
      <c r="O2471" s="45"/>
    </row>
    <row r="2472" spans="1:15" ht="54" hidden="1">
      <c r="A2472" s="131">
        <v>1235</v>
      </c>
      <c r="B2472" s="133">
        <v>5</v>
      </c>
      <c r="C2472" s="20" t="s">
        <v>164</v>
      </c>
      <c r="D2472" s="20" t="s">
        <v>1813</v>
      </c>
      <c r="E2472" s="20" t="s">
        <v>1813</v>
      </c>
      <c r="F2472" s="20" t="s">
        <v>1813</v>
      </c>
      <c r="G2472" s="21" t="s">
        <v>1814</v>
      </c>
      <c r="H2472" s="22" t="s">
        <v>1819</v>
      </c>
      <c r="I2472" s="20" t="s">
        <v>334</v>
      </c>
      <c r="J2472" s="23" t="s">
        <v>243</v>
      </c>
      <c r="K2472" s="20">
        <v>31</v>
      </c>
      <c r="L2472" s="32">
        <v>0.70138888888888884</v>
      </c>
      <c r="M2472" s="32">
        <v>0</v>
      </c>
      <c r="N2472" s="28">
        <v>0.91774193548387095</v>
      </c>
      <c r="O2472" s="45"/>
    </row>
    <row r="2473" spans="1:15" ht="54" hidden="1">
      <c r="A2473" s="132"/>
      <c r="B2473" s="133"/>
      <c r="C2473" s="20" t="s">
        <v>164</v>
      </c>
      <c r="D2473" s="20" t="s">
        <v>1813</v>
      </c>
      <c r="E2473" s="20" t="s">
        <v>1813</v>
      </c>
      <c r="F2473" s="20" t="s">
        <v>1813</v>
      </c>
      <c r="G2473" s="21" t="s">
        <v>1814</v>
      </c>
      <c r="H2473" s="22" t="s">
        <v>1819</v>
      </c>
      <c r="I2473" s="20" t="s">
        <v>334</v>
      </c>
      <c r="J2473" s="29" t="s">
        <v>244</v>
      </c>
      <c r="K2473" s="20">
        <v>39</v>
      </c>
      <c r="L2473" s="32">
        <v>1.8486111111111119</v>
      </c>
      <c r="M2473" s="32">
        <v>0</v>
      </c>
      <c r="N2473" s="28">
        <v>0</v>
      </c>
      <c r="O2473" s="45"/>
    </row>
    <row r="2474" spans="1:15" ht="54" hidden="1">
      <c r="A2474" s="131">
        <v>1236</v>
      </c>
      <c r="B2474" s="133">
        <v>6</v>
      </c>
      <c r="C2474" s="20" t="s">
        <v>164</v>
      </c>
      <c r="D2474" s="20" t="s">
        <v>1813</v>
      </c>
      <c r="E2474" s="20" t="s">
        <v>1813</v>
      </c>
      <c r="F2474" s="20" t="s">
        <v>1813</v>
      </c>
      <c r="G2474" s="21" t="s">
        <v>1814</v>
      </c>
      <c r="H2474" s="22" t="s">
        <v>1820</v>
      </c>
      <c r="I2474" s="20" t="s">
        <v>242</v>
      </c>
      <c r="J2474" s="23" t="s">
        <v>243</v>
      </c>
      <c r="K2474" s="20">
        <v>33</v>
      </c>
      <c r="L2474" s="30">
        <v>0.74097222222222225</v>
      </c>
      <c r="M2474" s="32">
        <v>0</v>
      </c>
      <c r="N2474" s="28">
        <v>0.93010752688172038</v>
      </c>
      <c r="O2474" s="45"/>
    </row>
    <row r="2475" spans="1:15" ht="54" hidden="1">
      <c r="A2475" s="132"/>
      <c r="B2475" s="133"/>
      <c r="C2475" s="20" t="s">
        <v>164</v>
      </c>
      <c r="D2475" s="20" t="s">
        <v>1813</v>
      </c>
      <c r="E2475" s="20" t="s">
        <v>1813</v>
      </c>
      <c r="F2475" s="20" t="s">
        <v>1813</v>
      </c>
      <c r="G2475" s="21" t="s">
        <v>1814</v>
      </c>
      <c r="H2475" s="22" t="s">
        <v>1820</v>
      </c>
      <c r="I2475" s="20" t="s">
        <v>242</v>
      </c>
      <c r="J2475" s="29" t="s">
        <v>244</v>
      </c>
      <c r="K2475" s="20">
        <v>25</v>
      </c>
      <c r="L2475" s="32">
        <v>1.4256944444444462</v>
      </c>
      <c r="M2475" s="32">
        <v>0</v>
      </c>
      <c r="N2475" s="28">
        <v>0</v>
      </c>
      <c r="O2475" s="45"/>
    </row>
    <row r="2476" spans="1:15" ht="54" hidden="1">
      <c r="A2476" s="131">
        <v>1237</v>
      </c>
      <c r="B2476" s="133">
        <v>7</v>
      </c>
      <c r="C2476" s="20" t="s">
        <v>164</v>
      </c>
      <c r="D2476" s="20" t="s">
        <v>1813</v>
      </c>
      <c r="E2476" s="20" t="s">
        <v>1813</v>
      </c>
      <c r="F2476" s="20" t="s">
        <v>1813</v>
      </c>
      <c r="G2476" s="21" t="s">
        <v>1814</v>
      </c>
      <c r="H2476" s="22" t="s">
        <v>1821</v>
      </c>
      <c r="I2476" s="20" t="s">
        <v>334</v>
      </c>
      <c r="J2476" s="23" t="s">
        <v>243</v>
      </c>
      <c r="K2476" s="20">
        <v>42</v>
      </c>
      <c r="L2476" s="30">
        <v>1.3798611111111112</v>
      </c>
      <c r="M2476" s="32">
        <v>0</v>
      </c>
      <c r="N2476" s="28">
        <v>0.87327508960573474</v>
      </c>
      <c r="O2476" s="45"/>
    </row>
    <row r="2477" spans="1:15" ht="54" hidden="1">
      <c r="A2477" s="132"/>
      <c r="B2477" s="133"/>
      <c r="C2477" s="20" t="s">
        <v>164</v>
      </c>
      <c r="D2477" s="20" t="s">
        <v>1813</v>
      </c>
      <c r="E2477" s="20" t="s">
        <v>1813</v>
      </c>
      <c r="F2477" s="20" t="s">
        <v>1813</v>
      </c>
      <c r="G2477" s="21" t="s">
        <v>1814</v>
      </c>
      <c r="H2477" s="22" t="s">
        <v>1821</v>
      </c>
      <c r="I2477" s="20" t="s">
        <v>334</v>
      </c>
      <c r="J2477" s="29" t="s">
        <v>244</v>
      </c>
      <c r="K2477" s="20">
        <v>37</v>
      </c>
      <c r="L2477" s="32">
        <v>2.5486111111111116</v>
      </c>
      <c r="M2477" s="32">
        <v>0</v>
      </c>
      <c r="N2477" s="28">
        <v>0</v>
      </c>
      <c r="O2477" s="45"/>
    </row>
    <row r="2478" spans="1:15" ht="54" hidden="1">
      <c r="A2478" s="131">
        <v>1238</v>
      </c>
      <c r="B2478" s="133">
        <v>8</v>
      </c>
      <c r="C2478" s="20" t="s">
        <v>164</v>
      </c>
      <c r="D2478" s="20" t="s">
        <v>1813</v>
      </c>
      <c r="E2478" s="20" t="s">
        <v>1813</v>
      </c>
      <c r="F2478" s="20" t="s">
        <v>1813</v>
      </c>
      <c r="G2478" s="21" t="s">
        <v>1814</v>
      </c>
      <c r="H2478" s="22" t="s">
        <v>1822</v>
      </c>
      <c r="I2478" s="20" t="s">
        <v>242</v>
      </c>
      <c r="J2478" s="23" t="s">
        <v>243</v>
      </c>
      <c r="K2478" s="20">
        <v>37</v>
      </c>
      <c r="L2478" s="32">
        <v>0.74305555555555547</v>
      </c>
      <c r="M2478" s="32">
        <v>0</v>
      </c>
      <c r="N2478" s="28">
        <v>0.92473118279569899</v>
      </c>
      <c r="O2478" s="45"/>
    </row>
    <row r="2479" spans="1:15" ht="54" hidden="1">
      <c r="A2479" s="132"/>
      <c r="B2479" s="133"/>
      <c r="C2479" s="20" t="s">
        <v>164</v>
      </c>
      <c r="D2479" s="20" t="s">
        <v>1813</v>
      </c>
      <c r="E2479" s="20" t="s">
        <v>1813</v>
      </c>
      <c r="F2479" s="20" t="s">
        <v>1813</v>
      </c>
      <c r="G2479" s="21" t="s">
        <v>1814</v>
      </c>
      <c r="H2479" s="22" t="s">
        <v>1822</v>
      </c>
      <c r="I2479" s="20" t="s">
        <v>242</v>
      </c>
      <c r="J2479" s="29" t="s">
        <v>244</v>
      </c>
      <c r="K2479" s="20">
        <v>29</v>
      </c>
      <c r="L2479" s="32">
        <v>1.5902777777777759</v>
      </c>
      <c r="M2479" s="32">
        <v>0</v>
      </c>
      <c r="N2479" s="28">
        <v>0</v>
      </c>
      <c r="O2479" s="45"/>
    </row>
    <row r="2480" spans="1:15" ht="54" hidden="1">
      <c r="A2480" s="131">
        <v>1239</v>
      </c>
      <c r="B2480" s="133">
        <v>9</v>
      </c>
      <c r="C2480" s="20" t="s">
        <v>164</v>
      </c>
      <c r="D2480" s="20" t="s">
        <v>1813</v>
      </c>
      <c r="E2480" s="20" t="s">
        <v>1813</v>
      </c>
      <c r="F2480" s="20" t="s">
        <v>1813</v>
      </c>
      <c r="G2480" s="21" t="s">
        <v>1814</v>
      </c>
      <c r="H2480" s="22" t="s">
        <v>1823</v>
      </c>
      <c r="I2480" s="20" t="s">
        <v>336</v>
      </c>
      <c r="J2480" s="23" t="s">
        <v>243</v>
      </c>
      <c r="K2480" s="20">
        <v>24</v>
      </c>
      <c r="L2480" s="32">
        <v>0.30555555555555552</v>
      </c>
      <c r="M2480" s="32">
        <v>0</v>
      </c>
      <c r="N2480" s="28">
        <v>0.27968189964157708</v>
      </c>
      <c r="O2480" s="45"/>
    </row>
    <row r="2481" spans="1:15" ht="54" hidden="1">
      <c r="A2481" s="132"/>
      <c r="B2481" s="133"/>
      <c r="C2481" s="20" t="s">
        <v>164</v>
      </c>
      <c r="D2481" s="20" t="s">
        <v>1813</v>
      </c>
      <c r="E2481" s="20" t="s">
        <v>1813</v>
      </c>
      <c r="F2481" s="20" t="s">
        <v>1813</v>
      </c>
      <c r="G2481" s="21" t="s">
        <v>1814</v>
      </c>
      <c r="H2481" s="22" t="s">
        <v>1823</v>
      </c>
      <c r="I2481" s="20" t="s">
        <v>336</v>
      </c>
      <c r="J2481" s="29" t="s">
        <v>244</v>
      </c>
      <c r="K2481" s="20">
        <v>10</v>
      </c>
      <c r="L2481" s="32">
        <v>0</v>
      </c>
      <c r="M2481" s="32">
        <v>0</v>
      </c>
      <c r="N2481" s="28">
        <v>0</v>
      </c>
      <c r="O2481" s="45"/>
    </row>
    <row r="2482" spans="1:15" ht="36" hidden="1">
      <c r="A2482" s="131">
        <v>1240</v>
      </c>
      <c r="B2482" s="133">
        <v>10</v>
      </c>
      <c r="C2482" s="20" t="s">
        <v>164</v>
      </c>
      <c r="D2482" s="20" t="s">
        <v>1813</v>
      </c>
      <c r="E2482" s="20" t="s">
        <v>1813</v>
      </c>
      <c r="F2482" s="20" t="s">
        <v>1813</v>
      </c>
      <c r="G2482" s="21" t="s">
        <v>1824</v>
      </c>
      <c r="H2482" s="22" t="s">
        <v>1825</v>
      </c>
      <c r="I2482" s="20" t="s">
        <v>336</v>
      </c>
      <c r="J2482" s="23" t="s">
        <v>243</v>
      </c>
      <c r="K2482" s="24">
        <v>0</v>
      </c>
      <c r="L2482" s="32">
        <v>0</v>
      </c>
      <c r="M2482" s="32">
        <v>0</v>
      </c>
      <c r="N2482" s="28">
        <v>0.35483870967741937</v>
      </c>
      <c r="O2482" s="45"/>
    </row>
    <row r="2483" spans="1:15" ht="36" hidden="1">
      <c r="A2483" s="132"/>
      <c r="B2483" s="133"/>
      <c r="C2483" s="20" t="s">
        <v>164</v>
      </c>
      <c r="D2483" s="20" t="s">
        <v>1813</v>
      </c>
      <c r="E2483" s="20" t="s">
        <v>1813</v>
      </c>
      <c r="F2483" s="20" t="s">
        <v>1813</v>
      </c>
      <c r="G2483" s="21" t="s">
        <v>1824</v>
      </c>
      <c r="H2483" s="22" t="s">
        <v>1825</v>
      </c>
      <c r="I2483" s="20" t="s">
        <v>336</v>
      </c>
      <c r="J2483" s="29" t="s">
        <v>244</v>
      </c>
      <c r="K2483" s="24">
        <v>0</v>
      </c>
      <c r="L2483" s="32">
        <v>0</v>
      </c>
      <c r="M2483" s="32">
        <v>0</v>
      </c>
      <c r="N2483" s="28">
        <v>0</v>
      </c>
      <c r="O2483" s="45"/>
    </row>
    <row r="2484" spans="1:15" ht="36" hidden="1">
      <c r="A2484" s="131">
        <v>1241</v>
      </c>
      <c r="B2484" s="133">
        <v>11</v>
      </c>
      <c r="C2484" s="20" t="s">
        <v>164</v>
      </c>
      <c r="D2484" s="20" t="s">
        <v>1813</v>
      </c>
      <c r="E2484" s="20" t="s">
        <v>1813</v>
      </c>
      <c r="F2484" s="20" t="s">
        <v>1813</v>
      </c>
      <c r="G2484" s="21" t="s">
        <v>1824</v>
      </c>
      <c r="H2484" s="22" t="s">
        <v>1826</v>
      </c>
      <c r="I2484" s="20" t="s">
        <v>334</v>
      </c>
      <c r="J2484" s="23" t="s">
        <v>243</v>
      </c>
      <c r="K2484" s="24">
        <v>20</v>
      </c>
      <c r="L2484" s="32">
        <v>0.47222222222222227</v>
      </c>
      <c r="M2484" s="32">
        <v>0</v>
      </c>
      <c r="N2484" s="28">
        <v>0.842741935483871</v>
      </c>
      <c r="O2484" s="45"/>
    </row>
    <row r="2485" spans="1:15" ht="36" hidden="1">
      <c r="A2485" s="132"/>
      <c r="B2485" s="133"/>
      <c r="C2485" s="20" t="s">
        <v>164</v>
      </c>
      <c r="D2485" s="20" t="s">
        <v>1813</v>
      </c>
      <c r="E2485" s="20" t="s">
        <v>1813</v>
      </c>
      <c r="F2485" s="20" t="s">
        <v>1813</v>
      </c>
      <c r="G2485" s="21" t="s">
        <v>1824</v>
      </c>
      <c r="H2485" s="22" t="s">
        <v>1826</v>
      </c>
      <c r="I2485" s="20" t="s">
        <v>334</v>
      </c>
      <c r="J2485" s="29" t="s">
        <v>244</v>
      </c>
      <c r="K2485" s="24">
        <v>3</v>
      </c>
      <c r="L2485" s="32">
        <v>4.4027777777777768</v>
      </c>
      <c r="M2485" s="32">
        <v>0</v>
      </c>
      <c r="N2485" s="28">
        <v>0</v>
      </c>
      <c r="O2485" s="45"/>
    </row>
    <row r="2486" spans="1:15" ht="36" hidden="1">
      <c r="A2486" s="131">
        <v>1242</v>
      </c>
      <c r="B2486" s="133">
        <v>12</v>
      </c>
      <c r="C2486" s="20" t="s">
        <v>164</v>
      </c>
      <c r="D2486" s="20" t="s">
        <v>1813</v>
      </c>
      <c r="E2486" s="20" t="s">
        <v>1813</v>
      </c>
      <c r="F2486" s="20" t="s">
        <v>1813</v>
      </c>
      <c r="G2486" s="21" t="s">
        <v>1824</v>
      </c>
      <c r="H2486" s="22" t="s">
        <v>1827</v>
      </c>
      <c r="I2486" s="20" t="s">
        <v>336</v>
      </c>
      <c r="J2486" s="23" t="s">
        <v>243</v>
      </c>
      <c r="K2486" s="24">
        <v>0</v>
      </c>
      <c r="L2486" s="32">
        <v>0</v>
      </c>
      <c r="M2486" s="32">
        <v>0</v>
      </c>
      <c r="N2486" s="28">
        <v>0.35483870967741937</v>
      </c>
      <c r="O2486" s="45"/>
    </row>
    <row r="2487" spans="1:15" ht="36" hidden="1">
      <c r="A2487" s="132"/>
      <c r="B2487" s="133"/>
      <c r="C2487" s="20" t="s">
        <v>164</v>
      </c>
      <c r="D2487" s="20" t="s">
        <v>1813</v>
      </c>
      <c r="E2487" s="20" t="s">
        <v>1813</v>
      </c>
      <c r="F2487" s="20" t="s">
        <v>1813</v>
      </c>
      <c r="G2487" s="21" t="s">
        <v>1824</v>
      </c>
      <c r="H2487" s="22" t="s">
        <v>1827</v>
      </c>
      <c r="I2487" s="20" t="s">
        <v>336</v>
      </c>
      <c r="J2487" s="29" t="s">
        <v>244</v>
      </c>
      <c r="K2487" s="24">
        <v>0</v>
      </c>
      <c r="L2487" s="32">
        <v>0</v>
      </c>
      <c r="M2487" s="32">
        <v>0</v>
      </c>
      <c r="N2487" s="28">
        <v>0</v>
      </c>
      <c r="O2487" s="45"/>
    </row>
    <row r="2488" spans="1:15" ht="36" hidden="1">
      <c r="A2488" s="131">
        <v>1243</v>
      </c>
      <c r="B2488" s="133">
        <v>13</v>
      </c>
      <c r="C2488" s="20" t="s">
        <v>164</v>
      </c>
      <c r="D2488" s="20" t="s">
        <v>1813</v>
      </c>
      <c r="E2488" s="20" t="s">
        <v>1813</v>
      </c>
      <c r="F2488" s="20" t="s">
        <v>1813</v>
      </c>
      <c r="G2488" s="21" t="s">
        <v>1824</v>
      </c>
      <c r="H2488" s="22" t="s">
        <v>1828</v>
      </c>
      <c r="I2488" s="20" t="s">
        <v>334</v>
      </c>
      <c r="J2488" s="23" t="s">
        <v>243</v>
      </c>
      <c r="K2488" s="24">
        <v>18</v>
      </c>
      <c r="L2488" s="32">
        <v>0.34027777777777773</v>
      </c>
      <c r="M2488" s="32">
        <v>0</v>
      </c>
      <c r="N2488" s="28">
        <v>0.842741935483871</v>
      </c>
      <c r="O2488" s="45"/>
    </row>
    <row r="2489" spans="1:15" ht="36" hidden="1">
      <c r="A2489" s="132"/>
      <c r="B2489" s="133"/>
      <c r="C2489" s="20" t="s">
        <v>164</v>
      </c>
      <c r="D2489" s="20" t="s">
        <v>1813</v>
      </c>
      <c r="E2489" s="20" t="s">
        <v>1813</v>
      </c>
      <c r="F2489" s="20" t="s">
        <v>1813</v>
      </c>
      <c r="G2489" s="21" t="s">
        <v>1824</v>
      </c>
      <c r="H2489" s="22" t="s">
        <v>1828</v>
      </c>
      <c r="I2489" s="20" t="s">
        <v>334</v>
      </c>
      <c r="J2489" s="29" t="s">
        <v>244</v>
      </c>
      <c r="K2489" s="24">
        <v>1</v>
      </c>
      <c r="L2489" s="32">
        <v>4.5347222222222214</v>
      </c>
      <c r="M2489" s="32">
        <v>0</v>
      </c>
      <c r="N2489" s="28">
        <v>0</v>
      </c>
      <c r="O2489" s="45"/>
    </row>
    <row r="2490" spans="1:15" ht="36" hidden="1">
      <c r="A2490" s="131">
        <v>1244</v>
      </c>
      <c r="B2490" s="133">
        <v>14</v>
      </c>
      <c r="C2490" s="20" t="s">
        <v>164</v>
      </c>
      <c r="D2490" s="20" t="s">
        <v>1813</v>
      </c>
      <c r="E2490" s="20" t="s">
        <v>1813</v>
      </c>
      <c r="F2490" s="20" t="s">
        <v>1813</v>
      </c>
      <c r="G2490" s="21" t="s">
        <v>1824</v>
      </c>
      <c r="H2490" s="22" t="s">
        <v>1829</v>
      </c>
      <c r="I2490" s="20" t="s">
        <v>336</v>
      </c>
      <c r="J2490" s="23" t="s">
        <v>243</v>
      </c>
      <c r="K2490" s="24">
        <v>0</v>
      </c>
      <c r="L2490" s="32">
        <v>0</v>
      </c>
      <c r="M2490" s="32">
        <v>0</v>
      </c>
      <c r="N2490" s="28">
        <v>0.35483870967741937</v>
      </c>
      <c r="O2490" s="45"/>
    </row>
    <row r="2491" spans="1:15" ht="36" hidden="1">
      <c r="A2491" s="132"/>
      <c r="B2491" s="133"/>
      <c r="C2491" s="20" t="s">
        <v>164</v>
      </c>
      <c r="D2491" s="20" t="s">
        <v>1813</v>
      </c>
      <c r="E2491" s="20" t="s">
        <v>1813</v>
      </c>
      <c r="F2491" s="20" t="s">
        <v>1813</v>
      </c>
      <c r="G2491" s="21" t="s">
        <v>1824</v>
      </c>
      <c r="H2491" s="22" t="s">
        <v>1829</v>
      </c>
      <c r="I2491" s="20" t="s">
        <v>336</v>
      </c>
      <c r="J2491" s="29" t="s">
        <v>244</v>
      </c>
      <c r="K2491" s="24">
        <v>0</v>
      </c>
      <c r="L2491" s="32">
        <v>0</v>
      </c>
      <c r="M2491" s="32">
        <v>0</v>
      </c>
      <c r="N2491" s="28">
        <v>0</v>
      </c>
      <c r="O2491" s="45"/>
    </row>
    <row r="2492" spans="1:15" ht="36" hidden="1">
      <c r="A2492" s="131">
        <v>1245</v>
      </c>
      <c r="B2492" s="133">
        <v>15</v>
      </c>
      <c r="C2492" s="20" t="s">
        <v>164</v>
      </c>
      <c r="D2492" s="20" t="s">
        <v>1813</v>
      </c>
      <c r="E2492" s="20" t="s">
        <v>1813</v>
      </c>
      <c r="F2492" s="20" t="s">
        <v>1813</v>
      </c>
      <c r="G2492" s="21" t="s">
        <v>1824</v>
      </c>
      <c r="H2492" s="22" t="s">
        <v>1830</v>
      </c>
      <c r="I2492" s="20" t="s">
        <v>334</v>
      </c>
      <c r="J2492" s="23" t="s">
        <v>243</v>
      </c>
      <c r="K2492" s="24">
        <v>27</v>
      </c>
      <c r="L2492" s="32">
        <v>0.59375</v>
      </c>
      <c r="M2492" s="32">
        <v>0</v>
      </c>
      <c r="N2492" s="28">
        <v>0.842741935483871</v>
      </c>
      <c r="O2492" s="45"/>
    </row>
    <row r="2493" spans="1:15" ht="36" hidden="1">
      <c r="A2493" s="132"/>
      <c r="B2493" s="133"/>
      <c r="C2493" s="20" t="s">
        <v>164</v>
      </c>
      <c r="D2493" s="20" t="s">
        <v>1813</v>
      </c>
      <c r="E2493" s="20" t="s">
        <v>1813</v>
      </c>
      <c r="F2493" s="20" t="s">
        <v>1813</v>
      </c>
      <c r="G2493" s="21" t="s">
        <v>1824</v>
      </c>
      <c r="H2493" s="22" t="s">
        <v>1830</v>
      </c>
      <c r="I2493" s="20" t="s">
        <v>334</v>
      </c>
      <c r="J2493" s="29" t="s">
        <v>244</v>
      </c>
      <c r="K2493" s="24">
        <v>3</v>
      </c>
      <c r="L2493" s="32">
        <v>4.2812499999999991</v>
      </c>
      <c r="M2493" s="32">
        <v>0</v>
      </c>
      <c r="N2493" s="28">
        <v>0</v>
      </c>
      <c r="O2493" s="45"/>
    </row>
    <row r="2494" spans="1:15" ht="36" hidden="1">
      <c r="A2494" s="131">
        <v>1246</v>
      </c>
      <c r="B2494" s="133">
        <v>16</v>
      </c>
      <c r="C2494" s="20" t="s">
        <v>164</v>
      </c>
      <c r="D2494" s="20" t="s">
        <v>1813</v>
      </c>
      <c r="E2494" s="20" t="s">
        <v>1813</v>
      </c>
      <c r="F2494" s="20" t="s">
        <v>1813</v>
      </c>
      <c r="G2494" s="21" t="s">
        <v>1831</v>
      </c>
      <c r="H2494" s="22" t="s">
        <v>1832</v>
      </c>
      <c r="I2494" s="20" t="s">
        <v>336</v>
      </c>
      <c r="J2494" s="23" t="s">
        <v>243</v>
      </c>
      <c r="K2494" s="24">
        <v>0</v>
      </c>
      <c r="L2494" s="32">
        <v>0</v>
      </c>
      <c r="M2494" s="32">
        <v>0</v>
      </c>
      <c r="N2494" s="28">
        <v>0.35752688172043012</v>
      </c>
      <c r="O2494" s="45"/>
    </row>
    <row r="2495" spans="1:15" ht="36" hidden="1">
      <c r="A2495" s="132"/>
      <c r="B2495" s="133"/>
      <c r="C2495" s="20" t="s">
        <v>164</v>
      </c>
      <c r="D2495" s="20" t="s">
        <v>1813</v>
      </c>
      <c r="E2495" s="20" t="s">
        <v>1813</v>
      </c>
      <c r="F2495" s="20" t="s">
        <v>1813</v>
      </c>
      <c r="G2495" s="21" t="s">
        <v>1831</v>
      </c>
      <c r="H2495" s="22" t="s">
        <v>1832</v>
      </c>
      <c r="I2495" s="20" t="s">
        <v>336</v>
      </c>
      <c r="J2495" s="29" t="s">
        <v>244</v>
      </c>
      <c r="K2495" s="24">
        <v>0</v>
      </c>
      <c r="L2495" s="32">
        <v>0</v>
      </c>
      <c r="M2495" s="32">
        <v>0</v>
      </c>
      <c r="N2495" s="28">
        <v>0</v>
      </c>
      <c r="O2495" s="45"/>
    </row>
    <row r="2496" spans="1:15" ht="36" hidden="1">
      <c r="A2496" s="131">
        <v>1247</v>
      </c>
      <c r="B2496" s="133">
        <v>17</v>
      </c>
      <c r="C2496" s="20" t="s">
        <v>164</v>
      </c>
      <c r="D2496" s="20" t="s">
        <v>1813</v>
      </c>
      <c r="E2496" s="20" t="s">
        <v>1813</v>
      </c>
      <c r="F2496" s="20" t="s">
        <v>1813</v>
      </c>
      <c r="G2496" s="21" t="s">
        <v>1831</v>
      </c>
      <c r="H2496" s="22" t="s">
        <v>1833</v>
      </c>
      <c r="I2496" s="20" t="s">
        <v>336</v>
      </c>
      <c r="J2496" s="23" t="s">
        <v>243</v>
      </c>
      <c r="K2496" s="24">
        <v>0</v>
      </c>
      <c r="L2496" s="32">
        <v>0</v>
      </c>
      <c r="M2496" s="32">
        <v>0</v>
      </c>
      <c r="N2496" s="28">
        <v>0.35752688172043012</v>
      </c>
      <c r="O2496" s="45"/>
    </row>
    <row r="2497" spans="1:15" ht="36" hidden="1">
      <c r="A2497" s="132"/>
      <c r="B2497" s="133"/>
      <c r="C2497" s="20" t="s">
        <v>164</v>
      </c>
      <c r="D2497" s="20" t="s">
        <v>1813</v>
      </c>
      <c r="E2497" s="20" t="s">
        <v>1813</v>
      </c>
      <c r="F2497" s="20" t="s">
        <v>1813</v>
      </c>
      <c r="G2497" s="21" t="s">
        <v>1831</v>
      </c>
      <c r="H2497" s="22" t="s">
        <v>1833</v>
      </c>
      <c r="I2497" s="20" t="s">
        <v>336</v>
      </c>
      <c r="J2497" s="29" t="s">
        <v>244</v>
      </c>
      <c r="K2497" s="24">
        <v>0</v>
      </c>
      <c r="L2497" s="32">
        <v>0</v>
      </c>
      <c r="M2497" s="32">
        <v>0</v>
      </c>
      <c r="N2497" s="28">
        <v>0</v>
      </c>
      <c r="O2497" s="45"/>
    </row>
    <row r="2498" spans="1:15" ht="36" hidden="1">
      <c r="A2498" s="131">
        <v>1248</v>
      </c>
      <c r="B2498" s="133">
        <v>18</v>
      </c>
      <c r="C2498" s="20" t="s">
        <v>164</v>
      </c>
      <c r="D2498" s="20" t="s">
        <v>1813</v>
      </c>
      <c r="E2498" s="20" t="s">
        <v>1813</v>
      </c>
      <c r="F2498" s="20" t="s">
        <v>1813</v>
      </c>
      <c r="G2498" s="21" t="s">
        <v>1831</v>
      </c>
      <c r="H2498" s="22" t="s">
        <v>1834</v>
      </c>
      <c r="I2498" s="20" t="s">
        <v>336</v>
      </c>
      <c r="J2498" s="23" t="s">
        <v>243</v>
      </c>
      <c r="K2498" s="24">
        <v>0</v>
      </c>
      <c r="L2498" s="32">
        <v>0</v>
      </c>
      <c r="M2498" s="32">
        <v>0</v>
      </c>
      <c r="N2498" s="28">
        <v>0.35752688172043012</v>
      </c>
      <c r="O2498" s="45"/>
    </row>
    <row r="2499" spans="1:15" ht="36" hidden="1">
      <c r="A2499" s="132"/>
      <c r="B2499" s="133"/>
      <c r="C2499" s="20" t="s">
        <v>164</v>
      </c>
      <c r="D2499" s="20" t="s">
        <v>1813</v>
      </c>
      <c r="E2499" s="20" t="s">
        <v>1813</v>
      </c>
      <c r="F2499" s="20" t="s">
        <v>1813</v>
      </c>
      <c r="G2499" s="21" t="s">
        <v>1831</v>
      </c>
      <c r="H2499" s="22" t="s">
        <v>1834</v>
      </c>
      <c r="I2499" s="20" t="s">
        <v>336</v>
      </c>
      <c r="J2499" s="29" t="s">
        <v>244</v>
      </c>
      <c r="K2499" s="24">
        <v>0</v>
      </c>
      <c r="L2499" s="32">
        <v>0</v>
      </c>
      <c r="M2499" s="32">
        <v>0</v>
      </c>
      <c r="N2499" s="28">
        <v>0</v>
      </c>
      <c r="O2499" s="45"/>
    </row>
    <row r="2500" spans="1:15" ht="36" hidden="1">
      <c r="A2500" s="131">
        <v>1249</v>
      </c>
      <c r="B2500" s="133">
        <v>19</v>
      </c>
      <c r="C2500" s="20" t="s">
        <v>164</v>
      </c>
      <c r="D2500" s="20" t="s">
        <v>1813</v>
      </c>
      <c r="E2500" s="20" t="s">
        <v>1813</v>
      </c>
      <c r="F2500" s="20" t="s">
        <v>1813</v>
      </c>
      <c r="G2500" s="21" t="s">
        <v>1831</v>
      </c>
      <c r="H2500" s="22" t="s">
        <v>1835</v>
      </c>
      <c r="I2500" s="20" t="s">
        <v>334</v>
      </c>
      <c r="J2500" s="23" t="s">
        <v>243</v>
      </c>
      <c r="K2500" s="24">
        <v>37</v>
      </c>
      <c r="L2500" s="32">
        <v>0.98263888888888884</v>
      </c>
      <c r="M2500" s="32">
        <v>0</v>
      </c>
      <c r="N2500" s="28">
        <v>0.89919354838709675</v>
      </c>
      <c r="O2500" s="45"/>
    </row>
    <row r="2501" spans="1:15" ht="36" hidden="1">
      <c r="A2501" s="132"/>
      <c r="B2501" s="133"/>
      <c r="C2501" s="20" t="s">
        <v>164</v>
      </c>
      <c r="D2501" s="20" t="s">
        <v>1813</v>
      </c>
      <c r="E2501" s="20" t="s">
        <v>1813</v>
      </c>
      <c r="F2501" s="20" t="s">
        <v>1813</v>
      </c>
      <c r="G2501" s="21" t="s">
        <v>1831</v>
      </c>
      <c r="H2501" s="22" t="s">
        <v>1835</v>
      </c>
      <c r="I2501" s="20" t="s">
        <v>334</v>
      </c>
      <c r="J2501" s="29" t="s">
        <v>244</v>
      </c>
      <c r="K2501" s="24">
        <v>10</v>
      </c>
      <c r="L2501" s="32">
        <v>2.142361111111112</v>
      </c>
      <c r="M2501" s="32">
        <v>0</v>
      </c>
      <c r="N2501" s="28">
        <v>0</v>
      </c>
      <c r="O2501" s="45"/>
    </row>
    <row r="2502" spans="1:15" ht="36" hidden="1">
      <c r="A2502" s="131">
        <v>1250</v>
      </c>
      <c r="B2502" s="133">
        <v>20</v>
      </c>
      <c r="C2502" s="20" t="s">
        <v>164</v>
      </c>
      <c r="D2502" s="20" t="s">
        <v>1813</v>
      </c>
      <c r="E2502" s="20" t="s">
        <v>1813</v>
      </c>
      <c r="F2502" s="20" t="s">
        <v>1813</v>
      </c>
      <c r="G2502" s="21" t="s">
        <v>1831</v>
      </c>
      <c r="H2502" s="22" t="s">
        <v>1836</v>
      </c>
      <c r="I2502" s="20" t="s">
        <v>336</v>
      </c>
      <c r="J2502" s="23" t="s">
        <v>243</v>
      </c>
      <c r="K2502" s="24">
        <v>0</v>
      </c>
      <c r="L2502" s="32">
        <v>0</v>
      </c>
      <c r="M2502" s="32">
        <v>0</v>
      </c>
      <c r="N2502" s="28">
        <v>0.85259856630824382</v>
      </c>
      <c r="O2502" s="45"/>
    </row>
    <row r="2503" spans="1:15" ht="36" hidden="1">
      <c r="A2503" s="132"/>
      <c r="B2503" s="133"/>
      <c r="C2503" s="20" t="s">
        <v>164</v>
      </c>
      <c r="D2503" s="20" t="s">
        <v>1813</v>
      </c>
      <c r="E2503" s="20" t="s">
        <v>1813</v>
      </c>
      <c r="F2503" s="20" t="s">
        <v>1813</v>
      </c>
      <c r="G2503" s="21" t="s">
        <v>1831</v>
      </c>
      <c r="H2503" s="22" t="s">
        <v>1836</v>
      </c>
      <c r="I2503" s="20" t="s">
        <v>336</v>
      </c>
      <c r="J2503" s="29" t="s">
        <v>244</v>
      </c>
      <c r="K2503" s="24">
        <v>0</v>
      </c>
      <c r="L2503" s="32">
        <v>0</v>
      </c>
      <c r="M2503" s="32">
        <v>0</v>
      </c>
      <c r="N2503" s="28">
        <v>0</v>
      </c>
      <c r="O2503" s="45"/>
    </row>
    <row r="2504" spans="1:15" ht="36" hidden="1">
      <c r="A2504" s="131">
        <v>1251</v>
      </c>
      <c r="B2504" s="133">
        <v>21</v>
      </c>
      <c r="C2504" s="20" t="s">
        <v>164</v>
      </c>
      <c r="D2504" s="20" t="s">
        <v>1813</v>
      </c>
      <c r="E2504" s="20" t="s">
        <v>1813</v>
      </c>
      <c r="F2504" s="20" t="s">
        <v>1813</v>
      </c>
      <c r="G2504" s="21" t="s">
        <v>1831</v>
      </c>
      <c r="H2504" s="22" t="s">
        <v>1837</v>
      </c>
      <c r="I2504" s="20" t="s">
        <v>334</v>
      </c>
      <c r="J2504" s="23" t="s">
        <v>243</v>
      </c>
      <c r="K2504" s="24">
        <v>0</v>
      </c>
      <c r="L2504" s="32">
        <v>0</v>
      </c>
      <c r="M2504" s="32">
        <v>0</v>
      </c>
      <c r="N2504" s="28">
        <v>0.90322580645161288</v>
      </c>
      <c r="O2504" s="45"/>
    </row>
    <row r="2505" spans="1:15" ht="36" hidden="1">
      <c r="A2505" s="132"/>
      <c r="B2505" s="133"/>
      <c r="C2505" s="20" t="s">
        <v>164</v>
      </c>
      <c r="D2505" s="20" t="s">
        <v>1813</v>
      </c>
      <c r="E2505" s="20" t="s">
        <v>1813</v>
      </c>
      <c r="F2505" s="20" t="s">
        <v>1813</v>
      </c>
      <c r="G2505" s="21" t="s">
        <v>1831</v>
      </c>
      <c r="H2505" s="22" t="s">
        <v>1837</v>
      </c>
      <c r="I2505" s="20" t="s">
        <v>334</v>
      </c>
      <c r="J2505" s="29" t="s">
        <v>244</v>
      </c>
      <c r="K2505" s="24">
        <v>0</v>
      </c>
      <c r="L2505" s="32">
        <v>3.0000000000000009</v>
      </c>
      <c r="M2505" s="32">
        <v>0</v>
      </c>
      <c r="N2505" s="28">
        <v>0</v>
      </c>
      <c r="O2505" s="45"/>
    </row>
    <row r="2506" spans="1:15" ht="36" hidden="1">
      <c r="A2506" s="131">
        <v>1252</v>
      </c>
      <c r="B2506" s="133">
        <v>22</v>
      </c>
      <c r="C2506" s="20" t="s">
        <v>164</v>
      </c>
      <c r="D2506" s="20" t="s">
        <v>1813</v>
      </c>
      <c r="E2506" s="20" t="s">
        <v>1813</v>
      </c>
      <c r="F2506" s="20" t="s">
        <v>1813</v>
      </c>
      <c r="G2506" s="21" t="s">
        <v>1838</v>
      </c>
      <c r="H2506" s="22" t="s">
        <v>1839</v>
      </c>
      <c r="I2506" s="20" t="s">
        <v>334</v>
      </c>
      <c r="J2506" s="23" t="s">
        <v>243</v>
      </c>
      <c r="K2506" s="24">
        <v>11</v>
      </c>
      <c r="L2506" s="32">
        <v>0.24305555555555555</v>
      </c>
      <c r="M2506" s="32">
        <v>0</v>
      </c>
      <c r="N2506" s="28">
        <v>0.967741935483871</v>
      </c>
      <c r="O2506" s="45"/>
    </row>
    <row r="2507" spans="1:15" ht="36" hidden="1">
      <c r="A2507" s="132"/>
      <c r="B2507" s="133"/>
      <c r="C2507" s="20" t="s">
        <v>164</v>
      </c>
      <c r="D2507" s="20" t="s">
        <v>1813</v>
      </c>
      <c r="E2507" s="20" t="s">
        <v>1813</v>
      </c>
      <c r="F2507" s="20" t="s">
        <v>1813</v>
      </c>
      <c r="G2507" s="21" t="s">
        <v>1838</v>
      </c>
      <c r="H2507" s="22" t="s">
        <v>1839</v>
      </c>
      <c r="I2507" s="20" t="s">
        <v>334</v>
      </c>
      <c r="J2507" s="29" t="s">
        <v>244</v>
      </c>
      <c r="K2507" s="24">
        <v>5</v>
      </c>
      <c r="L2507" s="32">
        <v>0.75694444444444353</v>
      </c>
      <c r="M2507" s="32">
        <v>0</v>
      </c>
      <c r="N2507" s="28">
        <v>0</v>
      </c>
      <c r="O2507" s="45"/>
    </row>
    <row r="2508" spans="1:15" ht="36" hidden="1">
      <c r="A2508" s="131">
        <v>1253</v>
      </c>
      <c r="B2508" s="133">
        <v>23</v>
      </c>
      <c r="C2508" s="20" t="s">
        <v>164</v>
      </c>
      <c r="D2508" s="20" t="s">
        <v>1813</v>
      </c>
      <c r="E2508" s="20" t="s">
        <v>1813</v>
      </c>
      <c r="F2508" s="20" t="s">
        <v>1813</v>
      </c>
      <c r="G2508" s="21" t="s">
        <v>1838</v>
      </c>
      <c r="H2508" s="22" t="s">
        <v>1840</v>
      </c>
      <c r="I2508" s="20" t="s">
        <v>400</v>
      </c>
      <c r="J2508" s="23" t="s">
        <v>243</v>
      </c>
      <c r="K2508" s="24">
        <v>2</v>
      </c>
      <c r="L2508" s="32">
        <v>0.1111111111111111</v>
      </c>
      <c r="M2508" s="32">
        <v>0</v>
      </c>
      <c r="N2508" s="28">
        <v>0.967741935483871</v>
      </c>
      <c r="O2508" s="45"/>
    </row>
    <row r="2509" spans="1:15" ht="36" hidden="1">
      <c r="A2509" s="132"/>
      <c r="B2509" s="133"/>
      <c r="C2509" s="20" t="s">
        <v>164</v>
      </c>
      <c r="D2509" s="20" t="s">
        <v>1813</v>
      </c>
      <c r="E2509" s="20" t="s">
        <v>1813</v>
      </c>
      <c r="F2509" s="20" t="s">
        <v>1813</v>
      </c>
      <c r="G2509" s="21" t="s">
        <v>1838</v>
      </c>
      <c r="H2509" s="22" t="s">
        <v>1840</v>
      </c>
      <c r="I2509" s="20" t="s">
        <v>400</v>
      </c>
      <c r="J2509" s="29" t="s">
        <v>244</v>
      </c>
      <c r="K2509" s="24">
        <v>5</v>
      </c>
      <c r="L2509" s="32">
        <v>0.88888888888888795</v>
      </c>
      <c r="M2509" s="32">
        <v>0</v>
      </c>
      <c r="N2509" s="28">
        <v>0</v>
      </c>
      <c r="O2509" s="45"/>
    </row>
    <row r="2510" spans="1:15" ht="36" hidden="1">
      <c r="A2510" s="131">
        <v>1254</v>
      </c>
      <c r="B2510" s="133">
        <v>24</v>
      </c>
      <c r="C2510" s="20" t="s">
        <v>164</v>
      </c>
      <c r="D2510" s="20" t="s">
        <v>1813</v>
      </c>
      <c r="E2510" s="20" t="s">
        <v>1813</v>
      </c>
      <c r="F2510" s="20" t="s">
        <v>1813</v>
      </c>
      <c r="G2510" s="21" t="s">
        <v>1838</v>
      </c>
      <c r="H2510" s="22" t="s">
        <v>1841</v>
      </c>
      <c r="I2510" s="20" t="s">
        <v>336</v>
      </c>
      <c r="J2510" s="23" t="s">
        <v>243</v>
      </c>
      <c r="K2510" s="24">
        <v>1</v>
      </c>
      <c r="L2510" s="32">
        <v>5.9027777777777783E-2</v>
      </c>
      <c r="M2510" s="32">
        <v>0</v>
      </c>
      <c r="N2510" s="28">
        <v>0.28225806451612906</v>
      </c>
      <c r="O2510" s="45"/>
    </row>
    <row r="2511" spans="1:15" ht="36" hidden="1">
      <c r="A2511" s="132"/>
      <c r="B2511" s="133"/>
      <c r="C2511" s="20" t="s">
        <v>164</v>
      </c>
      <c r="D2511" s="20" t="s">
        <v>1813</v>
      </c>
      <c r="E2511" s="20" t="s">
        <v>1813</v>
      </c>
      <c r="F2511" s="20" t="s">
        <v>1813</v>
      </c>
      <c r="G2511" s="21" t="s">
        <v>1838</v>
      </c>
      <c r="H2511" s="22" t="s">
        <v>1841</v>
      </c>
      <c r="I2511" s="20" t="s">
        <v>336</v>
      </c>
      <c r="J2511" s="29" t="s">
        <v>244</v>
      </c>
      <c r="K2511" s="24">
        <v>0</v>
      </c>
      <c r="L2511" s="32">
        <v>0</v>
      </c>
      <c r="M2511" s="32">
        <v>0</v>
      </c>
      <c r="N2511" s="28">
        <v>0</v>
      </c>
      <c r="O2511" s="45"/>
    </row>
    <row r="2512" spans="1:15" ht="36" hidden="1">
      <c r="A2512" s="131">
        <v>1255</v>
      </c>
      <c r="B2512" s="133">
        <v>25</v>
      </c>
      <c r="C2512" s="20" t="s">
        <v>164</v>
      </c>
      <c r="D2512" s="20" t="s">
        <v>1813</v>
      </c>
      <c r="E2512" s="20" t="s">
        <v>1813</v>
      </c>
      <c r="F2512" s="20" t="s">
        <v>1813</v>
      </c>
      <c r="G2512" s="21" t="s">
        <v>1838</v>
      </c>
      <c r="H2512" s="22" t="s">
        <v>1842</v>
      </c>
      <c r="I2512" s="20" t="s">
        <v>336</v>
      </c>
      <c r="J2512" s="23" t="s">
        <v>243</v>
      </c>
      <c r="K2512" s="24">
        <v>0</v>
      </c>
      <c r="L2512" s="30">
        <v>0</v>
      </c>
      <c r="M2512" s="32">
        <v>0</v>
      </c>
      <c r="N2512" s="28">
        <v>0.28225806451612906</v>
      </c>
      <c r="O2512" s="45"/>
    </row>
    <row r="2513" spans="1:15" ht="36" hidden="1">
      <c r="A2513" s="132"/>
      <c r="B2513" s="133"/>
      <c r="C2513" s="20" t="s">
        <v>164</v>
      </c>
      <c r="D2513" s="20" t="s">
        <v>1813</v>
      </c>
      <c r="E2513" s="20" t="s">
        <v>1813</v>
      </c>
      <c r="F2513" s="20" t="s">
        <v>1813</v>
      </c>
      <c r="G2513" s="21" t="s">
        <v>1838</v>
      </c>
      <c r="H2513" s="22" t="s">
        <v>1842</v>
      </c>
      <c r="I2513" s="20" t="s">
        <v>336</v>
      </c>
      <c r="J2513" s="29" t="s">
        <v>244</v>
      </c>
      <c r="K2513" s="24">
        <v>0</v>
      </c>
      <c r="L2513" s="32">
        <v>0</v>
      </c>
      <c r="M2513" s="32">
        <v>0</v>
      </c>
      <c r="N2513" s="28">
        <v>0</v>
      </c>
      <c r="O2513" s="45"/>
    </row>
    <row r="2514" spans="1:15" ht="36" hidden="1">
      <c r="A2514" s="131">
        <v>1256</v>
      </c>
      <c r="B2514" s="133">
        <v>26</v>
      </c>
      <c r="C2514" s="20" t="s">
        <v>164</v>
      </c>
      <c r="D2514" s="20" t="s">
        <v>1813</v>
      </c>
      <c r="E2514" s="20" t="s">
        <v>1813</v>
      </c>
      <c r="F2514" s="20" t="s">
        <v>1813</v>
      </c>
      <c r="G2514" s="21" t="s">
        <v>1838</v>
      </c>
      <c r="H2514" s="22" t="s">
        <v>1843</v>
      </c>
      <c r="I2514" s="20" t="s">
        <v>400</v>
      </c>
      <c r="J2514" s="23" t="s">
        <v>243</v>
      </c>
      <c r="K2514" s="24">
        <v>1</v>
      </c>
      <c r="L2514" s="30">
        <v>1.3888888888888888E-2</v>
      </c>
      <c r="M2514" s="32">
        <v>0</v>
      </c>
      <c r="N2514" s="28">
        <v>0.967741935483871</v>
      </c>
      <c r="O2514" s="45"/>
    </row>
    <row r="2515" spans="1:15" ht="36" hidden="1">
      <c r="A2515" s="132"/>
      <c r="B2515" s="133"/>
      <c r="C2515" s="20" t="s">
        <v>164</v>
      </c>
      <c r="D2515" s="20" t="s">
        <v>1813</v>
      </c>
      <c r="E2515" s="20" t="s">
        <v>1813</v>
      </c>
      <c r="F2515" s="20" t="s">
        <v>1813</v>
      </c>
      <c r="G2515" s="21" t="s">
        <v>1838</v>
      </c>
      <c r="H2515" s="22" t="s">
        <v>1844</v>
      </c>
      <c r="I2515" s="20" t="s">
        <v>400</v>
      </c>
      <c r="J2515" s="29" t="s">
        <v>244</v>
      </c>
      <c r="K2515" s="24">
        <v>9</v>
      </c>
      <c r="L2515" s="32">
        <v>0.125</v>
      </c>
      <c r="M2515" s="32">
        <v>0</v>
      </c>
      <c r="N2515" s="28">
        <v>0</v>
      </c>
      <c r="O2515" s="45"/>
    </row>
    <row r="2516" spans="1:15" ht="36" hidden="1">
      <c r="A2516" s="131">
        <v>1257</v>
      </c>
      <c r="B2516" s="133">
        <v>27</v>
      </c>
      <c r="C2516" s="20" t="s">
        <v>164</v>
      </c>
      <c r="D2516" s="20" t="s">
        <v>1813</v>
      </c>
      <c r="E2516" s="20" t="s">
        <v>1813</v>
      </c>
      <c r="F2516" s="20" t="s">
        <v>1813</v>
      </c>
      <c r="G2516" s="21" t="s">
        <v>1838</v>
      </c>
      <c r="H2516" s="22" t="s">
        <v>1845</v>
      </c>
      <c r="I2516" s="20" t="s">
        <v>336</v>
      </c>
      <c r="J2516" s="23" t="s">
        <v>243</v>
      </c>
      <c r="K2516" s="24">
        <v>1</v>
      </c>
      <c r="L2516" s="32">
        <v>1.3888888888888888E-2</v>
      </c>
      <c r="M2516" s="32">
        <v>0</v>
      </c>
      <c r="N2516" s="28">
        <v>0.28225806451612906</v>
      </c>
      <c r="O2516" s="45"/>
    </row>
    <row r="2517" spans="1:15" ht="36" hidden="1">
      <c r="A2517" s="132"/>
      <c r="B2517" s="133"/>
      <c r="C2517" s="20" t="s">
        <v>164</v>
      </c>
      <c r="D2517" s="20" t="s">
        <v>1813</v>
      </c>
      <c r="E2517" s="20" t="s">
        <v>1813</v>
      </c>
      <c r="F2517" s="20" t="s">
        <v>1813</v>
      </c>
      <c r="G2517" s="21" t="s">
        <v>1838</v>
      </c>
      <c r="H2517" s="22" t="s">
        <v>1846</v>
      </c>
      <c r="I2517" s="20" t="s">
        <v>336</v>
      </c>
      <c r="J2517" s="29" t="s">
        <v>244</v>
      </c>
      <c r="K2517" s="24">
        <v>2</v>
      </c>
      <c r="L2517" s="32">
        <v>0.43402777777777773</v>
      </c>
      <c r="M2517" s="32">
        <v>0</v>
      </c>
      <c r="N2517" s="28">
        <v>0</v>
      </c>
      <c r="O2517" s="45"/>
    </row>
    <row r="2518" spans="1:15" ht="36" hidden="1">
      <c r="A2518" s="131">
        <v>1258</v>
      </c>
      <c r="B2518" s="133">
        <v>28</v>
      </c>
      <c r="C2518" s="20" t="s">
        <v>164</v>
      </c>
      <c r="D2518" s="20" t="s">
        <v>1813</v>
      </c>
      <c r="E2518" s="20" t="s">
        <v>1813</v>
      </c>
      <c r="F2518" s="20" t="s">
        <v>1813</v>
      </c>
      <c r="G2518" s="21" t="s">
        <v>1847</v>
      </c>
      <c r="H2518" s="22" t="s">
        <v>1848</v>
      </c>
      <c r="I2518" s="20" t="s">
        <v>334</v>
      </c>
      <c r="J2518" s="23" t="s">
        <v>243</v>
      </c>
      <c r="K2518" s="24">
        <v>3</v>
      </c>
      <c r="L2518" s="32">
        <v>0.15972222222222224</v>
      </c>
      <c r="M2518" s="32">
        <v>0</v>
      </c>
      <c r="N2518" s="28">
        <v>0.9877912186379928</v>
      </c>
      <c r="O2518" s="45"/>
    </row>
    <row r="2519" spans="1:15" ht="36" hidden="1">
      <c r="A2519" s="132"/>
      <c r="B2519" s="133"/>
      <c r="C2519" s="20" t="s">
        <v>164</v>
      </c>
      <c r="D2519" s="20" t="s">
        <v>1813</v>
      </c>
      <c r="E2519" s="20" t="s">
        <v>1813</v>
      </c>
      <c r="F2519" s="20" t="s">
        <v>1813</v>
      </c>
      <c r="G2519" s="21" t="s">
        <v>1847</v>
      </c>
      <c r="H2519" s="22" t="s">
        <v>1849</v>
      </c>
      <c r="I2519" s="20" t="s">
        <v>334</v>
      </c>
      <c r="J2519" s="29" t="s">
        <v>244</v>
      </c>
      <c r="K2519" s="24">
        <v>6</v>
      </c>
      <c r="L2519" s="32">
        <v>0.21875000000000108</v>
      </c>
      <c r="M2519" s="32">
        <v>0</v>
      </c>
      <c r="N2519" s="28">
        <v>0</v>
      </c>
      <c r="O2519" s="45"/>
    </row>
    <row r="2520" spans="1:15" ht="54" hidden="1">
      <c r="A2520" s="131">
        <v>1259</v>
      </c>
      <c r="B2520" s="133">
        <v>29</v>
      </c>
      <c r="C2520" s="20" t="s">
        <v>164</v>
      </c>
      <c r="D2520" s="20" t="s">
        <v>1813</v>
      </c>
      <c r="E2520" s="20" t="s">
        <v>1813</v>
      </c>
      <c r="F2520" s="20" t="s">
        <v>1813</v>
      </c>
      <c r="G2520" s="21" t="s">
        <v>1850</v>
      </c>
      <c r="H2520" s="22" t="s">
        <v>1851</v>
      </c>
      <c r="I2520" s="20" t="s">
        <v>334</v>
      </c>
      <c r="J2520" s="23" t="s">
        <v>243</v>
      </c>
      <c r="K2520" s="24">
        <v>4</v>
      </c>
      <c r="L2520" s="32">
        <v>0.22916666666666666</v>
      </c>
      <c r="M2520" s="32">
        <v>0</v>
      </c>
      <c r="N2520" s="28">
        <v>0.967741935483871</v>
      </c>
      <c r="O2520" s="45"/>
    </row>
    <row r="2521" spans="1:15" ht="54" hidden="1">
      <c r="A2521" s="132"/>
      <c r="B2521" s="133"/>
      <c r="C2521" s="20" t="s">
        <v>164</v>
      </c>
      <c r="D2521" s="20" t="s">
        <v>1813</v>
      </c>
      <c r="E2521" s="20" t="s">
        <v>1813</v>
      </c>
      <c r="F2521" s="20" t="s">
        <v>1813</v>
      </c>
      <c r="G2521" s="21" t="s">
        <v>1850</v>
      </c>
      <c r="H2521" s="22" t="s">
        <v>1851</v>
      </c>
      <c r="I2521" s="20" t="s">
        <v>334</v>
      </c>
      <c r="J2521" s="29" t="s">
        <v>244</v>
      </c>
      <c r="K2521" s="24">
        <v>2</v>
      </c>
      <c r="L2521" s="32">
        <v>0.43402777777777773</v>
      </c>
      <c r="M2521" s="32">
        <v>0</v>
      </c>
      <c r="N2521" s="28">
        <v>0</v>
      </c>
      <c r="O2521" s="45"/>
    </row>
    <row r="2522" spans="1:15" ht="54" hidden="1">
      <c r="A2522" s="131">
        <v>1260</v>
      </c>
      <c r="B2522" s="133">
        <v>30</v>
      </c>
      <c r="C2522" s="20" t="s">
        <v>164</v>
      </c>
      <c r="D2522" s="20" t="s">
        <v>1813</v>
      </c>
      <c r="E2522" s="20" t="s">
        <v>1813</v>
      </c>
      <c r="F2522" s="20" t="s">
        <v>1813</v>
      </c>
      <c r="G2522" s="21" t="s">
        <v>1850</v>
      </c>
      <c r="H2522" s="22" t="s">
        <v>1852</v>
      </c>
      <c r="I2522" s="20" t="s">
        <v>336</v>
      </c>
      <c r="J2522" s="23" t="s">
        <v>243</v>
      </c>
      <c r="K2522" s="24">
        <v>39</v>
      </c>
      <c r="L2522" s="32">
        <v>1.6666666666666667</v>
      </c>
      <c r="M2522" s="32">
        <v>0</v>
      </c>
      <c r="N2522" s="28">
        <v>0.28360215053763438</v>
      </c>
      <c r="O2522" s="45"/>
    </row>
    <row r="2523" spans="1:15" ht="54" hidden="1">
      <c r="A2523" s="132"/>
      <c r="B2523" s="133"/>
      <c r="C2523" s="20" t="s">
        <v>164</v>
      </c>
      <c r="D2523" s="20" t="s">
        <v>1813</v>
      </c>
      <c r="E2523" s="20" t="s">
        <v>1813</v>
      </c>
      <c r="F2523" s="20" t="s">
        <v>1813</v>
      </c>
      <c r="G2523" s="21" t="s">
        <v>1850</v>
      </c>
      <c r="H2523" s="22" t="s">
        <v>1852</v>
      </c>
      <c r="I2523" s="20" t="s">
        <v>336</v>
      </c>
      <c r="J2523" s="29" t="s">
        <v>244</v>
      </c>
      <c r="K2523" s="24">
        <v>15</v>
      </c>
      <c r="L2523" s="32">
        <v>-1.4166666666666652</v>
      </c>
      <c r="M2523" s="32">
        <v>0</v>
      </c>
      <c r="N2523" s="28">
        <v>0</v>
      </c>
      <c r="O2523" s="45"/>
    </row>
    <row r="2524" spans="1:15" ht="54" hidden="1">
      <c r="A2524" s="131">
        <v>1261</v>
      </c>
      <c r="B2524" s="133">
        <v>31</v>
      </c>
      <c r="C2524" s="20" t="s">
        <v>164</v>
      </c>
      <c r="D2524" s="20" t="s">
        <v>1813</v>
      </c>
      <c r="E2524" s="20" t="s">
        <v>1813</v>
      </c>
      <c r="F2524" s="20" t="s">
        <v>1813</v>
      </c>
      <c r="G2524" s="21" t="s">
        <v>1850</v>
      </c>
      <c r="H2524" s="22" t="s">
        <v>1853</v>
      </c>
      <c r="I2524" s="20" t="s">
        <v>334</v>
      </c>
      <c r="J2524" s="23" t="s">
        <v>243</v>
      </c>
      <c r="K2524" s="24">
        <v>39</v>
      </c>
      <c r="L2524" s="32">
        <v>1.0034722222222221</v>
      </c>
      <c r="M2524" s="32">
        <v>0</v>
      </c>
      <c r="N2524" s="28">
        <v>0.9476926523297492</v>
      </c>
      <c r="O2524" s="45"/>
    </row>
    <row r="2525" spans="1:15" ht="54" hidden="1">
      <c r="A2525" s="132"/>
      <c r="B2525" s="133"/>
      <c r="C2525" s="20" t="s">
        <v>164</v>
      </c>
      <c r="D2525" s="20" t="s">
        <v>1813</v>
      </c>
      <c r="E2525" s="20" t="s">
        <v>1813</v>
      </c>
      <c r="F2525" s="20" t="s">
        <v>1813</v>
      </c>
      <c r="G2525" s="21" t="s">
        <v>1850</v>
      </c>
      <c r="H2525" s="22" t="s">
        <v>1853</v>
      </c>
      <c r="I2525" s="20" t="s">
        <v>334</v>
      </c>
      <c r="J2525" s="29" t="s">
        <v>244</v>
      </c>
      <c r="K2525" s="24">
        <v>14</v>
      </c>
      <c r="L2525" s="32">
        <v>0.61805555555555292</v>
      </c>
      <c r="M2525" s="32">
        <v>0</v>
      </c>
      <c r="N2525" s="28">
        <v>0</v>
      </c>
      <c r="O2525" s="45"/>
    </row>
    <row r="2526" spans="1:15" ht="54" hidden="1">
      <c r="A2526" s="131">
        <v>1262</v>
      </c>
      <c r="B2526" s="133">
        <v>32</v>
      </c>
      <c r="C2526" s="20" t="s">
        <v>164</v>
      </c>
      <c r="D2526" s="20" t="s">
        <v>1813</v>
      </c>
      <c r="E2526" s="20" t="s">
        <v>1813</v>
      </c>
      <c r="F2526" s="20" t="s">
        <v>1813</v>
      </c>
      <c r="G2526" s="21" t="s">
        <v>1850</v>
      </c>
      <c r="H2526" s="22" t="s">
        <v>1854</v>
      </c>
      <c r="I2526" s="20" t="s">
        <v>334</v>
      </c>
      <c r="J2526" s="23" t="s">
        <v>243</v>
      </c>
      <c r="K2526" s="24">
        <v>21</v>
      </c>
      <c r="L2526" s="32">
        <v>0.44097222222222227</v>
      </c>
      <c r="M2526" s="32">
        <v>0</v>
      </c>
      <c r="N2526" s="28">
        <v>0.95967741935483875</v>
      </c>
      <c r="O2526" s="45"/>
    </row>
    <row r="2527" spans="1:15" ht="54" hidden="1">
      <c r="A2527" s="132"/>
      <c r="B2527" s="133"/>
      <c r="C2527" s="20" t="s">
        <v>164</v>
      </c>
      <c r="D2527" s="20" t="s">
        <v>1813</v>
      </c>
      <c r="E2527" s="20" t="s">
        <v>1813</v>
      </c>
      <c r="F2527" s="20" t="s">
        <v>1813</v>
      </c>
      <c r="G2527" s="21" t="s">
        <v>1850</v>
      </c>
      <c r="H2527" s="22" t="s">
        <v>1854</v>
      </c>
      <c r="I2527" s="20" t="s">
        <v>334</v>
      </c>
      <c r="J2527" s="29" t="s">
        <v>244</v>
      </c>
      <c r="K2527" s="24">
        <v>22</v>
      </c>
      <c r="L2527" s="32">
        <v>0.80902777777777657</v>
      </c>
      <c r="M2527" s="32">
        <v>0</v>
      </c>
      <c r="N2527" s="28">
        <v>0</v>
      </c>
      <c r="O2527" s="45"/>
    </row>
    <row r="2528" spans="1:15" ht="54" hidden="1">
      <c r="A2528" s="131">
        <v>1263</v>
      </c>
      <c r="B2528" s="133">
        <v>33</v>
      </c>
      <c r="C2528" s="20" t="s">
        <v>164</v>
      </c>
      <c r="D2528" s="20" t="s">
        <v>1813</v>
      </c>
      <c r="E2528" s="20" t="s">
        <v>1813</v>
      </c>
      <c r="F2528" s="20" t="s">
        <v>1813</v>
      </c>
      <c r="G2528" s="21" t="s">
        <v>1850</v>
      </c>
      <c r="H2528" s="22" t="s">
        <v>1855</v>
      </c>
      <c r="I2528" s="20" t="s">
        <v>336</v>
      </c>
      <c r="J2528" s="23" t="s">
        <v>243</v>
      </c>
      <c r="K2528" s="24">
        <v>18</v>
      </c>
      <c r="L2528" s="32">
        <v>0.27777777777777779</v>
      </c>
      <c r="M2528" s="32">
        <v>0</v>
      </c>
      <c r="N2528" s="28">
        <v>0.28225806451612906</v>
      </c>
      <c r="O2528" s="45"/>
    </row>
    <row r="2529" spans="1:15" ht="54" hidden="1">
      <c r="A2529" s="132"/>
      <c r="B2529" s="133"/>
      <c r="C2529" s="20" t="s">
        <v>164</v>
      </c>
      <c r="D2529" s="20" t="s">
        <v>1813</v>
      </c>
      <c r="E2529" s="20" t="s">
        <v>1813</v>
      </c>
      <c r="F2529" s="20" t="s">
        <v>1813</v>
      </c>
      <c r="G2529" s="21" t="s">
        <v>1850</v>
      </c>
      <c r="H2529" s="22" t="s">
        <v>1855</v>
      </c>
      <c r="I2529" s="20" t="s">
        <v>336</v>
      </c>
      <c r="J2529" s="29" t="s">
        <v>244</v>
      </c>
      <c r="K2529" s="24">
        <v>0</v>
      </c>
      <c r="L2529" s="32">
        <v>1.3888888888888618E-2</v>
      </c>
      <c r="M2529" s="32">
        <v>0</v>
      </c>
      <c r="N2529" s="28">
        <v>0</v>
      </c>
      <c r="O2529" s="45"/>
    </row>
    <row r="2530" spans="1:15" ht="36" hidden="1">
      <c r="A2530" s="131">
        <v>1264</v>
      </c>
      <c r="B2530" s="133">
        <v>34</v>
      </c>
      <c r="C2530" s="20" t="s">
        <v>164</v>
      </c>
      <c r="D2530" s="20" t="s">
        <v>1813</v>
      </c>
      <c r="E2530" s="20" t="s">
        <v>1813</v>
      </c>
      <c r="F2530" s="20" t="s">
        <v>1813</v>
      </c>
      <c r="G2530" s="21" t="s">
        <v>1856</v>
      </c>
      <c r="H2530" s="22" t="s">
        <v>1857</v>
      </c>
      <c r="I2530" s="20" t="s">
        <v>334</v>
      </c>
      <c r="J2530" s="23" t="s">
        <v>243</v>
      </c>
      <c r="K2530" s="24">
        <v>14</v>
      </c>
      <c r="L2530" s="32">
        <v>0.47222222222222227</v>
      </c>
      <c r="M2530" s="32">
        <v>0</v>
      </c>
      <c r="N2530" s="28">
        <v>0.842741935483871</v>
      </c>
      <c r="O2530" s="45"/>
    </row>
    <row r="2531" spans="1:15" ht="36" hidden="1">
      <c r="A2531" s="132"/>
      <c r="B2531" s="133"/>
      <c r="C2531" s="20" t="s">
        <v>164</v>
      </c>
      <c r="D2531" s="20" t="s">
        <v>1813</v>
      </c>
      <c r="E2531" s="20" t="s">
        <v>1813</v>
      </c>
      <c r="F2531" s="20" t="s">
        <v>1813</v>
      </c>
      <c r="G2531" s="21" t="s">
        <v>1856</v>
      </c>
      <c r="H2531" s="22" t="s">
        <v>1857</v>
      </c>
      <c r="I2531" s="20" t="s">
        <v>334</v>
      </c>
      <c r="J2531" s="29" t="s">
        <v>244</v>
      </c>
      <c r="K2531" s="24">
        <v>3</v>
      </c>
      <c r="L2531" s="32">
        <v>4.4027777777777768</v>
      </c>
      <c r="M2531" s="32">
        <v>0</v>
      </c>
      <c r="N2531" s="28">
        <v>0</v>
      </c>
      <c r="O2531" s="45"/>
    </row>
    <row r="2532" spans="1:15" ht="36" hidden="1">
      <c r="A2532" s="131">
        <v>1265</v>
      </c>
      <c r="B2532" s="133">
        <v>35</v>
      </c>
      <c r="C2532" s="20" t="s">
        <v>164</v>
      </c>
      <c r="D2532" s="20" t="s">
        <v>1813</v>
      </c>
      <c r="E2532" s="20" t="s">
        <v>1813</v>
      </c>
      <c r="F2532" s="20" t="s">
        <v>1813</v>
      </c>
      <c r="G2532" s="21" t="s">
        <v>1856</v>
      </c>
      <c r="H2532" s="22" t="s">
        <v>1858</v>
      </c>
      <c r="I2532" s="20" t="s">
        <v>336</v>
      </c>
      <c r="J2532" s="23" t="s">
        <v>243</v>
      </c>
      <c r="K2532" s="24">
        <v>0</v>
      </c>
      <c r="L2532" s="32">
        <v>0</v>
      </c>
      <c r="M2532" s="32">
        <v>0</v>
      </c>
      <c r="N2532" s="28">
        <v>0.35954301075268819</v>
      </c>
      <c r="O2532" s="45"/>
    </row>
    <row r="2533" spans="1:15" ht="36" hidden="1">
      <c r="A2533" s="132"/>
      <c r="B2533" s="133"/>
      <c r="C2533" s="20" t="s">
        <v>164</v>
      </c>
      <c r="D2533" s="20" t="s">
        <v>1813</v>
      </c>
      <c r="E2533" s="20" t="s">
        <v>1813</v>
      </c>
      <c r="F2533" s="20" t="s">
        <v>1813</v>
      </c>
      <c r="G2533" s="21" t="s">
        <v>1856</v>
      </c>
      <c r="H2533" s="22" t="s">
        <v>1858</v>
      </c>
      <c r="I2533" s="20" t="s">
        <v>336</v>
      </c>
      <c r="J2533" s="29" t="s">
        <v>244</v>
      </c>
      <c r="K2533" s="24">
        <v>0</v>
      </c>
      <c r="L2533" s="32">
        <v>0</v>
      </c>
      <c r="M2533" s="32">
        <v>0</v>
      </c>
      <c r="N2533" s="28">
        <v>0</v>
      </c>
      <c r="O2533" s="45"/>
    </row>
    <row r="2534" spans="1:15" ht="36" hidden="1">
      <c r="A2534" s="131">
        <v>1266</v>
      </c>
      <c r="B2534" s="133">
        <v>36</v>
      </c>
      <c r="C2534" s="20" t="s">
        <v>164</v>
      </c>
      <c r="D2534" s="20" t="s">
        <v>1813</v>
      </c>
      <c r="E2534" s="20" t="s">
        <v>1813</v>
      </c>
      <c r="F2534" s="20" t="s">
        <v>1813</v>
      </c>
      <c r="G2534" s="21" t="s">
        <v>1856</v>
      </c>
      <c r="H2534" s="22" t="s">
        <v>1859</v>
      </c>
      <c r="I2534" s="20" t="s">
        <v>336</v>
      </c>
      <c r="J2534" s="23" t="s">
        <v>243</v>
      </c>
      <c r="K2534" s="24">
        <v>0</v>
      </c>
      <c r="L2534" s="32">
        <v>0</v>
      </c>
      <c r="M2534" s="32">
        <v>0</v>
      </c>
      <c r="N2534" s="28">
        <v>0.36559139784946237</v>
      </c>
      <c r="O2534" s="45"/>
    </row>
    <row r="2535" spans="1:15" ht="36" hidden="1">
      <c r="A2535" s="132"/>
      <c r="B2535" s="133"/>
      <c r="C2535" s="20" t="s">
        <v>164</v>
      </c>
      <c r="D2535" s="20" t="s">
        <v>1813</v>
      </c>
      <c r="E2535" s="20" t="s">
        <v>1813</v>
      </c>
      <c r="F2535" s="20" t="s">
        <v>1813</v>
      </c>
      <c r="G2535" s="21" t="s">
        <v>1856</v>
      </c>
      <c r="H2535" s="22" t="s">
        <v>1859</v>
      </c>
      <c r="I2535" s="20" t="s">
        <v>336</v>
      </c>
      <c r="J2535" s="29" t="s">
        <v>244</v>
      </c>
      <c r="K2535" s="24">
        <v>0</v>
      </c>
      <c r="L2535" s="32">
        <v>0</v>
      </c>
      <c r="M2535" s="32">
        <v>0</v>
      </c>
      <c r="N2535" s="28">
        <v>0</v>
      </c>
      <c r="O2535" s="45"/>
    </row>
    <row r="2536" spans="1:15" ht="36" hidden="1">
      <c r="A2536" s="131">
        <v>1267</v>
      </c>
      <c r="B2536" s="133">
        <v>37</v>
      </c>
      <c r="C2536" s="20" t="s">
        <v>164</v>
      </c>
      <c r="D2536" s="20" t="s">
        <v>1813</v>
      </c>
      <c r="E2536" s="20" t="s">
        <v>1813</v>
      </c>
      <c r="F2536" s="20" t="s">
        <v>1813</v>
      </c>
      <c r="G2536" s="21" t="s">
        <v>1856</v>
      </c>
      <c r="H2536" s="22" t="s">
        <v>1860</v>
      </c>
      <c r="I2536" s="20" t="s">
        <v>336</v>
      </c>
      <c r="J2536" s="23" t="s">
        <v>243</v>
      </c>
      <c r="K2536" s="24">
        <v>0</v>
      </c>
      <c r="L2536" s="32">
        <v>0</v>
      </c>
      <c r="M2536" s="32">
        <v>0</v>
      </c>
      <c r="N2536" s="28">
        <v>0.3588709677419355</v>
      </c>
      <c r="O2536" s="45"/>
    </row>
    <row r="2537" spans="1:15" ht="36" hidden="1">
      <c r="A2537" s="132"/>
      <c r="B2537" s="133"/>
      <c r="C2537" s="20" t="s">
        <v>164</v>
      </c>
      <c r="D2537" s="20" t="s">
        <v>1813</v>
      </c>
      <c r="E2537" s="20" t="s">
        <v>1813</v>
      </c>
      <c r="F2537" s="20" t="s">
        <v>1813</v>
      </c>
      <c r="G2537" s="21" t="s">
        <v>1856</v>
      </c>
      <c r="H2537" s="22" t="s">
        <v>1860</v>
      </c>
      <c r="I2537" s="20" t="s">
        <v>336</v>
      </c>
      <c r="J2537" s="29" t="s">
        <v>244</v>
      </c>
      <c r="K2537" s="24">
        <v>0</v>
      </c>
      <c r="L2537" s="32">
        <v>0</v>
      </c>
      <c r="M2537" s="32">
        <v>0</v>
      </c>
      <c r="N2537" s="28">
        <v>0</v>
      </c>
      <c r="O2537" s="45"/>
    </row>
    <row r="2538" spans="1:15" ht="36" hidden="1">
      <c r="A2538" s="131">
        <v>1268</v>
      </c>
      <c r="B2538" s="133">
        <v>38</v>
      </c>
      <c r="C2538" s="20" t="s">
        <v>164</v>
      </c>
      <c r="D2538" s="20" t="s">
        <v>1813</v>
      </c>
      <c r="E2538" s="20" t="s">
        <v>1813</v>
      </c>
      <c r="F2538" s="20" t="s">
        <v>1813</v>
      </c>
      <c r="G2538" s="21" t="s">
        <v>1856</v>
      </c>
      <c r="H2538" s="22" t="s">
        <v>1861</v>
      </c>
      <c r="I2538" s="20" t="s">
        <v>334</v>
      </c>
      <c r="J2538" s="23" t="s">
        <v>243</v>
      </c>
      <c r="K2538" s="24">
        <v>11</v>
      </c>
      <c r="L2538" s="32">
        <v>0.34375</v>
      </c>
      <c r="M2538" s="32">
        <v>0</v>
      </c>
      <c r="N2538" s="28">
        <v>0.842741935483871</v>
      </c>
      <c r="O2538" s="45"/>
    </row>
    <row r="2539" spans="1:15" ht="36" hidden="1">
      <c r="A2539" s="132"/>
      <c r="B2539" s="133"/>
      <c r="C2539" s="20" t="s">
        <v>164</v>
      </c>
      <c r="D2539" s="20" t="s">
        <v>1813</v>
      </c>
      <c r="E2539" s="20" t="s">
        <v>1813</v>
      </c>
      <c r="F2539" s="20" t="s">
        <v>1813</v>
      </c>
      <c r="G2539" s="21" t="s">
        <v>1856</v>
      </c>
      <c r="H2539" s="22" t="s">
        <v>1861</v>
      </c>
      <c r="I2539" s="20" t="s">
        <v>334</v>
      </c>
      <c r="J2539" s="29" t="s">
        <v>244</v>
      </c>
      <c r="K2539" s="24">
        <v>3</v>
      </c>
      <c r="L2539" s="32">
        <v>4.5312499999999991</v>
      </c>
      <c r="M2539" s="32">
        <v>0</v>
      </c>
      <c r="N2539" s="28">
        <v>0</v>
      </c>
      <c r="O2539" s="45"/>
    </row>
    <row r="2540" spans="1:15" ht="36" hidden="1">
      <c r="A2540" s="131">
        <v>1269</v>
      </c>
      <c r="B2540" s="133">
        <v>39</v>
      </c>
      <c r="C2540" s="20" t="s">
        <v>164</v>
      </c>
      <c r="D2540" s="20" t="s">
        <v>1813</v>
      </c>
      <c r="E2540" s="20" t="s">
        <v>1813</v>
      </c>
      <c r="F2540" s="20" t="s">
        <v>1813</v>
      </c>
      <c r="G2540" s="21" t="s">
        <v>1862</v>
      </c>
      <c r="H2540" s="22" t="s">
        <v>1863</v>
      </c>
      <c r="I2540" s="20" t="s">
        <v>336</v>
      </c>
      <c r="J2540" s="23" t="s">
        <v>243</v>
      </c>
      <c r="K2540" s="24">
        <v>2</v>
      </c>
      <c r="L2540" s="32">
        <v>4.5138888888888888E-2</v>
      </c>
      <c r="M2540" s="32">
        <v>0</v>
      </c>
      <c r="N2540" s="28">
        <v>0.33064516129032256</v>
      </c>
      <c r="O2540" s="45"/>
    </row>
    <row r="2541" spans="1:15" ht="36" hidden="1">
      <c r="A2541" s="132"/>
      <c r="B2541" s="133"/>
      <c r="C2541" s="20" t="s">
        <v>164</v>
      </c>
      <c r="D2541" s="20" t="s">
        <v>1813</v>
      </c>
      <c r="E2541" s="20" t="s">
        <v>1813</v>
      </c>
      <c r="F2541" s="20" t="s">
        <v>1813</v>
      </c>
      <c r="G2541" s="21" t="s">
        <v>1862</v>
      </c>
      <c r="H2541" s="22" t="s">
        <v>1864</v>
      </c>
      <c r="I2541" s="20" t="s">
        <v>336</v>
      </c>
      <c r="J2541" s="29" t="s">
        <v>244</v>
      </c>
      <c r="K2541" s="24">
        <v>12</v>
      </c>
      <c r="L2541" s="32">
        <v>0</v>
      </c>
      <c r="M2541" s="32">
        <v>0</v>
      </c>
      <c r="N2541" s="28">
        <v>0</v>
      </c>
      <c r="O2541" s="45"/>
    </row>
    <row r="2542" spans="1:15" ht="36" hidden="1">
      <c r="A2542" s="131">
        <v>1270</v>
      </c>
      <c r="B2542" s="133">
        <v>40</v>
      </c>
      <c r="C2542" s="20" t="s">
        <v>164</v>
      </c>
      <c r="D2542" s="20" t="s">
        <v>1813</v>
      </c>
      <c r="E2542" s="20" t="s">
        <v>1813</v>
      </c>
      <c r="F2542" s="20" t="s">
        <v>1813</v>
      </c>
      <c r="G2542" s="21" t="s">
        <v>1862</v>
      </c>
      <c r="H2542" s="22" t="s">
        <v>1865</v>
      </c>
      <c r="I2542" s="20" t="s">
        <v>334</v>
      </c>
      <c r="J2542" s="23" t="s">
        <v>243</v>
      </c>
      <c r="K2542" s="24">
        <v>20</v>
      </c>
      <c r="L2542" s="32">
        <v>0.3923611111111111</v>
      </c>
      <c r="M2542" s="32">
        <v>0</v>
      </c>
      <c r="N2542" s="28">
        <v>0.94063620071684595</v>
      </c>
      <c r="O2542" s="45"/>
    </row>
    <row r="2543" spans="1:15" ht="36" hidden="1">
      <c r="A2543" s="132"/>
      <c r="B2543" s="133"/>
      <c r="C2543" s="20" t="s">
        <v>164</v>
      </c>
      <c r="D2543" s="20" t="s">
        <v>1813</v>
      </c>
      <c r="E2543" s="20" t="s">
        <v>1813</v>
      </c>
      <c r="F2543" s="20" t="s">
        <v>1813</v>
      </c>
      <c r="G2543" s="21" t="s">
        <v>1862</v>
      </c>
      <c r="H2543" s="22" t="s">
        <v>1866</v>
      </c>
      <c r="I2543" s="20" t="s">
        <v>334</v>
      </c>
      <c r="J2543" s="29" t="s">
        <v>244</v>
      </c>
      <c r="K2543" s="24">
        <v>18</v>
      </c>
      <c r="L2543" s="32">
        <v>1.4479166666666643</v>
      </c>
      <c r="M2543" s="32">
        <v>0</v>
      </c>
      <c r="N2543" s="28">
        <v>0</v>
      </c>
      <c r="O2543" s="45"/>
    </row>
    <row r="2544" spans="1:15" ht="36" hidden="1">
      <c r="A2544" s="131">
        <v>1271</v>
      </c>
      <c r="B2544" s="133">
        <v>41</v>
      </c>
      <c r="C2544" s="20" t="s">
        <v>164</v>
      </c>
      <c r="D2544" s="20" t="s">
        <v>1813</v>
      </c>
      <c r="E2544" s="20" t="s">
        <v>1813</v>
      </c>
      <c r="F2544" s="20" t="s">
        <v>1813</v>
      </c>
      <c r="G2544" s="21" t="s">
        <v>1862</v>
      </c>
      <c r="H2544" s="22" t="s">
        <v>1867</v>
      </c>
      <c r="I2544" s="20" t="s">
        <v>334</v>
      </c>
      <c r="J2544" s="23" t="s">
        <v>243</v>
      </c>
      <c r="K2544" s="24">
        <v>13</v>
      </c>
      <c r="L2544" s="32">
        <v>0.2986111111111111</v>
      </c>
      <c r="M2544" s="32">
        <v>0</v>
      </c>
      <c r="N2544" s="28">
        <v>0.949260752688172</v>
      </c>
      <c r="O2544" s="45"/>
    </row>
    <row r="2545" spans="1:15" ht="36" hidden="1">
      <c r="A2545" s="132"/>
      <c r="B2545" s="133"/>
      <c r="C2545" s="20" t="s">
        <v>164</v>
      </c>
      <c r="D2545" s="20" t="s">
        <v>1813</v>
      </c>
      <c r="E2545" s="20" t="s">
        <v>1813</v>
      </c>
      <c r="F2545" s="20" t="s">
        <v>1813</v>
      </c>
      <c r="G2545" s="21" t="s">
        <v>1862</v>
      </c>
      <c r="H2545" s="22" t="s">
        <v>1868</v>
      </c>
      <c r="I2545" s="20" t="s">
        <v>334</v>
      </c>
      <c r="J2545" s="29" t="s">
        <v>244</v>
      </c>
      <c r="K2545" s="24">
        <v>15</v>
      </c>
      <c r="L2545" s="32">
        <v>1.2743055555555567</v>
      </c>
      <c r="M2545" s="32">
        <v>0</v>
      </c>
      <c r="N2545" s="28">
        <v>0</v>
      </c>
      <c r="O2545" s="45"/>
    </row>
    <row r="2546" spans="1:15" ht="36" hidden="1">
      <c r="A2546" s="131">
        <v>1272</v>
      </c>
      <c r="B2546" s="133">
        <v>42</v>
      </c>
      <c r="C2546" s="20" t="s">
        <v>164</v>
      </c>
      <c r="D2546" s="20" t="s">
        <v>1813</v>
      </c>
      <c r="E2546" s="20" t="s">
        <v>1813</v>
      </c>
      <c r="F2546" s="20" t="s">
        <v>1813</v>
      </c>
      <c r="G2546" s="21" t="s">
        <v>1862</v>
      </c>
      <c r="H2546" s="22" t="s">
        <v>1869</v>
      </c>
      <c r="I2546" s="20" t="s">
        <v>336</v>
      </c>
      <c r="J2546" s="23" t="s">
        <v>243</v>
      </c>
      <c r="K2546" s="24">
        <v>2</v>
      </c>
      <c r="L2546" s="32">
        <v>3.125E-2</v>
      </c>
      <c r="M2546" s="32">
        <v>0</v>
      </c>
      <c r="N2546" s="28">
        <v>0.33064516129032256</v>
      </c>
      <c r="O2546" s="45"/>
    </row>
    <row r="2547" spans="1:15" ht="36" hidden="1">
      <c r="A2547" s="132"/>
      <c r="B2547" s="133"/>
      <c r="C2547" s="20" t="s">
        <v>164</v>
      </c>
      <c r="D2547" s="20" t="s">
        <v>1813</v>
      </c>
      <c r="E2547" s="20" t="s">
        <v>1813</v>
      </c>
      <c r="F2547" s="20" t="s">
        <v>1813</v>
      </c>
      <c r="G2547" s="21" t="s">
        <v>1862</v>
      </c>
      <c r="H2547" s="22" t="s">
        <v>1869</v>
      </c>
      <c r="I2547" s="20" t="s">
        <v>336</v>
      </c>
      <c r="J2547" s="29" t="s">
        <v>244</v>
      </c>
      <c r="K2547" s="24">
        <v>9</v>
      </c>
      <c r="L2547" s="32">
        <v>0</v>
      </c>
      <c r="M2547" s="32">
        <v>0</v>
      </c>
      <c r="N2547" s="28">
        <v>0</v>
      </c>
      <c r="O2547" s="45"/>
    </row>
    <row r="2548" spans="1:15" ht="36" hidden="1">
      <c r="A2548" s="131">
        <v>1273</v>
      </c>
      <c r="B2548" s="133">
        <v>43</v>
      </c>
      <c r="C2548" s="20" t="s">
        <v>164</v>
      </c>
      <c r="D2548" s="20" t="s">
        <v>1813</v>
      </c>
      <c r="E2548" s="20" t="s">
        <v>1813</v>
      </c>
      <c r="F2548" s="20" t="s">
        <v>1813</v>
      </c>
      <c r="G2548" s="21" t="s">
        <v>1862</v>
      </c>
      <c r="H2548" s="22" t="s">
        <v>1870</v>
      </c>
      <c r="I2548" s="20" t="s">
        <v>400</v>
      </c>
      <c r="J2548" s="23" t="s">
        <v>243</v>
      </c>
      <c r="K2548" s="24">
        <v>6</v>
      </c>
      <c r="L2548" s="30">
        <v>0.15972222222222224</v>
      </c>
      <c r="M2548" s="32">
        <v>0</v>
      </c>
      <c r="N2548" s="28">
        <v>0.94601254480286745</v>
      </c>
      <c r="O2548" s="45"/>
    </row>
    <row r="2549" spans="1:15" ht="36" hidden="1">
      <c r="A2549" s="132"/>
      <c r="B2549" s="133"/>
      <c r="C2549" s="20" t="s">
        <v>164</v>
      </c>
      <c r="D2549" s="20" t="s">
        <v>1813</v>
      </c>
      <c r="E2549" s="20" t="s">
        <v>1813</v>
      </c>
      <c r="F2549" s="20" t="s">
        <v>1813</v>
      </c>
      <c r="G2549" s="21" t="s">
        <v>1862</v>
      </c>
      <c r="H2549" s="22" t="s">
        <v>1871</v>
      </c>
      <c r="I2549" s="20" t="s">
        <v>400</v>
      </c>
      <c r="J2549" s="29" t="s">
        <v>244</v>
      </c>
      <c r="K2549" s="24">
        <v>7</v>
      </c>
      <c r="L2549" s="32">
        <v>1.5138888888888866</v>
      </c>
      <c r="M2549" s="32">
        <v>0</v>
      </c>
      <c r="N2549" s="28">
        <v>0</v>
      </c>
      <c r="O2549" s="45"/>
    </row>
    <row r="2550" spans="1:15" ht="36" hidden="1">
      <c r="A2550" s="131">
        <v>1274</v>
      </c>
      <c r="B2550" s="133">
        <v>44</v>
      </c>
      <c r="C2550" s="20" t="s">
        <v>164</v>
      </c>
      <c r="D2550" s="20" t="s">
        <v>1813</v>
      </c>
      <c r="E2550" s="20" t="s">
        <v>1813</v>
      </c>
      <c r="F2550" s="20" t="s">
        <v>1813</v>
      </c>
      <c r="G2550" s="21" t="s">
        <v>1862</v>
      </c>
      <c r="H2550" s="22" t="s">
        <v>1872</v>
      </c>
      <c r="I2550" s="20" t="s">
        <v>336</v>
      </c>
      <c r="J2550" s="23" t="s">
        <v>243</v>
      </c>
      <c r="K2550" s="24">
        <v>6</v>
      </c>
      <c r="L2550" s="32">
        <v>3.8194444444444441E-2</v>
      </c>
      <c r="M2550" s="32">
        <v>0</v>
      </c>
      <c r="N2550" s="28">
        <v>0.33064516129032256</v>
      </c>
      <c r="O2550" s="45"/>
    </row>
    <row r="2551" spans="1:15" ht="36" hidden="1">
      <c r="A2551" s="132"/>
      <c r="B2551" s="133"/>
      <c r="C2551" s="20" t="s">
        <v>164</v>
      </c>
      <c r="D2551" s="20" t="s">
        <v>1813</v>
      </c>
      <c r="E2551" s="20" t="s">
        <v>1813</v>
      </c>
      <c r="F2551" s="20" t="s">
        <v>1813</v>
      </c>
      <c r="G2551" s="21" t="s">
        <v>1862</v>
      </c>
      <c r="H2551" s="22" t="s">
        <v>1873</v>
      </c>
      <c r="I2551" s="20" t="s">
        <v>336</v>
      </c>
      <c r="J2551" s="29" t="s">
        <v>244</v>
      </c>
      <c r="K2551" s="24">
        <v>7</v>
      </c>
      <c r="L2551" s="32">
        <v>0</v>
      </c>
      <c r="M2551" s="32">
        <v>0</v>
      </c>
      <c r="N2551" s="28">
        <v>0</v>
      </c>
      <c r="O2551" s="45"/>
    </row>
    <row r="2552" spans="1:15" ht="36" hidden="1">
      <c r="A2552" s="131">
        <v>1275</v>
      </c>
      <c r="B2552" s="133">
        <v>45</v>
      </c>
      <c r="C2552" s="20" t="s">
        <v>164</v>
      </c>
      <c r="D2552" s="20" t="s">
        <v>1813</v>
      </c>
      <c r="E2552" s="20" t="s">
        <v>1813</v>
      </c>
      <c r="F2552" s="20" t="s">
        <v>1813</v>
      </c>
      <c r="G2552" s="21" t="s">
        <v>1862</v>
      </c>
      <c r="H2552" s="22" t="s">
        <v>1874</v>
      </c>
      <c r="I2552" s="20" t="s">
        <v>336</v>
      </c>
      <c r="J2552" s="23" t="s">
        <v>243</v>
      </c>
      <c r="K2552" s="24">
        <v>0</v>
      </c>
      <c r="L2552" s="32">
        <v>0</v>
      </c>
      <c r="M2552" s="32">
        <v>0</v>
      </c>
      <c r="N2552" s="28">
        <v>0.33064516129032256</v>
      </c>
      <c r="O2552" s="45"/>
    </row>
    <row r="2553" spans="1:15" ht="36" hidden="1">
      <c r="A2553" s="132"/>
      <c r="B2553" s="133"/>
      <c r="C2553" s="20" t="s">
        <v>164</v>
      </c>
      <c r="D2553" s="20" t="s">
        <v>1813</v>
      </c>
      <c r="E2553" s="20" t="s">
        <v>1813</v>
      </c>
      <c r="F2553" s="20" t="s">
        <v>1813</v>
      </c>
      <c r="G2553" s="21" t="s">
        <v>1862</v>
      </c>
      <c r="H2553" s="22" t="s">
        <v>1875</v>
      </c>
      <c r="I2553" s="20" t="s">
        <v>336</v>
      </c>
      <c r="J2553" s="29" t="s">
        <v>244</v>
      </c>
      <c r="K2553" s="24">
        <v>0</v>
      </c>
      <c r="L2553" s="32">
        <v>0</v>
      </c>
      <c r="M2553" s="32">
        <v>0</v>
      </c>
      <c r="N2553" s="28">
        <v>0</v>
      </c>
      <c r="O2553" s="45"/>
    </row>
    <row r="2554" spans="1:15" ht="36" hidden="1">
      <c r="A2554" s="131">
        <v>1276</v>
      </c>
      <c r="B2554" s="133">
        <v>46</v>
      </c>
      <c r="C2554" s="20" t="s">
        <v>164</v>
      </c>
      <c r="D2554" s="20" t="s">
        <v>1813</v>
      </c>
      <c r="E2554" s="20" t="s">
        <v>1813</v>
      </c>
      <c r="F2554" s="20" t="s">
        <v>1813</v>
      </c>
      <c r="G2554" s="21" t="s">
        <v>1876</v>
      </c>
      <c r="H2554" s="22" t="s">
        <v>1877</v>
      </c>
      <c r="I2554" s="20" t="s">
        <v>336</v>
      </c>
      <c r="J2554" s="23" t="s">
        <v>243</v>
      </c>
      <c r="K2554" s="24">
        <v>11</v>
      </c>
      <c r="L2554" s="32">
        <v>0.22916666666666666</v>
      </c>
      <c r="M2554" s="32">
        <v>0</v>
      </c>
      <c r="N2554" s="28">
        <v>0.28068996415770608</v>
      </c>
      <c r="O2554" s="45"/>
    </row>
    <row r="2555" spans="1:15" ht="36" hidden="1">
      <c r="A2555" s="132"/>
      <c r="B2555" s="133"/>
      <c r="C2555" s="20" t="s">
        <v>164</v>
      </c>
      <c r="D2555" s="20" t="s">
        <v>1813</v>
      </c>
      <c r="E2555" s="20" t="s">
        <v>1813</v>
      </c>
      <c r="F2555" s="20" t="s">
        <v>1813</v>
      </c>
      <c r="G2555" s="21" t="s">
        <v>1876</v>
      </c>
      <c r="H2555" s="22" t="s">
        <v>1877</v>
      </c>
      <c r="I2555" s="20" t="s">
        <v>336</v>
      </c>
      <c r="J2555" s="29" t="s">
        <v>244</v>
      </c>
      <c r="K2555" s="24">
        <v>21</v>
      </c>
      <c r="L2555" s="32">
        <v>0</v>
      </c>
      <c r="M2555" s="32">
        <v>0</v>
      </c>
      <c r="N2555" s="28">
        <v>0</v>
      </c>
      <c r="O2555" s="45"/>
    </row>
    <row r="2556" spans="1:15" ht="54" hidden="1">
      <c r="A2556" s="131">
        <v>1277</v>
      </c>
      <c r="B2556" s="133">
        <v>47</v>
      </c>
      <c r="C2556" s="20" t="s">
        <v>164</v>
      </c>
      <c r="D2556" s="20" t="s">
        <v>1813</v>
      </c>
      <c r="E2556" s="20" t="s">
        <v>1813</v>
      </c>
      <c r="F2556" s="20" t="s">
        <v>1813</v>
      </c>
      <c r="G2556" s="21" t="s">
        <v>1878</v>
      </c>
      <c r="H2556" s="22" t="s">
        <v>1879</v>
      </c>
      <c r="I2556" s="20" t="s">
        <v>334</v>
      </c>
      <c r="J2556" s="23" t="s">
        <v>243</v>
      </c>
      <c r="K2556" s="24">
        <v>15</v>
      </c>
      <c r="L2556" s="32">
        <v>0.54166666666666663</v>
      </c>
      <c r="M2556" s="32">
        <v>0</v>
      </c>
      <c r="N2556" s="28">
        <v>0.967741935483871</v>
      </c>
      <c r="O2556" s="45"/>
    </row>
    <row r="2557" spans="1:15" ht="54" hidden="1">
      <c r="A2557" s="132"/>
      <c r="B2557" s="133"/>
      <c r="C2557" s="20" t="s">
        <v>164</v>
      </c>
      <c r="D2557" s="20" t="s">
        <v>1813</v>
      </c>
      <c r="E2557" s="20" t="s">
        <v>1813</v>
      </c>
      <c r="F2557" s="20" t="s">
        <v>1813</v>
      </c>
      <c r="G2557" s="21" t="s">
        <v>1878</v>
      </c>
      <c r="H2557" s="22" t="s">
        <v>1879</v>
      </c>
      <c r="I2557" s="20" t="s">
        <v>334</v>
      </c>
      <c r="J2557" s="29" t="s">
        <v>244</v>
      </c>
      <c r="K2557" s="24">
        <v>4</v>
      </c>
      <c r="L2557" s="32">
        <v>0.45833333333333248</v>
      </c>
      <c r="M2557" s="32">
        <v>0</v>
      </c>
      <c r="N2557" s="28">
        <v>0</v>
      </c>
      <c r="O2557" s="45"/>
    </row>
    <row r="2558" spans="1:15" ht="54" hidden="1">
      <c r="A2558" s="131">
        <v>1278</v>
      </c>
      <c r="B2558" s="133">
        <v>48</v>
      </c>
      <c r="C2558" s="20" t="s">
        <v>164</v>
      </c>
      <c r="D2558" s="20" t="s">
        <v>1813</v>
      </c>
      <c r="E2558" s="20" t="s">
        <v>1813</v>
      </c>
      <c r="F2558" s="20" t="s">
        <v>1813</v>
      </c>
      <c r="G2558" s="21" t="s">
        <v>1878</v>
      </c>
      <c r="H2558" s="22" t="s">
        <v>1880</v>
      </c>
      <c r="I2558" s="20" t="s">
        <v>336</v>
      </c>
      <c r="J2558" s="23" t="s">
        <v>243</v>
      </c>
      <c r="K2558" s="24">
        <v>5</v>
      </c>
      <c r="L2558" s="32">
        <v>0.1423611111111111</v>
      </c>
      <c r="M2558" s="32">
        <v>0</v>
      </c>
      <c r="N2558" s="28">
        <v>0.28225806451612906</v>
      </c>
      <c r="O2558" s="45"/>
    </row>
    <row r="2559" spans="1:15" ht="54" hidden="1">
      <c r="A2559" s="132"/>
      <c r="B2559" s="133"/>
      <c r="C2559" s="20" t="s">
        <v>164</v>
      </c>
      <c r="D2559" s="20" t="s">
        <v>1813</v>
      </c>
      <c r="E2559" s="20" t="s">
        <v>1813</v>
      </c>
      <c r="F2559" s="20" t="s">
        <v>1813</v>
      </c>
      <c r="G2559" s="21" t="s">
        <v>1878</v>
      </c>
      <c r="H2559" s="22" t="s">
        <v>1880</v>
      </c>
      <c r="I2559" s="20" t="s">
        <v>336</v>
      </c>
      <c r="J2559" s="29" t="s">
        <v>244</v>
      </c>
      <c r="K2559" s="24">
        <v>3</v>
      </c>
      <c r="L2559" s="32">
        <v>0</v>
      </c>
      <c r="M2559" s="32">
        <v>0</v>
      </c>
      <c r="N2559" s="28">
        <v>0</v>
      </c>
      <c r="O2559" s="45"/>
    </row>
    <row r="2560" spans="1:15" ht="54" hidden="1">
      <c r="A2560" s="131">
        <v>1279</v>
      </c>
      <c r="B2560" s="133">
        <v>49</v>
      </c>
      <c r="C2560" s="20" t="s">
        <v>164</v>
      </c>
      <c r="D2560" s="20" t="s">
        <v>1813</v>
      </c>
      <c r="E2560" s="20" t="s">
        <v>1813</v>
      </c>
      <c r="F2560" s="20" t="s">
        <v>1813</v>
      </c>
      <c r="G2560" s="21" t="s">
        <v>1878</v>
      </c>
      <c r="H2560" s="22" t="s">
        <v>1881</v>
      </c>
      <c r="I2560" s="20" t="s">
        <v>350</v>
      </c>
      <c r="J2560" s="23" t="s">
        <v>243</v>
      </c>
      <c r="K2560" s="24">
        <v>8</v>
      </c>
      <c r="L2560" s="32">
        <v>0.22916666666666666</v>
      </c>
      <c r="M2560" s="32">
        <v>0</v>
      </c>
      <c r="N2560" s="28">
        <v>0.967741935483871</v>
      </c>
      <c r="O2560" s="45"/>
    </row>
    <row r="2561" spans="1:15" ht="54" hidden="1">
      <c r="A2561" s="132"/>
      <c r="B2561" s="133"/>
      <c r="C2561" s="20" t="s">
        <v>164</v>
      </c>
      <c r="D2561" s="20" t="s">
        <v>1813</v>
      </c>
      <c r="E2561" s="20" t="s">
        <v>1813</v>
      </c>
      <c r="F2561" s="20" t="s">
        <v>1813</v>
      </c>
      <c r="G2561" s="21" t="s">
        <v>1878</v>
      </c>
      <c r="H2561" s="22" t="s">
        <v>1881</v>
      </c>
      <c r="I2561" s="20" t="s">
        <v>350</v>
      </c>
      <c r="J2561" s="29" t="s">
        <v>244</v>
      </c>
      <c r="K2561" s="24">
        <v>4</v>
      </c>
      <c r="L2561" s="32">
        <v>0.77083333333333248</v>
      </c>
      <c r="M2561" s="32">
        <v>0</v>
      </c>
      <c r="N2561" s="28">
        <v>0</v>
      </c>
      <c r="O2561" s="45"/>
    </row>
    <row r="2562" spans="1:15" ht="36" hidden="1">
      <c r="A2562" s="131">
        <v>1280</v>
      </c>
      <c r="B2562" s="133">
        <v>50</v>
      </c>
      <c r="C2562" s="20" t="s">
        <v>164</v>
      </c>
      <c r="D2562" s="20" t="s">
        <v>1813</v>
      </c>
      <c r="E2562" s="20" t="s">
        <v>1813</v>
      </c>
      <c r="F2562" s="20" t="s">
        <v>1813</v>
      </c>
      <c r="G2562" s="21" t="s">
        <v>1882</v>
      </c>
      <c r="H2562" s="22" t="s">
        <v>1883</v>
      </c>
      <c r="I2562" s="20" t="s">
        <v>336</v>
      </c>
      <c r="J2562" s="23" t="s">
        <v>243</v>
      </c>
      <c r="K2562" s="24">
        <v>6</v>
      </c>
      <c r="L2562" s="32">
        <v>0.13541666666666666</v>
      </c>
      <c r="M2562" s="32">
        <v>0</v>
      </c>
      <c r="N2562" s="28">
        <v>0.31339605734767023</v>
      </c>
      <c r="O2562" s="45"/>
    </row>
    <row r="2563" spans="1:15" ht="36" hidden="1">
      <c r="A2563" s="132"/>
      <c r="B2563" s="133"/>
      <c r="C2563" s="20" t="s">
        <v>164</v>
      </c>
      <c r="D2563" s="20" t="s">
        <v>1813</v>
      </c>
      <c r="E2563" s="20" t="s">
        <v>1813</v>
      </c>
      <c r="F2563" s="20" t="s">
        <v>1813</v>
      </c>
      <c r="G2563" s="21" t="s">
        <v>1882</v>
      </c>
      <c r="H2563" s="22" t="s">
        <v>1883</v>
      </c>
      <c r="I2563" s="20" t="s">
        <v>336</v>
      </c>
      <c r="J2563" s="29" t="s">
        <v>244</v>
      </c>
      <c r="K2563" s="24">
        <v>5</v>
      </c>
      <c r="L2563" s="32">
        <v>0.27430555555555552</v>
      </c>
      <c r="M2563" s="32">
        <v>0</v>
      </c>
      <c r="N2563" s="28">
        <v>0</v>
      </c>
      <c r="O2563" s="45"/>
    </row>
    <row r="2564" spans="1:15" ht="36" hidden="1">
      <c r="A2564" s="131">
        <v>1281</v>
      </c>
      <c r="B2564" s="133">
        <v>51</v>
      </c>
      <c r="C2564" s="20" t="s">
        <v>164</v>
      </c>
      <c r="D2564" s="20" t="s">
        <v>1813</v>
      </c>
      <c r="E2564" s="20" t="s">
        <v>1813</v>
      </c>
      <c r="F2564" s="20" t="s">
        <v>1813</v>
      </c>
      <c r="G2564" s="21" t="s">
        <v>1882</v>
      </c>
      <c r="H2564" s="22" t="s">
        <v>1884</v>
      </c>
      <c r="I2564" s="20" t="s">
        <v>336</v>
      </c>
      <c r="J2564" s="23" t="s">
        <v>243</v>
      </c>
      <c r="K2564" s="24">
        <v>0</v>
      </c>
      <c r="L2564" s="32">
        <v>0</v>
      </c>
      <c r="M2564" s="32">
        <v>0</v>
      </c>
      <c r="N2564" s="28">
        <v>0.30376344086021506</v>
      </c>
      <c r="O2564" s="45"/>
    </row>
    <row r="2565" spans="1:15" ht="36" hidden="1">
      <c r="A2565" s="132"/>
      <c r="B2565" s="133"/>
      <c r="C2565" s="20" t="s">
        <v>164</v>
      </c>
      <c r="D2565" s="20" t="s">
        <v>1813</v>
      </c>
      <c r="E2565" s="20" t="s">
        <v>1813</v>
      </c>
      <c r="F2565" s="20" t="s">
        <v>1813</v>
      </c>
      <c r="G2565" s="21" t="s">
        <v>1882</v>
      </c>
      <c r="H2565" s="22" t="s">
        <v>1884</v>
      </c>
      <c r="I2565" s="20" t="s">
        <v>336</v>
      </c>
      <c r="J2565" s="29" t="s">
        <v>244</v>
      </c>
      <c r="K2565" s="24">
        <v>0</v>
      </c>
      <c r="L2565" s="32">
        <v>0</v>
      </c>
      <c r="M2565" s="32">
        <v>0</v>
      </c>
      <c r="N2565" s="28">
        <v>0</v>
      </c>
      <c r="O2565" s="45"/>
    </row>
    <row r="2566" spans="1:15" ht="36" hidden="1">
      <c r="A2566" s="131">
        <v>1282</v>
      </c>
      <c r="B2566" s="133">
        <v>52</v>
      </c>
      <c r="C2566" s="20" t="s">
        <v>164</v>
      </c>
      <c r="D2566" s="20" t="s">
        <v>1813</v>
      </c>
      <c r="E2566" s="20" t="s">
        <v>1813</v>
      </c>
      <c r="F2566" s="20" t="s">
        <v>1813</v>
      </c>
      <c r="G2566" s="21" t="s">
        <v>1882</v>
      </c>
      <c r="H2566" s="22" t="s">
        <v>1885</v>
      </c>
      <c r="I2566" s="20" t="s">
        <v>336</v>
      </c>
      <c r="J2566" s="23" t="s">
        <v>243</v>
      </c>
      <c r="K2566" s="24">
        <v>0</v>
      </c>
      <c r="L2566" s="32">
        <v>0</v>
      </c>
      <c r="M2566" s="32">
        <v>0</v>
      </c>
      <c r="N2566" s="28">
        <v>0.31182795698924731</v>
      </c>
      <c r="O2566" s="45"/>
    </row>
    <row r="2567" spans="1:15" ht="36" hidden="1">
      <c r="A2567" s="132"/>
      <c r="B2567" s="133"/>
      <c r="C2567" s="20" t="s">
        <v>164</v>
      </c>
      <c r="D2567" s="20" t="s">
        <v>1813</v>
      </c>
      <c r="E2567" s="20" t="s">
        <v>1813</v>
      </c>
      <c r="F2567" s="20" t="s">
        <v>1813</v>
      </c>
      <c r="G2567" s="21" t="s">
        <v>1882</v>
      </c>
      <c r="H2567" s="22" t="s">
        <v>1885</v>
      </c>
      <c r="I2567" s="20" t="s">
        <v>336</v>
      </c>
      <c r="J2567" s="29" t="s">
        <v>244</v>
      </c>
      <c r="K2567" s="24">
        <v>0</v>
      </c>
      <c r="L2567" s="32">
        <v>0</v>
      </c>
      <c r="M2567" s="32">
        <v>0</v>
      </c>
      <c r="N2567" s="28">
        <v>0</v>
      </c>
      <c r="O2567" s="45"/>
    </row>
    <row r="2568" spans="1:15" ht="36" hidden="1">
      <c r="A2568" s="131">
        <v>1283</v>
      </c>
      <c r="B2568" s="133">
        <v>53</v>
      </c>
      <c r="C2568" s="20" t="s">
        <v>164</v>
      </c>
      <c r="D2568" s="20" t="s">
        <v>1813</v>
      </c>
      <c r="E2568" s="20" t="s">
        <v>1813</v>
      </c>
      <c r="F2568" s="20" t="s">
        <v>1813</v>
      </c>
      <c r="G2568" s="21" t="s">
        <v>1882</v>
      </c>
      <c r="H2568" s="22" t="s">
        <v>400</v>
      </c>
      <c r="I2568" s="20" t="s">
        <v>400</v>
      </c>
      <c r="J2568" s="23" t="s">
        <v>243</v>
      </c>
      <c r="K2568" s="24">
        <v>30</v>
      </c>
      <c r="L2568" s="32">
        <v>0.44444444444444442</v>
      </c>
      <c r="M2568" s="32">
        <v>0</v>
      </c>
      <c r="N2568" s="28">
        <v>0.94220430107526876</v>
      </c>
      <c r="O2568" s="45"/>
    </row>
    <row r="2569" spans="1:15" ht="36" hidden="1">
      <c r="A2569" s="132"/>
      <c r="B2569" s="133"/>
      <c r="C2569" s="20" t="s">
        <v>164</v>
      </c>
      <c r="D2569" s="20" t="s">
        <v>1813</v>
      </c>
      <c r="E2569" s="20" t="s">
        <v>1813</v>
      </c>
      <c r="F2569" s="20" t="s">
        <v>1813</v>
      </c>
      <c r="G2569" s="21" t="s">
        <v>1882</v>
      </c>
      <c r="H2569" s="22" t="s">
        <v>400</v>
      </c>
      <c r="I2569" s="20" t="s">
        <v>400</v>
      </c>
      <c r="J2569" s="29" t="s">
        <v>244</v>
      </c>
      <c r="K2569" s="24">
        <v>17</v>
      </c>
      <c r="L2569" s="32">
        <v>1.3472222222222241</v>
      </c>
      <c r="M2569" s="32">
        <v>0</v>
      </c>
      <c r="N2569" s="28">
        <v>0</v>
      </c>
      <c r="O2569" s="45"/>
    </row>
    <row r="2570" spans="1:15" ht="36" hidden="1">
      <c r="A2570" s="131">
        <v>1284</v>
      </c>
      <c r="B2570" s="133">
        <v>54</v>
      </c>
      <c r="C2570" s="20" t="s">
        <v>164</v>
      </c>
      <c r="D2570" s="20" t="s">
        <v>1813</v>
      </c>
      <c r="E2570" s="20" t="s">
        <v>1813</v>
      </c>
      <c r="F2570" s="20" t="s">
        <v>1813</v>
      </c>
      <c r="G2570" s="21" t="s">
        <v>1882</v>
      </c>
      <c r="H2570" s="22" t="s">
        <v>1886</v>
      </c>
      <c r="I2570" s="20" t="s">
        <v>334</v>
      </c>
      <c r="J2570" s="23" t="s">
        <v>243</v>
      </c>
      <c r="K2570" s="24">
        <v>52</v>
      </c>
      <c r="L2570" s="32">
        <v>0.81597222222222221</v>
      </c>
      <c r="M2570" s="32">
        <v>0</v>
      </c>
      <c r="N2570" s="28">
        <v>0.91621863799283143</v>
      </c>
      <c r="O2570" s="45"/>
    </row>
    <row r="2571" spans="1:15" ht="36" hidden="1">
      <c r="A2571" s="132"/>
      <c r="B2571" s="133"/>
      <c r="C2571" s="20" t="s">
        <v>164</v>
      </c>
      <c r="D2571" s="20" t="s">
        <v>1887</v>
      </c>
      <c r="E2571" s="20" t="s">
        <v>1813</v>
      </c>
      <c r="F2571" s="20" t="s">
        <v>1887</v>
      </c>
      <c r="G2571" s="21" t="s">
        <v>1882</v>
      </c>
      <c r="H2571" s="22" t="s">
        <v>1886</v>
      </c>
      <c r="I2571" s="20" t="s">
        <v>334</v>
      </c>
      <c r="J2571" s="29" t="s">
        <v>244</v>
      </c>
      <c r="K2571" s="24">
        <v>20</v>
      </c>
      <c r="L2571" s="32">
        <v>0</v>
      </c>
      <c r="M2571" s="32">
        <v>0</v>
      </c>
      <c r="N2571" s="28">
        <v>0</v>
      </c>
      <c r="O2571" s="45"/>
    </row>
    <row r="2572" spans="1:15" ht="36" hidden="1">
      <c r="A2572" s="131">
        <v>1285</v>
      </c>
      <c r="B2572" s="133">
        <v>55</v>
      </c>
      <c r="C2572" s="20" t="s">
        <v>164</v>
      </c>
      <c r="D2572" s="20" t="s">
        <v>1887</v>
      </c>
      <c r="E2572" s="20" t="s">
        <v>1813</v>
      </c>
      <c r="F2572" s="20" t="s">
        <v>1887</v>
      </c>
      <c r="G2572" s="21" t="s">
        <v>1882</v>
      </c>
      <c r="H2572" s="22" t="s">
        <v>1888</v>
      </c>
      <c r="I2572" s="20" t="s">
        <v>334</v>
      </c>
      <c r="J2572" s="23" t="s">
        <v>243</v>
      </c>
      <c r="K2572" s="24">
        <v>38</v>
      </c>
      <c r="L2572" s="32">
        <v>0.96875</v>
      </c>
      <c r="M2572" s="32">
        <v>0</v>
      </c>
      <c r="N2572" s="28">
        <v>0.9077060931899642</v>
      </c>
      <c r="O2572" s="45"/>
    </row>
    <row r="2573" spans="1:15" ht="36" hidden="1">
      <c r="A2573" s="132"/>
      <c r="B2573" s="133"/>
      <c r="C2573" s="20" t="s">
        <v>164</v>
      </c>
      <c r="D2573" s="20" t="s">
        <v>1887</v>
      </c>
      <c r="E2573" s="20" t="s">
        <v>1813</v>
      </c>
      <c r="F2573" s="20" t="s">
        <v>1887</v>
      </c>
      <c r="G2573" s="21" t="s">
        <v>1882</v>
      </c>
      <c r="H2573" s="22" t="s">
        <v>1888</v>
      </c>
      <c r="I2573" s="20" t="s">
        <v>334</v>
      </c>
      <c r="J2573" s="29" t="s">
        <v>244</v>
      </c>
      <c r="K2573" s="24">
        <v>25</v>
      </c>
      <c r="L2573" s="32">
        <v>1.8923611111111098</v>
      </c>
      <c r="M2573" s="32">
        <v>0</v>
      </c>
      <c r="N2573" s="28">
        <v>0</v>
      </c>
      <c r="O2573" s="45"/>
    </row>
    <row r="2574" spans="1:15" ht="36" hidden="1">
      <c r="A2574" s="131">
        <v>1286</v>
      </c>
      <c r="B2574" s="133">
        <v>56</v>
      </c>
      <c r="C2574" s="20" t="s">
        <v>164</v>
      </c>
      <c r="D2574" s="20" t="s">
        <v>1887</v>
      </c>
      <c r="E2574" s="20" t="s">
        <v>1813</v>
      </c>
      <c r="F2574" s="20" t="s">
        <v>1887</v>
      </c>
      <c r="G2574" s="21" t="s">
        <v>1889</v>
      </c>
      <c r="H2574" s="22" t="s">
        <v>1890</v>
      </c>
      <c r="I2574" s="20" t="s">
        <v>336</v>
      </c>
      <c r="J2574" s="23" t="s">
        <v>243</v>
      </c>
      <c r="K2574" s="24">
        <v>17</v>
      </c>
      <c r="L2574" s="32">
        <v>0.29097222222222224</v>
      </c>
      <c r="M2574" s="32">
        <v>0</v>
      </c>
      <c r="N2574" s="28">
        <v>0.842741935483871</v>
      </c>
      <c r="O2574" s="45"/>
    </row>
    <row r="2575" spans="1:15" ht="36" hidden="1">
      <c r="A2575" s="132"/>
      <c r="B2575" s="133"/>
      <c r="C2575" s="20" t="s">
        <v>164</v>
      </c>
      <c r="D2575" s="20" t="s">
        <v>1887</v>
      </c>
      <c r="E2575" s="20" t="s">
        <v>1813</v>
      </c>
      <c r="F2575" s="20" t="s">
        <v>1887</v>
      </c>
      <c r="G2575" s="21" t="s">
        <v>1889</v>
      </c>
      <c r="H2575" s="22" t="s">
        <v>1890</v>
      </c>
      <c r="I2575" s="20" t="s">
        <v>336</v>
      </c>
      <c r="J2575" s="29" t="s">
        <v>244</v>
      </c>
      <c r="K2575" s="24">
        <v>8</v>
      </c>
      <c r="L2575" s="32">
        <v>4.5840277777777771</v>
      </c>
      <c r="M2575" s="32">
        <v>0</v>
      </c>
      <c r="N2575" s="28">
        <v>0</v>
      </c>
      <c r="O2575" s="45"/>
    </row>
    <row r="2576" spans="1:15" ht="36" hidden="1">
      <c r="A2576" s="131">
        <v>1287</v>
      </c>
      <c r="B2576" s="133">
        <v>57</v>
      </c>
      <c r="C2576" s="20" t="s">
        <v>164</v>
      </c>
      <c r="D2576" s="20" t="s">
        <v>1887</v>
      </c>
      <c r="E2576" s="20" t="s">
        <v>1813</v>
      </c>
      <c r="F2576" s="20" t="s">
        <v>1887</v>
      </c>
      <c r="G2576" s="21" t="s">
        <v>1891</v>
      </c>
      <c r="H2576" s="22" t="s">
        <v>1892</v>
      </c>
      <c r="I2576" s="20" t="s">
        <v>334</v>
      </c>
      <c r="J2576" s="23" t="s">
        <v>243</v>
      </c>
      <c r="K2576" s="24">
        <v>31</v>
      </c>
      <c r="L2576" s="32">
        <v>0.62916666666666665</v>
      </c>
      <c r="M2576" s="32">
        <v>0</v>
      </c>
      <c r="N2576" s="28">
        <v>0.842741935483871</v>
      </c>
      <c r="O2576" s="45"/>
    </row>
    <row r="2577" spans="1:15" ht="36" hidden="1">
      <c r="A2577" s="132"/>
      <c r="B2577" s="133"/>
      <c r="C2577" s="20" t="s">
        <v>164</v>
      </c>
      <c r="D2577" s="20" t="s">
        <v>1887</v>
      </c>
      <c r="E2577" s="20" t="s">
        <v>1813</v>
      </c>
      <c r="F2577" s="20" t="s">
        <v>1887</v>
      </c>
      <c r="G2577" s="21" t="s">
        <v>1891</v>
      </c>
      <c r="H2577" s="22" t="s">
        <v>1892</v>
      </c>
      <c r="I2577" s="20" t="s">
        <v>334</v>
      </c>
      <c r="J2577" s="29" t="s">
        <v>244</v>
      </c>
      <c r="K2577" s="24">
        <v>19</v>
      </c>
      <c r="L2577" s="32">
        <v>4.2458333333333327</v>
      </c>
      <c r="M2577" s="32">
        <v>0</v>
      </c>
      <c r="N2577" s="28">
        <v>0</v>
      </c>
      <c r="O2577" s="45"/>
    </row>
    <row r="2578" spans="1:15" ht="36" hidden="1">
      <c r="A2578" s="131">
        <v>1288</v>
      </c>
      <c r="B2578" s="133">
        <v>58</v>
      </c>
      <c r="C2578" s="20" t="s">
        <v>164</v>
      </c>
      <c r="D2578" s="20" t="s">
        <v>1887</v>
      </c>
      <c r="E2578" s="20" t="s">
        <v>1813</v>
      </c>
      <c r="F2578" s="20" t="s">
        <v>1887</v>
      </c>
      <c r="G2578" s="21" t="s">
        <v>1889</v>
      </c>
      <c r="H2578" s="22" t="s">
        <v>1893</v>
      </c>
      <c r="I2578" s="20" t="s">
        <v>336</v>
      </c>
      <c r="J2578" s="23" t="s">
        <v>243</v>
      </c>
      <c r="K2578" s="24">
        <v>0</v>
      </c>
      <c r="L2578" s="32">
        <v>0</v>
      </c>
      <c r="M2578" s="32">
        <v>0</v>
      </c>
      <c r="N2578" s="28">
        <v>0.35215053763440857</v>
      </c>
      <c r="O2578" s="45"/>
    </row>
    <row r="2579" spans="1:15" ht="36" hidden="1">
      <c r="A2579" s="132"/>
      <c r="B2579" s="133"/>
      <c r="C2579" s="20" t="s">
        <v>164</v>
      </c>
      <c r="D2579" s="20" t="s">
        <v>1887</v>
      </c>
      <c r="E2579" s="20" t="s">
        <v>1813</v>
      </c>
      <c r="F2579" s="20" t="s">
        <v>1887</v>
      </c>
      <c r="G2579" s="21" t="s">
        <v>1889</v>
      </c>
      <c r="H2579" s="22" t="s">
        <v>1893</v>
      </c>
      <c r="I2579" s="20" t="s">
        <v>336</v>
      </c>
      <c r="J2579" s="29" t="s">
        <v>244</v>
      </c>
      <c r="K2579" s="24">
        <v>0</v>
      </c>
      <c r="L2579" s="32">
        <v>0</v>
      </c>
      <c r="M2579" s="32">
        <v>0</v>
      </c>
      <c r="N2579" s="28">
        <v>0</v>
      </c>
      <c r="O2579" s="45"/>
    </row>
    <row r="2580" spans="1:15" ht="36" hidden="1">
      <c r="A2580" s="131">
        <v>1289</v>
      </c>
      <c r="B2580" s="133">
        <v>59</v>
      </c>
      <c r="C2580" s="20" t="s">
        <v>164</v>
      </c>
      <c r="D2580" s="20" t="s">
        <v>1887</v>
      </c>
      <c r="E2580" s="20" t="s">
        <v>1813</v>
      </c>
      <c r="F2580" s="20" t="s">
        <v>1887</v>
      </c>
      <c r="G2580" s="21" t="s">
        <v>1894</v>
      </c>
      <c r="H2580" s="22" t="s">
        <v>1895</v>
      </c>
      <c r="I2580" s="20" t="s">
        <v>336</v>
      </c>
      <c r="J2580" s="23" t="s">
        <v>243</v>
      </c>
      <c r="K2580" s="24">
        <v>26</v>
      </c>
      <c r="L2580" s="32">
        <v>0.30555555555555552</v>
      </c>
      <c r="M2580" s="32">
        <v>0</v>
      </c>
      <c r="N2580" s="28">
        <v>0.28848566308243723</v>
      </c>
      <c r="O2580" s="45"/>
    </row>
    <row r="2581" spans="1:15" ht="36" hidden="1">
      <c r="A2581" s="132"/>
      <c r="B2581" s="133"/>
      <c r="C2581" s="20" t="s">
        <v>164</v>
      </c>
      <c r="D2581" s="20" t="s">
        <v>1887</v>
      </c>
      <c r="E2581" s="20" t="s">
        <v>1813</v>
      </c>
      <c r="F2581" s="20" t="s">
        <v>1887</v>
      </c>
      <c r="G2581" s="21" t="s">
        <v>1894</v>
      </c>
      <c r="H2581" s="22" t="s">
        <v>1895</v>
      </c>
      <c r="I2581" s="20" t="s">
        <v>336</v>
      </c>
      <c r="J2581" s="29" t="s">
        <v>244</v>
      </c>
      <c r="K2581" s="24">
        <v>23</v>
      </c>
      <c r="L2581" s="32">
        <v>-0.20694444444444232</v>
      </c>
      <c r="M2581" s="32">
        <v>0</v>
      </c>
      <c r="N2581" s="28">
        <v>0</v>
      </c>
      <c r="O2581" s="45"/>
    </row>
    <row r="2582" spans="1:15" ht="36" hidden="1">
      <c r="A2582" s="131">
        <v>1290</v>
      </c>
      <c r="B2582" s="133">
        <v>60</v>
      </c>
      <c r="C2582" s="20" t="s">
        <v>164</v>
      </c>
      <c r="D2582" s="20" t="s">
        <v>1887</v>
      </c>
      <c r="E2582" s="20" t="s">
        <v>1813</v>
      </c>
      <c r="F2582" s="20" t="s">
        <v>1887</v>
      </c>
      <c r="G2582" s="21" t="s">
        <v>1894</v>
      </c>
      <c r="H2582" s="22" t="s">
        <v>1896</v>
      </c>
      <c r="I2582" s="20" t="s">
        <v>336</v>
      </c>
      <c r="J2582" s="23" t="s">
        <v>243</v>
      </c>
      <c r="K2582" s="24">
        <v>10</v>
      </c>
      <c r="L2582" s="32">
        <v>0.17777777777777778</v>
      </c>
      <c r="M2582" s="32">
        <v>0</v>
      </c>
      <c r="N2582" s="28">
        <v>0.2824820788530466</v>
      </c>
      <c r="O2582" s="45"/>
    </row>
    <row r="2583" spans="1:15" ht="36" hidden="1">
      <c r="A2583" s="132"/>
      <c r="B2583" s="133"/>
      <c r="C2583" s="20" t="s">
        <v>164</v>
      </c>
      <c r="D2583" s="20" t="s">
        <v>1887</v>
      </c>
      <c r="E2583" s="20" t="s">
        <v>1813</v>
      </c>
      <c r="F2583" s="20" t="s">
        <v>1887</v>
      </c>
      <c r="G2583" s="21" t="s">
        <v>1894</v>
      </c>
      <c r="H2583" s="22" t="s">
        <v>1896</v>
      </c>
      <c r="I2583" s="20" t="s">
        <v>336</v>
      </c>
      <c r="J2583" s="29" t="s">
        <v>244</v>
      </c>
      <c r="K2583" s="24">
        <v>21</v>
      </c>
      <c r="L2583" s="32">
        <v>0.10694444444444476</v>
      </c>
      <c r="M2583" s="32">
        <v>0</v>
      </c>
      <c r="N2583" s="28">
        <v>0</v>
      </c>
      <c r="O2583" s="45"/>
    </row>
    <row r="2584" spans="1:15" ht="36" hidden="1">
      <c r="A2584" s="131">
        <v>1291</v>
      </c>
      <c r="B2584" s="133">
        <v>61</v>
      </c>
      <c r="C2584" s="20" t="s">
        <v>164</v>
      </c>
      <c r="D2584" s="20" t="s">
        <v>1887</v>
      </c>
      <c r="E2584" s="20" t="s">
        <v>1813</v>
      </c>
      <c r="F2584" s="20" t="s">
        <v>1887</v>
      </c>
      <c r="G2584" s="21" t="s">
        <v>1894</v>
      </c>
      <c r="H2584" s="22" t="s">
        <v>1897</v>
      </c>
      <c r="I2584" s="20" t="s">
        <v>334</v>
      </c>
      <c r="J2584" s="23" t="s">
        <v>243</v>
      </c>
      <c r="K2584" s="24">
        <v>42</v>
      </c>
      <c r="L2584" s="32">
        <v>0.75694444444444453</v>
      </c>
      <c r="M2584" s="32">
        <v>0</v>
      </c>
      <c r="N2584" s="28">
        <v>0.89612455197132623</v>
      </c>
      <c r="O2584" s="45"/>
    </row>
    <row r="2585" spans="1:15" ht="36" hidden="1">
      <c r="A2585" s="132"/>
      <c r="B2585" s="133"/>
      <c r="C2585" s="20" t="s">
        <v>164</v>
      </c>
      <c r="D2585" s="20" t="s">
        <v>1887</v>
      </c>
      <c r="E2585" s="20" t="s">
        <v>1813</v>
      </c>
      <c r="F2585" s="20" t="s">
        <v>1887</v>
      </c>
      <c r="G2585" s="21" t="s">
        <v>1894</v>
      </c>
      <c r="H2585" s="22" t="s">
        <v>1897</v>
      </c>
      <c r="I2585" s="20" t="s">
        <v>334</v>
      </c>
      <c r="J2585" s="29" t="s">
        <v>244</v>
      </c>
      <c r="K2585" s="24">
        <v>18</v>
      </c>
      <c r="L2585" s="32">
        <v>2.4631944444444422</v>
      </c>
      <c r="M2585" s="32">
        <v>0</v>
      </c>
      <c r="N2585" s="28">
        <v>0</v>
      </c>
      <c r="O2585" s="45"/>
    </row>
    <row r="2586" spans="1:15" ht="36" hidden="1">
      <c r="A2586" s="131">
        <v>1292</v>
      </c>
      <c r="B2586" s="133">
        <v>62</v>
      </c>
      <c r="C2586" s="20" t="s">
        <v>164</v>
      </c>
      <c r="D2586" s="20" t="s">
        <v>1887</v>
      </c>
      <c r="E2586" s="20" t="s">
        <v>1813</v>
      </c>
      <c r="F2586" s="20" t="s">
        <v>1887</v>
      </c>
      <c r="G2586" s="21" t="s">
        <v>1898</v>
      </c>
      <c r="H2586" s="22" t="s">
        <v>1899</v>
      </c>
      <c r="I2586" s="20" t="s">
        <v>242</v>
      </c>
      <c r="J2586" s="23" t="s">
        <v>243</v>
      </c>
      <c r="K2586" s="24">
        <v>0</v>
      </c>
      <c r="L2586" s="32">
        <v>0</v>
      </c>
      <c r="M2586" s="32">
        <v>0</v>
      </c>
      <c r="N2586" s="28">
        <v>0.95833333333333337</v>
      </c>
      <c r="O2586" s="45"/>
    </row>
    <row r="2587" spans="1:15" ht="36" hidden="1">
      <c r="A2587" s="132"/>
      <c r="B2587" s="133"/>
      <c r="C2587" s="20" t="s">
        <v>164</v>
      </c>
      <c r="D2587" s="20" t="s">
        <v>1887</v>
      </c>
      <c r="E2587" s="20" t="s">
        <v>1813</v>
      </c>
      <c r="F2587" s="20" t="s">
        <v>1887</v>
      </c>
      <c r="G2587" s="21" t="s">
        <v>1898</v>
      </c>
      <c r="H2587" s="22" t="s">
        <v>1899</v>
      </c>
      <c r="I2587" s="20" t="s">
        <v>242</v>
      </c>
      <c r="J2587" s="29" t="s">
        <v>244</v>
      </c>
      <c r="K2587" s="24">
        <v>87</v>
      </c>
      <c r="L2587" s="32">
        <v>1.1784722222222224</v>
      </c>
      <c r="M2587" s="32">
        <v>0</v>
      </c>
      <c r="N2587" s="28">
        <v>0</v>
      </c>
      <c r="O2587" s="45"/>
    </row>
    <row r="2588" spans="1:15" ht="36" hidden="1">
      <c r="A2588" s="131">
        <v>1293</v>
      </c>
      <c r="B2588" s="133">
        <v>63</v>
      </c>
      <c r="C2588" s="20" t="s">
        <v>164</v>
      </c>
      <c r="D2588" s="20" t="s">
        <v>1887</v>
      </c>
      <c r="E2588" s="20" t="s">
        <v>1813</v>
      </c>
      <c r="F2588" s="20" t="s">
        <v>1887</v>
      </c>
      <c r="G2588" s="21" t="s">
        <v>1898</v>
      </c>
      <c r="H2588" s="22" t="s">
        <v>1900</v>
      </c>
      <c r="I2588" s="20" t="s">
        <v>242</v>
      </c>
      <c r="J2588" s="23" t="s">
        <v>243</v>
      </c>
      <c r="K2588" s="24">
        <v>0</v>
      </c>
      <c r="L2588" s="32">
        <v>0</v>
      </c>
      <c r="M2588" s="32">
        <v>0</v>
      </c>
      <c r="N2588" s="28">
        <v>0.95699074074074064</v>
      </c>
      <c r="O2588" s="45"/>
    </row>
    <row r="2589" spans="1:15" ht="36" hidden="1">
      <c r="A2589" s="132"/>
      <c r="B2589" s="133"/>
      <c r="C2589" s="20" t="s">
        <v>164</v>
      </c>
      <c r="D2589" s="20" t="s">
        <v>1887</v>
      </c>
      <c r="E2589" s="20" t="s">
        <v>1813</v>
      </c>
      <c r="F2589" s="20" t="s">
        <v>1887</v>
      </c>
      <c r="G2589" s="21" t="s">
        <v>1898</v>
      </c>
      <c r="H2589" s="22" t="s">
        <v>1900</v>
      </c>
      <c r="I2589" s="20" t="s">
        <v>242</v>
      </c>
      <c r="J2589" s="29" t="s">
        <v>244</v>
      </c>
      <c r="K2589" s="24">
        <v>62</v>
      </c>
      <c r="L2589" s="32">
        <v>0.89513888888888893</v>
      </c>
      <c r="M2589" s="32">
        <v>0</v>
      </c>
      <c r="N2589" s="28">
        <v>0</v>
      </c>
      <c r="O2589" s="45"/>
    </row>
    <row r="2590" spans="1:15" ht="36" hidden="1">
      <c r="A2590" s="131">
        <v>1294</v>
      </c>
      <c r="B2590" s="133">
        <v>64</v>
      </c>
      <c r="C2590" s="20" t="s">
        <v>164</v>
      </c>
      <c r="D2590" s="20" t="s">
        <v>1887</v>
      </c>
      <c r="E2590" s="20" t="s">
        <v>1813</v>
      </c>
      <c r="F2590" s="20" t="s">
        <v>1887</v>
      </c>
      <c r="G2590" s="21" t="s">
        <v>1898</v>
      </c>
      <c r="H2590" s="22" t="s">
        <v>1901</v>
      </c>
      <c r="I2590" s="20" t="s">
        <v>334</v>
      </c>
      <c r="J2590" s="23" t="s">
        <v>243</v>
      </c>
      <c r="K2590" s="24">
        <v>0</v>
      </c>
      <c r="L2590" s="32">
        <v>0</v>
      </c>
      <c r="M2590" s="32">
        <v>0</v>
      </c>
      <c r="N2590" s="28">
        <v>0.90994212962962961</v>
      </c>
      <c r="O2590" s="45"/>
    </row>
    <row r="2591" spans="1:15" ht="36" hidden="1">
      <c r="A2591" s="132"/>
      <c r="B2591" s="133"/>
      <c r="C2591" s="20" t="s">
        <v>164</v>
      </c>
      <c r="D2591" s="20" t="s">
        <v>1887</v>
      </c>
      <c r="E2591" s="20" t="s">
        <v>1813</v>
      </c>
      <c r="F2591" s="20" t="s">
        <v>1887</v>
      </c>
      <c r="G2591" s="21" t="s">
        <v>1898</v>
      </c>
      <c r="H2591" s="22" t="s">
        <v>1901</v>
      </c>
      <c r="I2591" s="20" t="s">
        <v>334</v>
      </c>
      <c r="J2591" s="29" t="s">
        <v>244</v>
      </c>
      <c r="K2591" s="24">
        <v>86</v>
      </c>
      <c r="L2591" s="32">
        <v>2.0854166666666667</v>
      </c>
      <c r="M2591" s="32">
        <v>0</v>
      </c>
      <c r="N2591" s="28">
        <v>0</v>
      </c>
      <c r="O2591" s="45"/>
    </row>
    <row r="2592" spans="1:15" ht="36" hidden="1">
      <c r="A2592" s="131">
        <v>1295</v>
      </c>
      <c r="B2592" s="133">
        <v>65</v>
      </c>
      <c r="C2592" s="20" t="s">
        <v>164</v>
      </c>
      <c r="D2592" s="20" t="s">
        <v>1887</v>
      </c>
      <c r="E2592" s="20" t="s">
        <v>1813</v>
      </c>
      <c r="F2592" s="20" t="s">
        <v>1887</v>
      </c>
      <c r="G2592" s="21" t="s">
        <v>1898</v>
      </c>
      <c r="H2592" s="22" t="s">
        <v>1902</v>
      </c>
      <c r="I2592" s="20" t="s">
        <v>336</v>
      </c>
      <c r="J2592" s="23" t="s">
        <v>243</v>
      </c>
      <c r="K2592" s="24">
        <v>62</v>
      </c>
      <c r="L2592" s="32">
        <v>20.252083333333335</v>
      </c>
      <c r="M2592" s="32">
        <v>0</v>
      </c>
      <c r="N2592" s="28">
        <v>0.2736574074074074</v>
      </c>
      <c r="O2592" s="45"/>
    </row>
    <row r="2593" spans="1:15" ht="36" hidden="1">
      <c r="A2593" s="132"/>
      <c r="B2593" s="133"/>
      <c r="C2593" s="20" t="s">
        <v>164</v>
      </c>
      <c r="D2593" s="20" t="s">
        <v>1887</v>
      </c>
      <c r="E2593" s="20" t="s">
        <v>1813</v>
      </c>
      <c r="F2593" s="20" t="s">
        <v>1887</v>
      </c>
      <c r="G2593" s="21" t="s">
        <v>1898</v>
      </c>
      <c r="H2593" s="22" t="s">
        <v>1902</v>
      </c>
      <c r="I2593" s="20" t="s">
        <v>336</v>
      </c>
      <c r="J2593" s="29" t="s">
        <v>244</v>
      </c>
      <c r="K2593" s="24">
        <v>72</v>
      </c>
      <c r="L2593" s="32">
        <v>1.2645833333333334</v>
      </c>
      <c r="M2593" s="32">
        <v>0</v>
      </c>
      <c r="N2593" s="28">
        <v>0</v>
      </c>
      <c r="O2593" s="45"/>
    </row>
    <row r="2594" spans="1:15" ht="36" hidden="1">
      <c r="A2594" s="131">
        <v>1296</v>
      </c>
      <c r="B2594" s="133">
        <v>66</v>
      </c>
      <c r="C2594" s="20" t="s">
        <v>164</v>
      </c>
      <c r="D2594" s="20" t="s">
        <v>1887</v>
      </c>
      <c r="E2594" s="20" t="s">
        <v>1813</v>
      </c>
      <c r="F2594" s="20" t="s">
        <v>1887</v>
      </c>
      <c r="G2594" s="21" t="s">
        <v>1898</v>
      </c>
      <c r="H2594" s="22" t="s">
        <v>1903</v>
      </c>
      <c r="I2594" s="20" t="s">
        <v>400</v>
      </c>
      <c r="J2594" s="23" t="s">
        <v>243</v>
      </c>
      <c r="K2594" s="24">
        <v>0</v>
      </c>
      <c r="L2594" s="32">
        <v>0</v>
      </c>
      <c r="M2594" s="32">
        <v>0</v>
      </c>
      <c r="N2594" s="28">
        <v>0.94758101851851861</v>
      </c>
      <c r="O2594" s="45"/>
    </row>
    <row r="2595" spans="1:15" ht="36" hidden="1">
      <c r="A2595" s="132"/>
      <c r="B2595" s="133"/>
      <c r="C2595" s="20" t="s">
        <v>164</v>
      </c>
      <c r="D2595" s="20" t="s">
        <v>1887</v>
      </c>
      <c r="E2595" s="20" t="s">
        <v>1813</v>
      </c>
      <c r="F2595" s="20" t="s">
        <v>1887</v>
      </c>
      <c r="G2595" s="21" t="s">
        <v>1898</v>
      </c>
      <c r="H2595" s="22" t="s">
        <v>1903</v>
      </c>
      <c r="I2595" s="20" t="s">
        <v>400</v>
      </c>
      <c r="J2595" s="29" t="s">
        <v>244</v>
      </c>
      <c r="K2595" s="24">
        <v>24</v>
      </c>
      <c r="L2595" s="32">
        <v>0.59027777777777779</v>
      </c>
      <c r="M2595" s="32">
        <v>0</v>
      </c>
      <c r="N2595" s="28">
        <v>0</v>
      </c>
      <c r="O2595" s="45"/>
    </row>
    <row r="2596" spans="1:15" ht="36" hidden="1">
      <c r="A2596" s="131">
        <v>1297</v>
      </c>
      <c r="B2596" s="133">
        <v>67</v>
      </c>
      <c r="C2596" s="20" t="s">
        <v>164</v>
      </c>
      <c r="D2596" s="20" t="s">
        <v>1887</v>
      </c>
      <c r="E2596" s="20" t="s">
        <v>1813</v>
      </c>
      <c r="F2596" s="20" t="s">
        <v>1887</v>
      </c>
      <c r="G2596" s="21" t="s">
        <v>1904</v>
      </c>
      <c r="H2596" s="22" t="s">
        <v>1905</v>
      </c>
      <c r="I2596" s="20" t="s">
        <v>336</v>
      </c>
      <c r="J2596" s="23" t="s">
        <v>243</v>
      </c>
      <c r="K2596" s="24">
        <v>60</v>
      </c>
      <c r="L2596" s="32">
        <v>0.83680555555555547</v>
      </c>
      <c r="M2596" s="32">
        <v>0</v>
      </c>
      <c r="N2596" s="28">
        <v>0.89605324074074078</v>
      </c>
      <c r="O2596" s="45"/>
    </row>
    <row r="2597" spans="1:15" ht="36" hidden="1">
      <c r="A2597" s="132"/>
      <c r="B2597" s="133"/>
      <c r="C2597" s="20" t="s">
        <v>164</v>
      </c>
      <c r="D2597" s="20" t="s">
        <v>1887</v>
      </c>
      <c r="E2597" s="20" t="s">
        <v>1813</v>
      </c>
      <c r="F2597" s="20" t="s">
        <v>1887</v>
      </c>
      <c r="G2597" s="21" t="s">
        <v>1904</v>
      </c>
      <c r="H2597" s="22" t="s">
        <v>1905</v>
      </c>
      <c r="I2597" s="20" t="s">
        <v>336</v>
      </c>
      <c r="J2597" s="29" t="s">
        <v>244</v>
      </c>
      <c r="K2597" s="24">
        <v>27</v>
      </c>
      <c r="L2597" s="32">
        <v>0.91388888888888886</v>
      </c>
      <c r="M2597" s="32">
        <v>0</v>
      </c>
      <c r="N2597" s="28">
        <v>0</v>
      </c>
      <c r="O2597" s="45"/>
    </row>
    <row r="2598" spans="1:15" ht="36" hidden="1">
      <c r="A2598" s="131">
        <v>1298</v>
      </c>
      <c r="B2598" s="133">
        <v>68</v>
      </c>
      <c r="C2598" s="20" t="s">
        <v>164</v>
      </c>
      <c r="D2598" s="20" t="s">
        <v>1887</v>
      </c>
      <c r="E2598" s="20" t="s">
        <v>1813</v>
      </c>
      <c r="F2598" s="20" t="s">
        <v>1887</v>
      </c>
      <c r="G2598" s="21" t="s">
        <v>1906</v>
      </c>
      <c r="H2598" s="22" t="s">
        <v>1907</v>
      </c>
      <c r="I2598" s="20" t="s">
        <v>334</v>
      </c>
      <c r="J2598" s="23" t="s">
        <v>243</v>
      </c>
      <c r="K2598" s="24">
        <v>0</v>
      </c>
      <c r="L2598" s="32">
        <v>0</v>
      </c>
      <c r="M2598" s="32">
        <v>0</v>
      </c>
      <c r="N2598" s="28">
        <v>0.91128472222222223</v>
      </c>
      <c r="O2598" s="45"/>
    </row>
    <row r="2599" spans="1:15" ht="36" hidden="1">
      <c r="A2599" s="132"/>
      <c r="B2599" s="133"/>
      <c r="C2599" s="20" t="s">
        <v>164</v>
      </c>
      <c r="D2599" s="20" t="s">
        <v>1887</v>
      </c>
      <c r="E2599" s="20" t="s">
        <v>1813</v>
      </c>
      <c r="F2599" s="20" t="s">
        <v>1887</v>
      </c>
      <c r="G2599" s="21" t="s">
        <v>1908</v>
      </c>
      <c r="H2599" s="22" t="s">
        <v>1907</v>
      </c>
      <c r="I2599" s="20" t="s">
        <v>334</v>
      </c>
      <c r="J2599" s="29" t="s">
        <v>244</v>
      </c>
      <c r="K2599" s="24">
        <v>12</v>
      </c>
      <c r="L2599" s="32">
        <v>0.48125000000000001</v>
      </c>
      <c r="M2599" s="32">
        <v>0</v>
      </c>
      <c r="N2599" s="28">
        <v>0</v>
      </c>
      <c r="O2599" s="45"/>
    </row>
    <row r="2600" spans="1:15" ht="36" hidden="1">
      <c r="A2600" s="131">
        <v>1299</v>
      </c>
      <c r="B2600" s="133">
        <v>69</v>
      </c>
      <c r="C2600" s="20" t="s">
        <v>164</v>
      </c>
      <c r="D2600" s="20" t="s">
        <v>1887</v>
      </c>
      <c r="E2600" s="20" t="s">
        <v>1813</v>
      </c>
      <c r="F2600" s="20" t="s">
        <v>1887</v>
      </c>
      <c r="G2600" s="21" t="s">
        <v>1909</v>
      </c>
      <c r="H2600" s="22" t="s">
        <v>1910</v>
      </c>
      <c r="I2600" s="20" t="s">
        <v>336</v>
      </c>
      <c r="J2600" s="23" t="s">
        <v>243</v>
      </c>
      <c r="K2600" s="24">
        <v>60</v>
      </c>
      <c r="L2600" s="32" t="s">
        <v>1911</v>
      </c>
      <c r="M2600" s="32">
        <v>0</v>
      </c>
      <c r="N2600" s="28">
        <v>0.86469907407407398</v>
      </c>
      <c r="O2600" s="45"/>
    </row>
    <row r="2601" spans="1:15" ht="36" hidden="1">
      <c r="A2601" s="132"/>
      <c r="B2601" s="133"/>
      <c r="C2601" s="20" t="s">
        <v>164</v>
      </c>
      <c r="D2601" s="20" t="s">
        <v>1887</v>
      </c>
      <c r="E2601" s="20" t="s">
        <v>1813</v>
      </c>
      <c r="F2601" s="20" t="s">
        <v>1887</v>
      </c>
      <c r="G2601" s="21" t="s">
        <v>1912</v>
      </c>
      <c r="H2601" s="22" t="s">
        <v>1910</v>
      </c>
      <c r="I2601" s="20" t="s">
        <v>336</v>
      </c>
      <c r="J2601" s="29" t="s">
        <v>244</v>
      </c>
      <c r="K2601" s="24">
        <v>29</v>
      </c>
      <c r="L2601" s="32">
        <v>1.1923611111111112</v>
      </c>
      <c r="M2601" s="32">
        <v>0</v>
      </c>
      <c r="N2601" s="28">
        <v>0</v>
      </c>
      <c r="O2601" s="45"/>
    </row>
    <row r="2602" spans="1:15" ht="54" hidden="1">
      <c r="A2602" s="131">
        <v>1300</v>
      </c>
      <c r="B2602" s="133">
        <v>70</v>
      </c>
      <c r="C2602" s="20" t="s">
        <v>164</v>
      </c>
      <c r="D2602" s="20" t="s">
        <v>1887</v>
      </c>
      <c r="E2602" s="20" t="s">
        <v>1813</v>
      </c>
      <c r="F2602" s="20" t="s">
        <v>1887</v>
      </c>
      <c r="G2602" s="21" t="s">
        <v>1913</v>
      </c>
      <c r="H2602" s="22" t="s">
        <v>1914</v>
      </c>
      <c r="I2602" s="20" t="s">
        <v>334</v>
      </c>
      <c r="J2602" s="23" t="s">
        <v>243</v>
      </c>
      <c r="K2602" s="24">
        <v>13</v>
      </c>
      <c r="L2602" s="32">
        <v>0.67013888888888884</v>
      </c>
      <c r="M2602" s="32">
        <v>0</v>
      </c>
      <c r="N2602" s="28">
        <v>0.91398148148148151</v>
      </c>
      <c r="O2602" s="45"/>
    </row>
    <row r="2603" spans="1:15" ht="54" hidden="1">
      <c r="A2603" s="132"/>
      <c r="B2603" s="133"/>
      <c r="C2603" s="20" t="s">
        <v>164</v>
      </c>
      <c r="D2603" s="20" t="s">
        <v>1887</v>
      </c>
      <c r="E2603" s="20" t="s">
        <v>1813</v>
      </c>
      <c r="F2603" s="20" t="s">
        <v>1887</v>
      </c>
      <c r="G2603" s="21" t="s">
        <v>1913</v>
      </c>
      <c r="H2603" s="22" t="s">
        <v>1914</v>
      </c>
      <c r="I2603" s="20" t="s">
        <v>334</v>
      </c>
      <c r="J2603" s="29" t="s">
        <v>244</v>
      </c>
      <c r="K2603" s="24">
        <v>2</v>
      </c>
      <c r="L2603" s="32">
        <v>0.1423611111111111</v>
      </c>
      <c r="M2603" s="32">
        <v>0</v>
      </c>
      <c r="N2603" s="28">
        <v>0</v>
      </c>
      <c r="O2603" s="45"/>
    </row>
    <row r="2604" spans="1:15" ht="54" hidden="1">
      <c r="A2604" s="131">
        <v>1301</v>
      </c>
      <c r="B2604" s="133">
        <v>71</v>
      </c>
      <c r="C2604" s="20" t="s">
        <v>164</v>
      </c>
      <c r="D2604" s="20" t="s">
        <v>1887</v>
      </c>
      <c r="E2604" s="20" t="s">
        <v>1813</v>
      </c>
      <c r="F2604" s="20" t="s">
        <v>1887</v>
      </c>
      <c r="G2604" s="21" t="s">
        <v>1913</v>
      </c>
      <c r="H2604" s="22" t="s">
        <v>1915</v>
      </c>
      <c r="I2604" s="20" t="s">
        <v>336</v>
      </c>
      <c r="J2604" s="23" t="s">
        <v>243</v>
      </c>
      <c r="K2604" s="24">
        <v>45</v>
      </c>
      <c r="L2604" s="32">
        <v>0.63194444444444442</v>
      </c>
      <c r="M2604" s="32">
        <v>0</v>
      </c>
      <c r="N2604" s="28">
        <v>0.26881944444444444</v>
      </c>
      <c r="O2604" s="45"/>
    </row>
    <row r="2605" spans="1:15" ht="54" hidden="1">
      <c r="A2605" s="132"/>
      <c r="B2605" s="133"/>
      <c r="C2605" s="20" t="s">
        <v>164</v>
      </c>
      <c r="D2605" s="20" t="s">
        <v>1887</v>
      </c>
      <c r="E2605" s="20" t="s">
        <v>1813</v>
      </c>
      <c r="F2605" s="20" t="s">
        <v>1887</v>
      </c>
      <c r="G2605" s="21" t="s">
        <v>1913</v>
      </c>
      <c r="H2605" s="22" t="s">
        <v>1915</v>
      </c>
      <c r="I2605" s="20" t="s">
        <v>336</v>
      </c>
      <c r="J2605" s="29" t="s">
        <v>244</v>
      </c>
      <c r="K2605" s="24">
        <v>2</v>
      </c>
      <c r="L2605" s="32">
        <v>8.6805555555555566E-2</v>
      </c>
      <c r="M2605" s="32">
        <v>0</v>
      </c>
      <c r="N2605" s="28">
        <v>0</v>
      </c>
      <c r="O2605" s="45"/>
    </row>
    <row r="2606" spans="1:15" ht="54" hidden="1">
      <c r="A2606" s="131">
        <v>1302</v>
      </c>
      <c r="B2606" s="133">
        <v>72</v>
      </c>
      <c r="C2606" s="20" t="s">
        <v>164</v>
      </c>
      <c r="D2606" s="20" t="s">
        <v>1887</v>
      </c>
      <c r="E2606" s="20" t="s">
        <v>1813</v>
      </c>
      <c r="F2606" s="20" t="s">
        <v>1887</v>
      </c>
      <c r="G2606" s="21" t="s">
        <v>1913</v>
      </c>
      <c r="H2606" s="22" t="s">
        <v>1916</v>
      </c>
      <c r="I2606" s="20" t="s">
        <v>336</v>
      </c>
      <c r="J2606" s="23" t="s">
        <v>243</v>
      </c>
      <c r="K2606" s="24">
        <v>42</v>
      </c>
      <c r="L2606" s="32">
        <v>20.329861111111111</v>
      </c>
      <c r="M2606" s="32">
        <v>0</v>
      </c>
      <c r="N2606" s="28">
        <v>0.2741898148148148</v>
      </c>
      <c r="O2606" s="45"/>
    </row>
    <row r="2607" spans="1:15" ht="54" hidden="1">
      <c r="A2607" s="132"/>
      <c r="B2607" s="133"/>
      <c r="C2607" s="20" t="s">
        <v>164</v>
      </c>
      <c r="D2607" s="20" t="s">
        <v>1887</v>
      </c>
      <c r="E2607" s="20" t="s">
        <v>1813</v>
      </c>
      <c r="F2607" s="20" t="s">
        <v>1887</v>
      </c>
      <c r="G2607" s="21" t="s">
        <v>1913</v>
      </c>
      <c r="H2607" s="22" t="s">
        <v>1916</v>
      </c>
      <c r="I2607" s="20" t="s">
        <v>336</v>
      </c>
      <c r="J2607" s="29" t="s">
        <v>244</v>
      </c>
      <c r="K2607" s="24">
        <v>3</v>
      </c>
      <c r="L2607" s="32">
        <v>1.0208333333333333</v>
      </c>
      <c r="M2607" s="32">
        <v>0</v>
      </c>
      <c r="N2607" s="28">
        <v>0</v>
      </c>
      <c r="O2607" s="45"/>
    </row>
    <row r="2608" spans="1:15" ht="54" hidden="1">
      <c r="A2608" s="131">
        <v>1303</v>
      </c>
      <c r="B2608" s="133">
        <v>73</v>
      </c>
      <c r="C2608" s="20" t="s">
        <v>164</v>
      </c>
      <c r="D2608" s="20" t="s">
        <v>1887</v>
      </c>
      <c r="E2608" s="20" t="s">
        <v>1813</v>
      </c>
      <c r="F2608" s="20" t="s">
        <v>1887</v>
      </c>
      <c r="G2608" s="21" t="s">
        <v>1913</v>
      </c>
      <c r="H2608" s="22" t="s">
        <v>1917</v>
      </c>
      <c r="I2608" s="20" t="s">
        <v>334</v>
      </c>
      <c r="J2608" s="23" t="s">
        <v>243</v>
      </c>
      <c r="K2608" s="24">
        <v>17</v>
      </c>
      <c r="L2608" s="32">
        <v>0.75347222222222221</v>
      </c>
      <c r="M2608" s="32">
        <v>0</v>
      </c>
      <c r="N2608" s="28">
        <v>0.90994212962962961</v>
      </c>
      <c r="O2608" s="45"/>
    </row>
    <row r="2609" spans="1:15" ht="54" hidden="1">
      <c r="A2609" s="132"/>
      <c r="B2609" s="133"/>
      <c r="C2609" s="20" t="s">
        <v>164</v>
      </c>
      <c r="D2609" s="20" t="s">
        <v>1887</v>
      </c>
      <c r="E2609" s="20" t="s">
        <v>1813</v>
      </c>
      <c r="F2609" s="20" t="s">
        <v>1887</v>
      </c>
      <c r="G2609" s="21" t="s">
        <v>1913</v>
      </c>
      <c r="H2609" s="22" t="s">
        <v>1917</v>
      </c>
      <c r="I2609" s="20" t="s">
        <v>334</v>
      </c>
      <c r="J2609" s="29" t="s">
        <v>244</v>
      </c>
      <c r="K2609" s="24">
        <v>1</v>
      </c>
      <c r="L2609" s="32">
        <v>0.18402777777777779</v>
      </c>
      <c r="M2609" s="32">
        <v>0</v>
      </c>
      <c r="N2609" s="28">
        <v>0</v>
      </c>
      <c r="O2609" s="45"/>
    </row>
    <row r="2610" spans="1:15" ht="36" hidden="1">
      <c r="A2610" s="131">
        <v>1304</v>
      </c>
      <c r="B2610" s="133">
        <v>74</v>
      </c>
      <c r="C2610" s="20" t="s">
        <v>164</v>
      </c>
      <c r="D2610" s="20" t="s">
        <v>1887</v>
      </c>
      <c r="E2610" s="20" t="s">
        <v>1813</v>
      </c>
      <c r="F2610" s="20" t="s">
        <v>1887</v>
      </c>
      <c r="G2610" s="21" t="s">
        <v>1918</v>
      </c>
      <c r="H2610" s="22" t="s">
        <v>1919</v>
      </c>
      <c r="I2610" s="20" t="s">
        <v>336</v>
      </c>
      <c r="J2610" s="23" t="s">
        <v>243</v>
      </c>
      <c r="K2610" s="24">
        <v>74</v>
      </c>
      <c r="L2610" s="32" t="s">
        <v>1920</v>
      </c>
      <c r="M2610" s="32">
        <v>0</v>
      </c>
      <c r="N2610" s="28">
        <v>0.26858796296296295</v>
      </c>
      <c r="O2610" s="45"/>
    </row>
    <row r="2611" spans="1:15" ht="36" hidden="1">
      <c r="A2611" s="132"/>
      <c r="B2611" s="133"/>
      <c r="C2611" s="20" t="s">
        <v>164</v>
      </c>
      <c r="D2611" s="20" t="s">
        <v>1887</v>
      </c>
      <c r="E2611" s="20" t="s">
        <v>1813</v>
      </c>
      <c r="F2611" s="20" t="s">
        <v>1887</v>
      </c>
      <c r="G2611" s="21" t="s">
        <v>1918</v>
      </c>
      <c r="H2611" s="22" t="s">
        <v>1919</v>
      </c>
      <c r="I2611" s="20" t="s">
        <v>336</v>
      </c>
      <c r="J2611" s="29" t="s">
        <v>244</v>
      </c>
      <c r="K2611" s="24">
        <v>13</v>
      </c>
      <c r="L2611" s="32">
        <v>1.5833333333333333</v>
      </c>
      <c r="M2611" s="32">
        <v>0</v>
      </c>
      <c r="N2611" s="28">
        <v>0</v>
      </c>
      <c r="O2611" s="45"/>
    </row>
    <row r="2612" spans="1:15" ht="36" hidden="1">
      <c r="A2612" s="131">
        <v>1305</v>
      </c>
      <c r="B2612" s="133">
        <v>75</v>
      </c>
      <c r="C2612" s="20" t="s">
        <v>164</v>
      </c>
      <c r="D2612" s="20" t="s">
        <v>1887</v>
      </c>
      <c r="E2612" s="20" t="s">
        <v>1813</v>
      </c>
      <c r="F2612" s="20" t="s">
        <v>1887</v>
      </c>
      <c r="G2612" s="21" t="s">
        <v>1918</v>
      </c>
      <c r="H2612" s="22" t="s">
        <v>1921</v>
      </c>
      <c r="I2612" s="20" t="s">
        <v>336</v>
      </c>
      <c r="J2612" s="23" t="s">
        <v>243</v>
      </c>
      <c r="K2612" s="24">
        <v>72</v>
      </c>
      <c r="L2612" s="32" t="s">
        <v>1922</v>
      </c>
      <c r="M2612" s="32">
        <v>0</v>
      </c>
      <c r="N2612" s="28">
        <v>0.27083333333333331</v>
      </c>
      <c r="O2612" s="45"/>
    </row>
    <row r="2613" spans="1:15" ht="36" hidden="1">
      <c r="A2613" s="132"/>
      <c r="B2613" s="133"/>
      <c r="C2613" s="20" t="s">
        <v>164</v>
      </c>
      <c r="D2613" s="20" t="s">
        <v>1887</v>
      </c>
      <c r="E2613" s="20" t="s">
        <v>1813</v>
      </c>
      <c r="F2613" s="20" t="s">
        <v>1887</v>
      </c>
      <c r="G2613" s="21" t="s">
        <v>1918</v>
      </c>
      <c r="H2613" s="22" t="s">
        <v>1921</v>
      </c>
      <c r="I2613" s="20" t="s">
        <v>336</v>
      </c>
      <c r="J2613" s="29" t="s">
        <v>244</v>
      </c>
      <c r="K2613" s="24">
        <v>19</v>
      </c>
      <c r="L2613" s="32">
        <v>1.8020833333333333</v>
      </c>
      <c r="M2613" s="32">
        <v>0</v>
      </c>
      <c r="N2613" s="28">
        <v>0</v>
      </c>
      <c r="O2613" s="45"/>
    </row>
    <row r="2614" spans="1:15" ht="36" hidden="1">
      <c r="A2614" s="131">
        <v>1306</v>
      </c>
      <c r="B2614" s="133">
        <v>76</v>
      </c>
      <c r="C2614" s="20" t="s">
        <v>164</v>
      </c>
      <c r="D2614" s="20" t="s">
        <v>1887</v>
      </c>
      <c r="E2614" s="20" t="s">
        <v>1813</v>
      </c>
      <c r="F2614" s="20" t="s">
        <v>1887</v>
      </c>
      <c r="G2614" s="21" t="s">
        <v>1918</v>
      </c>
      <c r="H2614" s="22" t="s">
        <v>1923</v>
      </c>
      <c r="I2614" s="20" t="s">
        <v>336</v>
      </c>
      <c r="J2614" s="23" t="s">
        <v>243</v>
      </c>
      <c r="K2614" s="24">
        <v>73</v>
      </c>
      <c r="L2614" s="32" t="s">
        <v>1924</v>
      </c>
      <c r="M2614" s="32">
        <v>0</v>
      </c>
      <c r="N2614" s="28">
        <v>0.26197916666666665</v>
      </c>
      <c r="O2614" s="45"/>
    </row>
    <row r="2615" spans="1:15" ht="36" hidden="1">
      <c r="A2615" s="132"/>
      <c r="B2615" s="133"/>
      <c r="C2615" s="20" t="s">
        <v>164</v>
      </c>
      <c r="D2615" s="20" t="s">
        <v>1887</v>
      </c>
      <c r="E2615" s="20" t="s">
        <v>1813</v>
      </c>
      <c r="F2615" s="20" t="s">
        <v>1887</v>
      </c>
      <c r="G2615" s="21" t="s">
        <v>1918</v>
      </c>
      <c r="H2615" s="22" t="s">
        <v>1923</v>
      </c>
      <c r="I2615" s="20" t="s">
        <v>336</v>
      </c>
      <c r="J2615" s="29" t="s">
        <v>244</v>
      </c>
      <c r="K2615" s="24">
        <v>22</v>
      </c>
      <c r="L2615" s="32">
        <v>1.0173611111111112</v>
      </c>
      <c r="M2615" s="32">
        <v>0</v>
      </c>
      <c r="N2615" s="28">
        <v>0</v>
      </c>
      <c r="O2615" s="45"/>
    </row>
    <row r="2616" spans="1:15" ht="36" hidden="1">
      <c r="A2616" s="131">
        <v>1307</v>
      </c>
      <c r="B2616" s="133">
        <v>77</v>
      </c>
      <c r="C2616" s="20" t="s">
        <v>164</v>
      </c>
      <c r="D2616" s="20" t="s">
        <v>1887</v>
      </c>
      <c r="E2616" s="20" t="s">
        <v>1813</v>
      </c>
      <c r="F2616" s="20" t="s">
        <v>1887</v>
      </c>
      <c r="G2616" s="21" t="s">
        <v>1918</v>
      </c>
      <c r="H2616" s="22" t="s">
        <v>1925</v>
      </c>
      <c r="I2616" s="20" t="s">
        <v>334</v>
      </c>
      <c r="J2616" s="23" t="s">
        <v>243</v>
      </c>
      <c r="K2616" s="24">
        <v>41</v>
      </c>
      <c r="L2616" s="32" t="s">
        <v>1911</v>
      </c>
      <c r="M2616" s="32">
        <v>0</v>
      </c>
      <c r="N2616" s="28">
        <v>0.86469907407407398</v>
      </c>
      <c r="O2616" s="45"/>
    </row>
    <row r="2617" spans="1:15" ht="36" hidden="1">
      <c r="A2617" s="132"/>
      <c r="B2617" s="133"/>
      <c r="C2617" s="20" t="s">
        <v>164</v>
      </c>
      <c r="D2617" s="20" t="s">
        <v>1887</v>
      </c>
      <c r="E2617" s="20" t="s">
        <v>1813</v>
      </c>
      <c r="F2617" s="20" t="s">
        <v>1887</v>
      </c>
      <c r="G2617" s="21" t="s">
        <v>1918</v>
      </c>
      <c r="H2617" s="22" t="s">
        <v>1925</v>
      </c>
      <c r="I2617" s="20" t="s">
        <v>334</v>
      </c>
      <c r="J2617" s="29" t="s">
        <v>244</v>
      </c>
      <c r="K2617" s="24">
        <v>16</v>
      </c>
      <c r="L2617" s="32">
        <v>0.2673611111111111</v>
      </c>
      <c r="M2617" s="32">
        <v>0</v>
      </c>
      <c r="N2617" s="28">
        <v>0</v>
      </c>
      <c r="O2617" s="45"/>
    </row>
    <row r="2618" spans="1:15" ht="36" hidden="1">
      <c r="A2618" s="131">
        <v>1308</v>
      </c>
      <c r="B2618" s="133">
        <v>78</v>
      </c>
      <c r="C2618" s="20" t="s">
        <v>164</v>
      </c>
      <c r="D2618" s="20" t="s">
        <v>1887</v>
      </c>
      <c r="E2618" s="20" t="s">
        <v>1813</v>
      </c>
      <c r="F2618" s="20" t="s">
        <v>1887</v>
      </c>
      <c r="G2618" s="21" t="s">
        <v>1918</v>
      </c>
      <c r="H2618" s="22" t="s">
        <v>1926</v>
      </c>
      <c r="I2618" s="20" t="s">
        <v>334</v>
      </c>
      <c r="J2618" s="23" t="s">
        <v>243</v>
      </c>
      <c r="K2618" s="24">
        <v>30</v>
      </c>
      <c r="L2618" s="32">
        <v>0.83680555555555547</v>
      </c>
      <c r="M2618" s="32">
        <v>0</v>
      </c>
      <c r="N2618" s="28">
        <v>0.89605324074074078</v>
      </c>
      <c r="O2618" s="45"/>
    </row>
    <row r="2619" spans="1:15" ht="36" hidden="1">
      <c r="A2619" s="132"/>
      <c r="B2619" s="133"/>
      <c r="C2619" s="20" t="s">
        <v>164</v>
      </c>
      <c r="D2619" s="20" t="s">
        <v>1887</v>
      </c>
      <c r="E2619" s="20" t="s">
        <v>1813</v>
      </c>
      <c r="F2619" s="20" t="s">
        <v>1887</v>
      </c>
      <c r="G2619" s="21" t="s">
        <v>1918</v>
      </c>
      <c r="H2619" s="22" t="s">
        <v>1926</v>
      </c>
      <c r="I2619" s="20" t="s">
        <v>334</v>
      </c>
      <c r="J2619" s="29" t="s">
        <v>244</v>
      </c>
      <c r="K2619" s="24">
        <v>17</v>
      </c>
      <c r="L2619" s="32">
        <v>0.30208333333333331</v>
      </c>
      <c r="M2619" s="32">
        <v>0</v>
      </c>
      <c r="N2619" s="28">
        <v>0</v>
      </c>
      <c r="O2619" s="45"/>
    </row>
    <row r="2620" spans="1:15" ht="36" hidden="1">
      <c r="A2620" s="131">
        <v>1309</v>
      </c>
      <c r="B2620" s="133">
        <v>79</v>
      </c>
      <c r="C2620" s="20" t="s">
        <v>164</v>
      </c>
      <c r="D2620" s="20" t="s">
        <v>1887</v>
      </c>
      <c r="E2620" s="20" t="s">
        <v>1813</v>
      </c>
      <c r="F2620" s="20" t="s">
        <v>1887</v>
      </c>
      <c r="G2620" s="21" t="s">
        <v>1927</v>
      </c>
      <c r="H2620" s="22" t="s">
        <v>1928</v>
      </c>
      <c r="I2620" s="20" t="s">
        <v>336</v>
      </c>
      <c r="J2620" s="23" t="s">
        <v>243</v>
      </c>
      <c r="K2620" s="24">
        <v>49</v>
      </c>
      <c r="L2620" s="32">
        <v>1.9305555555555556</v>
      </c>
      <c r="M2620" s="32">
        <v>0</v>
      </c>
      <c r="N2620" s="28">
        <v>0.2713888888888889</v>
      </c>
      <c r="O2620" s="45"/>
    </row>
    <row r="2621" spans="1:15" ht="36" hidden="1">
      <c r="A2621" s="132"/>
      <c r="B2621" s="133"/>
      <c r="C2621" s="20" t="s">
        <v>164</v>
      </c>
      <c r="D2621" s="20" t="s">
        <v>1887</v>
      </c>
      <c r="E2621" s="20" t="s">
        <v>1813</v>
      </c>
      <c r="F2621" s="20" t="s">
        <v>1887</v>
      </c>
      <c r="G2621" s="21" t="s">
        <v>1927</v>
      </c>
      <c r="H2621" s="22" t="s">
        <v>1928</v>
      </c>
      <c r="I2621" s="20" t="s">
        <v>336</v>
      </c>
      <c r="J2621" s="29" t="s">
        <v>244</v>
      </c>
      <c r="K2621" s="24">
        <v>33</v>
      </c>
      <c r="L2621" s="32">
        <v>1.4444444444444444</v>
      </c>
      <c r="M2621" s="32">
        <v>0</v>
      </c>
      <c r="N2621" s="28">
        <v>0</v>
      </c>
      <c r="O2621" s="31"/>
    </row>
    <row r="2622" spans="1:15" ht="36" hidden="1">
      <c r="A2622" s="131">
        <v>1310</v>
      </c>
      <c r="B2622" s="133">
        <v>80</v>
      </c>
      <c r="C2622" s="20" t="s">
        <v>164</v>
      </c>
      <c r="D2622" s="20" t="s">
        <v>1887</v>
      </c>
      <c r="E2622" s="20" t="s">
        <v>1813</v>
      </c>
      <c r="F2622" s="20" t="s">
        <v>1887</v>
      </c>
      <c r="G2622" s="21" t="s">
        <v>1927</v>
      </c>
      <c r="H2622" s="22" t="s">
        <v>1929</v>
      </c>
      <c r="I2622" s="20" t="s">
        <v>350</v>
      </c>
      <c r="J2622" s="23" t="s">
        <v>243</v>
      </c>
      <c r="K2622" s="24">
        <v>19</v>
      </c>
      <c r="L2622" s="32">
        <v>0.34722222222222227</v>
      </c>
      <c r="M2622" s="32">
        <v>0</v>
      </c>
      <c r="N2622" s="28">
        <v>0.95329861111111114</v>
      </c>
      <c r="O2622" s="31"/>
    </row>
    <row r="2623" spans="1:15" ht="36" hidden="1">
      <c r="A2623" s="132"/>
      <c r="B2623" s="133"/>
      <c r="C2623" s="20" t="s">
        <v>164</v>
      </c>
      <c r="D2623" s="20" t="s">
        <v>1887</v>
      </c>
      <c r="E2623" s="20" t="s">
        <v>1813</v>
      </c>
      <c r="F2623" s="20" t="s">
        <v>1887</v>
      </c>
      <c r="G2623" s="21" t="s">
        <v>1927</v>
      </c>
      <c r="H2623" s="22" t="s">
        <v>1929</v>
      </c>
      <c r="I2623" s="20" t="s">
        <v>350</v>
      </c>
      <c r="J2623" s="29" t="s">
        <v>244</v>
      </c>
      <c r="K2623" s="24">
        <v>13</v>
      </c>
      <c r="L2623" s="32">
        <v>0.10069444444444443</v>
      </c>
      <c r="M2623" s="32">
        <v>0</v>
      </c>
      <c r="N2623" s="28">
        <v>0</v>
      </c>
      <c r="O2623" s="31"/>
    </row>
    <row r="2624" spans="1:15" ht="36" hidden="1">
      <c r="A2624" s="131">
        <v>1311</v>
      </c>
      <c r="B2624" s="133">
        <v>81</v>
      </c>
      <c r="C2624" s="20" t="s">
        <v>164</v>
      </c>
      <c r="D2624" s="20" t="s">
        <v>1887</v>
      </c>
      <c r="E2624" s="20" t="s">
        <v>1813</v>
      </c>
      <c r="F2624" s="20" t="s">
        <v>1887</v>
      </c>
      <c r="G2624" s="21" t="s">
        <v>1927</v>
      </c>
      <c r="H2624" s="22" t="s">
        <v>1930</v>
      </c>
      <c r="I2624" s="20" t="s">
        <v>242</v>
      </c>
      <c r="J2624" s="23" t="s">
        <v>243</v>
      </c>
      <c r="K2624" s="24">
        <v>29</v>
      </c>
      <c r="L2624" s="32">
        <v>0.44444444444444442</v>
      </c>
      <c r="M2624" s="32">
        <v>0</v>
      </c>
      <c r="N2624" s="28">
        <v>0.94444444444444453</v>
      </c>
      <c r="O2624" s="31"/>
    </row>
    <row r="2625" spans="1:15" ht="36" hidden="1">
      <c r="A2625" s="132"/>
      <c r="B2625" s="133"/>
      <c r="C2625" s="20" t="s">
        <v>164</v>
      </c>
      <c r="D2625" s="20" t="s">
        <v>1887</v>
      </c>
      <c r="E2625" s="20" t="s">
        <v>1813</v>
      </c>
      <c r="F2625" s="20" t="s">
        <v>1887</v>
      </c>
      <c r="G2625" s="21" t="s">
        <v>1927</v>
      </c>
      <c r="H2625" s="22" t="s">
        <v>1930</v>
      </c>
      <c r="I2625" s="20" t="s">
        <v>242</v>
      </c>
      <c r="J2625" s="29" t="s">
        <v>244</v>
      </c>
      <c r="K2625" s="24">
        <v>19</v>
      </c>
      <c r="L2625" s="32">
        <v>0.27777777777777779</v>
      </c>
      <c r="M2625" s="32">
        <v>0</v>
      </c>
      <c r="N2625" s="28">
        <v>0</v>
      </c>
      <c r="O2625" s="31"/>
    </row>
    <row r="2626" spans="1:15" ht="36" hidden="1">
      <c r="A2626" s="131">
        <v>1312</v>
      </c>
      <c r="B2626" s="133">
        <v>82</v>
      </c>
      <c r="C2626" s="20" t="s">
        <v>164</v>
      </c>
      <c r="D2626" s="20" t="s">
        <v>1887</v>
      </c>
      <c r="E2626" s="20" t="s">
        <v>1813</v>
      </c>
      <c r="F2626" s="20" t="s">
        <v>1887</v>
      </c>
      <c r="G2626" s="21" t="s">
        <v>1927</v>
      </c>
      <c r="H2626" s="22" t="s">
        <v>1931</v>
      </c>
      <c r="I2626" s="20" t="s">
        <v>336</v>
      </c>
      <c r="J2626" s="23" t="s">
        <v>243</v>
      </c>
      <c r="K2626" s="24">
        <v>59</v>
      </c>
      <c r="L2626" s="32">
        <v>2.2638888888888888</v>
      </c>
      <c r="M2626" s="32">
        <v>0</v>
      </c>
      <c r="N2626" s="28">
        <v>0.27542824074074074</v>
      </c>
      <c r="O2626" s="31"/>
    </row>
    <row r="2627" spans="1:15" ht="36" hidden="1">
      <c r="A2627" s="132"/>
      <c r="B2627" s="133"/>
      <c r="C2627" s="20" t="s">
        <v>164</v>
      </c>
      <c r="D2627" s="20" t="s">
        <v>1887</v>
      </c>
      <c r="E2627" s="20" t="s">
        <v>1813</v>
      </c>
      <c r="F2627" s="20" t="s">
        <v>1887</v>
      </c>
      <c r="G2627" s="21" t="s">
        <v>1927</v>
      </c>
      <c r="H2627" s="22" t="s">
        <v>1931</v>
      </c>
      <c r="I2627" s="20" t="s">
        <v>336</v>
      </c>
      <c r="J2627" s="29" t="s">
        <v>244</v>
      </c>
      <c r="K2627" s="24">
        <v>40</v>
      </c>
      <c r="L2627" s="32">
        <v>1.8055555555555556</v>
      </c>
      <c r="M2627" s="32">
        <v>0</v>
      </c>
      <c r="N2627" s="28">
        <v>0</v>
      </c>
      <c r="O2627" s="31"/>
    </row>
    <row r="2628" spans="1:15" ht="36" hidden="1">
      <c r="A2628" s="131">
        <v>1313</v>
      </c>
      <c r="B2628" s="133">
        <v>83</v>
      </c>
      <c r="C2628" s="20" t="s">
        <v>164</v>
      </c>
      <c r="D2628" s="20" t="s">
        <v>1887</v>
      </c>
      <c r="E2628" s="20" t="s">
        <v>1813</v>
      </c>
      <c r="F2628" s="20" t="s">
        <v>1887</v>
      </c>
      <c r="G2628" s="21" t="s">
        <v>1927</v>
      </c>
      <c r="H2628" s="22" t="s">
        <v>1932</v>
      </c>
      <c r="I2628" s="20" t="s">
        <v>242</v>
      </c>
      <c r="J2628" s="23" t="s">
        <v>243</v>
      </c>
      <c r="K2628" s="24">
        <v>24</v>
      </c>
      <c r="L2628" s="32">
        <v>0.28819444444444448</v>
      </c>
      <c r="M2628" s="32">
        <v>0</v>
      </c>
      <c r="N2628" s="28">
        <v>0.95385416666666656</v>
      </c>
      <c r="O2628" s="31"/>
    </row>
    <row r="2629" spans="1:15" ht="36" hidden="1">
      <c r="A2629" s="132"/>
      <c r="B2629" s="133"/>
      <c r="C2629" s="20" t="s">
        <v>164</v>
      </c>
      <c r="D2629" s="20" t="s">
        <v>1887</v>
      </c>
      <c r="E2629" s="20" t="s">
        <v>1813</v>
      </c>
      <c r="F2629" s="20" t="s">
        <v>1887</v>
      </c>
      <c r="G2629" s="21" t="s">
        <v>1927</v>
      </c>
      <c r="H2629" s="22" t="s">
        <v>1932</v>
      </c>
      <c r="I2629" s="20" t="s">
        <v>242</v>
      </c>
      <c r="J2629" s="29" t="s">
        <v>244</v>
      </c>
      <c r="K2629" s="24">
        <v>17</v>
      </c>
      <c r="L2629" s="32">
        <v>0.1423611111111111</v>
      </c>
      <c r="M2629" s="32">
        <v>0</v>
      </c>
      <c r="N2629" s="28">
        <v>0</v>
      </c>
      <c r="O2629" s="31"/>
    </row>
    <row r="2630" spans="1:15" ht="36" hidden="1">
      <c r="A2630" s="131">
        <v>1314</v>
      </c>
      <c r="B2630" s="133">
        <v>84</v>
      </c>
      <c r="C2630" s="20" t="s">
        <v>164</v>
      </c>
      <c r="D2630" s="20" t="s">
        <v>1887</v>
      </c>
      <c r="E2630" s="20" t="s">
        <v>1813</v>
      </c>
      <c r="F2630" s="20" t="s">
        <v>1887</v>
      </c>
      <c r="G2630" s="21" t="s">
        <v>1927</v>
      </c>
      <c r="H2630" s="22" t="s">
        <v>1933</v>
      </c>
      <c r="I2630" s="20" t="s">
        <v>334</v>
      </c>
      <c r="J2630" s="23" t="s">
        <v>243</v>
      </c>
      <c r="K2630" s="24">
        <v>53</v>
      </c>
      <c r="L2630" s="32">
        <v>1.78125</v>
      </c>
      <c r="M2630" s="32">
        <v>0</v>
      </c>
      <c r="N2630" s="28">
        <v>0.89011574074074085</v>
      </c>
      <c r="O2630" s="31"/>
    </row>
    <row r="2631" spans="1:15" ht="36" hidden="1">
      <c r="A2631" s="132"/>
      <c r="B2631" s="133"/>
      <c r="C2631" s="20" t="s">
        <v>164</v>
      </c>
      <c r="D2631" s="20" t="s">
        <v>1887</v>
      </c>
      <c r="E2631" s="20" t="s">
        <v>1813</v>
      </c>
      <c r="F2631" s="20" t="s">
        <v>1887</v>
      </c>
      <c r="G2631" s="21" t="s">
        <v>1927</v>
      </c>
      <c r="H2631" s="22" t="s">
        <v>1933</v>
      </c>
      <c r="I2631" s="20" t="s">
        <v>334</v>
      </c>
      <c r="J2631" s="29" t="s">
        <v>244</v>
      </c>
      <c r="K2631" s="24">
        <v>18</v>
      </c>
      <c r="L2631" s="32">
        <v>0.625</v>
      </c>
      <c r="M2631" s="32">
        <v>0</v>
      </c>
      <c r="N2631" s="28">
        <v>0</v>
      </c>
      <c r="O2631" s="31"/>
    </row>
    <row r="2632" spans="1:15" ht="36" hidden="1">
      <c r="A2632" s="131">
        <v>1315</v>
      </c>
      <c r="B2632" s="133">
        <v>85</v>
      </c>
      <c r="C2632" s="20" t="s">
        <v>164</v>
      </c>
      <c r="D2632" s="20" t="s">
        <v>1887</v>
      </c>
      <c r="E2632" s="20" t="s">
        <v>1813</v>
      </c>
      <c r="F2632" s="20" t="s">
        <v>1887</v>
      </c>
      <c r="G2632" s="21" t="s">
        <v>1934</v>
      </c>
      <c r="H2632" s="22" t="s">
        <v>1935</v>
      </c>
      <c r="I2632" s="20" t="s">
        <v>400</v>
      </c>
      <c r="J2632" s="23" t="s">
        <v>243</v>
      </c>
      <c r="K2632" s="24">
        <v>10</v>
      </c>
      <c r="L2632" s="32">
        <v>0.4548611111111111</v>
      </c>
      <c r="M2632" s="32">
        <v>0</v>
      </c>
      <c r="N2632" s="28">
        <v>0.93582175925925926</v>
      </c>
      <c r="O2632" s="31"/>
    </row>
    <row r="2633" spans="1:15" ht="36" hidden="1">
      <c r="A2633" s="132"/>
      <c r="B2633" s="133"/>
      <c r="C2633" s="20" t="s">
        <v>164</v>
      </c>
      <c r="D2633" s="20" t="s">
        <v>1887</v>
      </c>
      <c r="E2633" s="20" t="s">
        <v>1813</v>
      </c>
      <c r="F2633" s="20" t="s">
        <v>1887</v>
      </c>
      <c r="G2633" s="21" t="s">
        <v>1934</v>
      </c>
      <c r="H2633" s="22" t="s">
        <v>1935</v>
      </c>
      <c r="I2633" s="20" t="s">
        <v>400</v>
      </c>
      <c r="J2633" s="29" t="s">
        <v>244</v>
      </c>
      <c r="K2633" s="24">
        <v>15</v>
      </c>
      <c r="L2633" s="32">
        <v>0.53472222222222221</v>
      </c>
      <c r="M2633" s="32">
        <v>0</v>
      </c>
      <c r="N2633" s="28">
        <v>0</v>
      </c>
      <c r="O2633" s="31"/>
    </row>
    <row r="2634" spans="1:15" ht="36" hidden="1">
      <c r="A2634" s="131">
        <v>1316</v>
      </c>
      <c r="B2634" s="133">
        <v>86</v>
      </c>
      <c r="C2634" s="20" t="s">
        <v>164</v>
      </c>
      <c r="D2634" s="20" t="s">
        <v>1887</v>
      </c>
      <c r="E2634" s="20" t="s">
        <v>1813</v>
      </c>
      <c r="F2634" s="20" t="s">
        <v>1887</v>
      </c>
      <c r="G2634" s="21" t="s">
        <v>1934</v>
      </c>
      <c r="H2634" s="22" t="s">
        <v>1936</v>
      </c>
      <c r="I2634" s="20" t="s">
        <v>557</v>
      </c>
      <c r="J2634" s="23" t="s">
        <v>243</v>
      </c>
      <c r="K2634" s="24">
        <v>51</v>
      </c>
      <c r="L2634" s="32" t="s">
        <v>1937</v>
      </c>
      <c r="M2634" s="32">
        <v>0.33288194444444447</v>
      </c>
      <c r="N2634" s="28">
        <v>0.27542824074074074</v>
      </c>
      <c r="O2634" s="31"/>
    </row>
    <row r="2635" spans="1:15" ht="36" hidden="1">
      <c r="A2635" s="132"/>
      <c r="B2635" s="133"/>
      <c r="C2635" s="20" t="s">
        <v>164</v>
      </c>
      <c r="D2635" s="20" t="s">
        <v>1887</v>
      </c>
      <c r="E2635" s="20" t="s">
        <v>1813</v>
      </c>
      <c r="F2635" s="20" t="s">
        <v>1887</v>
      </c>
      <c r="G2635" s="21" t="s">
        <v>1934</v>
      </c>
      <c r="H2635" s="22" t="s">
        <v>1936</v>
      </c>
      <c r="I2635" s="20" t="s">
        <v>557</v>
      </c>
      <c r="J2635" s="29" t="s">
        <v>244</v>
      </c>
      <c r="K2635" s="24">
        <v>37</v>
      </c>
      <c r="L2635" s="32" t="s">
        <v>1938</v>
      </c>
      <c r="M2635" s="32">
        <v>0</v>
      </c>
      <c r="N2635" s="28">
        <v>0</v>
      </c>
      <c r="O2635" s="31"/>
    </row>
    <row r="2636" spans="1:15" ht="36" hidden="1">
      <c r="A2636" s="131">
        <v>1317</v>
      </c>
      <c r="B2636" s="133">
        <v>87</v>
      </c>
      <c r="C2636" s="20" t="s">
        <v>164</v>
      </c>
      <c r="D2636" s="20" t="s">
        <v>1887</v>
      </c>
      <c r="E2636" s="20" t="s">
        <v>1813</v>
      </c>
      <c r="F2636" s="20" t="s">
        <v>1887</v>
      </c>
      <c r="G2636" s="21" t="s">
        <v>1934</v>
      </c>
      <c r="H2636" s="22" t="s">
        <v>1939</v>
      </c>
      <c r="I2636" s="20" t="s">
        <v>557</v>
      </c>
      <c r="J2636" s="23" t="s">
        <v>243</v>
      </c>
      <c r="K2636" s="24">
        <v>68</v>
      </c>
      <c r="L2636" s="32">
        <v>10.163194444444445</v>
      </c>
      <c r="M2636" s="32">
        <v>0.29670138888888892</v>
      </c>
      <c r="N2636" s="28">
        <v>0.27128472222222222</v>
      </c>
      <c r="O2636" s="31"/>
    </row>
    <row r="2637" spans="1:15" ht="36" hidden="1">
      <c r="A2637" s="132"/>
      <c r="B2637" s="133"/>
      <c r="C2637" s="20" t="s">
        <v>164</v>
      </c>
      <c r="D2637" s="20" t="s">
        <v>1887</v>
      </c>
      <c r="E2637" s="20" t="s">
        <v>1813</v>
      </c>
      <c r="F2637" s="20" t="s">
        <v>1887</v>
      </c>
      <c r="G2637" s="21" t="s">
        <v>1934</v>
      </c>
      <c r="H2637" s="22" t="s">
        <v>1939</v>
      </c>
      <c r="I2637" s="20" t="s">
        <v>557</v>
      </c>
      <c r="J2637" s="29" t="s">
        <v>244</v>
      </c>
      <c r="K2637" s="24">
        <v>74</v>
      </c>
      <c r="L2637" s="32">
        <v>2.2291666666666665</v>
      </c>
      <c r="M2637" s="32">
        <v>0</v>
      </c>
      <c r="N2637" s="28">
        <v>0</v>
      </c>
      <c r="O2637" s="31"/>
    </row>
    <row r="2638" spans="1:15" ht="36" hidden="1">
      <c r="A2638" s="131">
        <v>1318</v>
      </c>
      <c r="B2638" s="133">
        <v>88</v>
      </c>
      <c r="C2638" s="20" t="s">
        <v>164</v>
      </c>
      <c r="D2638" s="20" t="s">
        <v>1887</v>
      </c>
      <c r="E2638" s="20" t="s">
        <v>1813</v>
      </c>
      <c r="F2638" s="20" t="s">
        <v>1887</v>
      </c>
      <c r="G2638" s="21" t="s">
        <v>1934</v>
      </c>
      <c r="H2638" s="22" t="s">
        <v>1940</v>
      </c>
      <c r="I2638" s="20" t="s">
        <v>334</v>
      </c>
      <c r="J2638" s="23" t="s">
        <v>243</v>
      </c>
      <c r="K2638" s="24">
        <v>35</v>
      </c>
      <c r="L2638" s="32">
        <v>1.0208333333333333</v>
      </c>
      <c r="M2638" s="32">
        <v>0</v>
      </c>
      <c r="N2638" s="28">
        <v>0.91487268518518527</v>
      </c>
      <c r="O2638" s="31"/>
    </row>
    <row r="2639" spans="1:15" ht="36" hidden="1">
      <c r="A2639" s="132"/>
      <c r="B2639" s="133"/>
      <c r="C2639" s="20" t="s">
        <v>164</v>
      </c>
      <c r="D2639" s="20" t="s">
        <v>1887</v>
      </c>
      <c r="E2639" s="20" t="s">
        <v>1813</v>
      </c>
      <c r="F2639" s="20" t="s">
        <v>1887</v>
      </c>
      <c r="G2639" s="21" t="s">
        <v>1934</v>
      </c>
      <c r="H2639" s="22" t="s">
        <v>1940</v>
      </c>
      <c r="I2639" s="20" t="s">
        <v>334</v>
      </c>
      <c r="J2639" s="29" t="s">
        <v>244</v>
      </c>
      <c r="K2639" s="24">
        <v>35</v>
      </c>
      <c r="L2639" s="32">
        <v>0.61805555555555558</v>
      </c>
      <c r="M2639" s="32">
        <v>0</v>
      </c>
      <c r="N2639" s="28">
        <v>0</v>
      </c>
      <c r="O2639" s="31"/>
    </row>
    <row r="2640" spans="1:15" ht="36" hidden="1">
      <c r="A2640" s="131">
        <v>1319</v>
      </c>
      <c r="B2640" s="133">
        <v>89</v>
      </c>
      <c r="C2640" s="20" t="s">
        <v>164</v>
      </c>
      <c r="D2640" s="20" t="s">
        <v>1887</v>
      </c>
      <c r="E2640" s="20" t="s">
        <v>1813</v>
      </c>
      <c r="F2640" s="20" t="s">
        <v>1887</v>
      </c>
      <c r="G2640" s="21" t="s">
        <v>1934</v>
      </c>
      <c r="H2640" s="22" t="s">
        <v>1941</v>
      </c>
      <c r="I2640" s="20" t="s">
        <v>336</v>
      </c>
      <c r="J2640" s="23" t="s">
        <v>243</v>
      </c>
      <c r="K2640" s="24">
        <v>61</v>
      </c>
      <c r="L2640" s="32">
        <v>20.697916666666668</v>
      </c>
      <c r="M2640" s="32">
        <v>0</v>
      </c>
      <c r="N2640" s="28">
        <v>0.27945601851851848</v>
      </c>
      <c r="O2640" s="31"/>
    </row>
    <row r="2641" spans="1:15" ht="36" hidden="1">
      <c r="A2641" s="132"/>
      <c r="B2641" s="133"/>
      <c r="C2641" s="20" t="s">
        <v>164</v>
      </c>
      <c r="D2641" s="20" t="s">
        <v>1887</v>
      </c>
      <c r="E2641" s="20" t="s">
        <v>1813</v>
      </c>
      <c r="F2641" s="20" t="s">
        <v>1887</v>
      </c>
      <c r="G2641" s="21" t="s">
        <v>1934</v>
      </c>
      <c r="H2641" s="22" t="s">
        <v>1941</v>
      </c>
      <c r="I2641" s="20" t="s">
        <v>336</v>
      </c>
      <c r="J2641" s="29" t="s">
        <v>244</v>
      </c>
      <c r="K2641" s="24">
        <v>32</v>
      </c>
      <c r="L2641" s="32">
        <v>0.63888888888888895</v>
      </c>
      <c r="M2641" s="32">
        <v>0</v>
      </c>
      <c r="N2641" s="28">
        <v>0</v>
      </c>
      <c r="O2641" s="31"/>
    </row>
    <row r="2642" spans="1:15" ht="36" hidden="1">
      <c r="A2642" s="131">
        <v>1320</v>
      </c>
      <c r="B2642" s="133">
        <v>90</v>
      </c>
      <c r="C2642" s="20" t="s">
        <v>164</v>
      </c>
      <c r="D2642" s="20" t="s">
        <v>1887</v>
      </c>
      <c r="E2642" s="20" t="s">
        <v>1813</v>
      </c>
      <c r="F2642" s="20" t="s">
        <v>1887</v>
      </c>
      <c r="G2642" s="21" t="s">
        <v>1934</v>
      </c>
      <c r="H2642" s="22" t="s">
        <v>1942</v>
      </c>
      <c r="I2642" s="20" t="s">
        <v>334</v>
      </c>
      <c r="J2642" s="23" t="s">
        <v>243</v>
      </c>
      <c r="K2642" s="24">
        <v>30</v>
      </c>
      <c r="L2642" s="32">
        <v>0.81944444444444453</v>
      </c>
      <c r="M2642" s="32">
        <v>0</v>
      </c>
      <c r="N2642" s="28">
        <v>0.90076388888888881</v>
      </c>
      <c r="O2642" s="31"/>
    </row>
    <row r="2643" spans="1:15" ht="36" hidden="1">
      <c r="A2643" s="132"/>
      <c r="B2643" s="133"/>
      <c r="C2643" s="20" t="s">
        <v>164</v>
      </c>
      <c r="D2643" s="20" t="s">
        <v>1887</v>
      </c>
      <c r="E2643" s="20" t="s">
        <v>1813</v>
      </c>
      <c r="F2643" s="20" t="s">
        <v>1887</v>
      </c>
      <c r="G2643" s="21" t="s">
        <v>1934</v>
      </c>
      <c r="H2643" s="22" t="s">
        <v>1942</v>
      </c>
      <c r="I2643" s="20" t="s">
        <v>334</v>
      </c>
      <c r="J2643" s="29" t="s">
        <v>244</v>
      </c>
      <c r="K2643" s="24">
        <v>58</v>
      </c>
      <c r="L2643" s="32">
        <v>1.2569444444444444</v>
      </c>
      <c r="M2643" s="32">
        <v>0</v>
      </c>
      <c r="N2643" s="28">
        <v>0</v>
      </c>
      <c r="O2643" s="31"/>
    </row>
    <row r="2644" spans="1:15" ht="36" hidden="1">
      <c r="A2644" s="131">
        <v>1321</v>
      </c>
      <c r="B2644" s="133">
        <v>91</v>
      </c>
      <c r="C2644" s="20" t="s">
        <v>164</v>
      </c>
      <c r="D2644" s="20" t="s">
        <v>1887</v>
      </c>
      <c r="E2644" s="20" t="s">
        <v>1813</v>
      </c>
      <c r="F2644" s="20" t="s">
        <v>1887</v>
      </c>
      <c r="G2644" s="21" t="s">
        <v>1934</v>
      </c>
      <c r="H2644" s="22" t="s">
        <v>1943</v>
      </c>
      <c r="I2644" s="20" t="s">
        <v>400</v>
      </c>
      <c r="J2644" s="23" t="s">
        <v>243</v>
      </c>
      <c r="K2644" s="24">
        <v>10</v>
      </c>
      <c r="L2644" s="32">
        <v>0.3576388888888889</v>
      </c>
      <c r="M2644" s="32">
        <v>0</v>
      </c>
      <c r="N2644" s="28">
        <v>0.89952546296296287</v>
      </c>
      <c r="O2644" s="31"/>
    </row>
    <row r="2645" spans="1:15" ht="36" hidden="1">
      <c r="A2645" s="132"/>
      <c r="B2645" s="133"/>
      <c r="C2645" s="20" t="s">
        <v>164</v>
      </c>
      <c r="D2645" s="20" t="s">
        <v>1887</v>
      </c>
      <c r="E2645" s="20" t="s">
        <v>1813</v>
      </c>
      <c r="F2645" s="20" t="s">
        <v>1887</v>
      </c>
      <c r="G2645" s="21" t="s">
        <v>1934</v>
      </c>
      <c r="H2645" s="22" t="s">
        <v>1943</v>
      </c>
      <c r="I2645" s="20" t="s">
        <v>400</v>
      </c>
      <c r="J2645" s="29" t="s">
        <v>244</v>
      </c>
      <c r="K2645" s="24">
        <v>31</v>
      </c>
      <c r="L2645" s="32">
        <v>1.7569444444444444</v>
      </c>
      <c r="M2645" s="32">
        <v>0</v>
      </c>
      <c r="N2645" s="28">
        <v>0</v>
      </c>
      <c r="O2645" s="31"/>
    </row>
    <row r="2646" spans="1:15" ht="36" hidden="1">
      <c r="A2646" s="131">
        <v>1322</v>
      </c>
      <c r="B2646" s="133">
        <v>92</v>
      </c>
      <c r="C2646" s="20" t="s">
        <v>164</v>
      </c>
      <c r="D2646" s="20" t="s">
        <v>1887</v>
      </c>
      <c r="E2646" s="20" t="s">
        <v>1813</v>
      </c>
      <c r="F2646" s="20" t="s">
        <v>1887</v>
      </c>
      <c r="G2646" s="21" t="s">
        <v>1944</v>
      </c>
      <c r="H2646" s="22" t="s">
        <v>1945</v>
      </c>
      <c r="I2646" s="20" t="s">
        <v>336</v>
      </c>
      <c r="J2646" s="23" t="s">
        <v>243</v>
      </c>
      <c r="K2646" s="24">
        <v>79</v>
      </c>
      <c r="L2646" s="32" t="s">
        <v>1946</v>
      </c>
      <c r="M2646" s="32">
        <v>0</v>
      </c>
      <c r="N2646" s="28">
        <v>0.26680555555555557</v>
      </c>
      <c r="O2646" s="31"/>
    </row>
    <row r="2647" spans="1:15" ht="36" hidden="1">
      <c r="A2647" s="132"/>
      <c r="B2647" s="133"/>
      <c r="C2647" s="20" t="s">
        <v>164</v>
      </c>
      <c r="D2647" s="20" t="s">
        <v>1887</v>
      </c>
      <c r="E2647" s="20" t="s">
        <v>1813</v>
      </c>
      <c r="F2647" s="20" t="s">
        <v>1887</v>
      </c>
      <c r="G2647" s="21" t="s">
        <v>1944</v>
      </c>
      <c r="H2647" s="22" t="s">
        <v>1945</v>
      </c>
      <c r="I2647" s="20" t="s">
        <v>336</v>
      </c>
      <c r="J2647" s="29" t="s">
        <v>244</v>
      </c>
      <c r="K2647" s="24">
        <v>13</v>
      </c>
      <c r="L2647" s="32">
        <v>0.65277777777777779</v>
      </c>
      <c r="M2647" s="32">
        <v>0</v>
      </c>
      <c r="N2647" s="28">
        <v>0</v>
      </c>
      <c r="O2647" s="31"/>
    </row>
    <row r="2648" spans="1:15" ht="36" hidden="1">
      <c r="A2648" s="131">
        <v>1323</v>
      </c>
      <c r="B2648" s="133">
        <v>93</v>
      </c>
      <c r="C2648" s="20" t="s">
        <v>164</v>
      </c>
      <c r="D2648" s="20" t="s">
        <v>1887</v>
      </c>
      <c r="E2648" s="20" t="s">
        <v>1813</v>
      </c>
      <c r="F2648" s="20" t="s">
        <v>1887</v>
      </c>
      <c r="G2648" s="21" t="s">
        <v>1944</v>
      </c>
      <c r="H2648" s="22" t="s">
        <v>1947</v>
      </c>
      <c r="I2648" s="20" t="s">
        <v>336</v>
      </c>
      <c r="J2648" s="23" t="s">
        <v>243</v>
      </c>
      <c r="K2648" s="24">
        <v>83</v>
      </c>
      <c r="L2648" s="32" t="s">
        <v>1948</v>
      </c>
      <c r="M2648" s="32">
        <v>0</v>
      </c>
      <c r="N2648" s="28">
        <v>0.27061342592592591</v>
      </c>
      <c r="O2648" s="31"/>
    </row>
    <row r="2649" spans="1:15" ht="36" hidden="1">
      <c r="A2649" s="132"/>
      <c r="B2649" s="133"/>
      <c r="C2649" s="20" t="s">
        <v>164</v>
      </c>
      <c r="D2649" s="20" t="s">
        <v>1887</v>
      </c>
      <c r="E2649" s="20" t="s">
        <v>1813</v>
      </c>
      <c r="F2649" s="20" t="s">
        <v>1887</v>
      </c>
      <c r="G2649" s="21" t="s">
        <v>1944</v>
      </c>
      <c r="H2649" s="22" t="s">
        <v>1947</v>
      </c>
      <c r="I2649" s="20" t="s">
        <v>336</v>
      </c>
      <c r="J2649" s="29" t="s">
        <v>244</v>
      </c>
      <c r="K2649" s="24">
        <v>34</v>
      </c>
      <c r="L2649" s="32">
        <v>0.5625</v>
      </c>
      <c r="M2649" s="32">
        <v>0</v>
      </c>
      <c r="N2649" s="28">
        <v>0</v>
      </c>
      <c r="O2649" s="31"/>
    </row>
    <row r="2650" spans="1:15" ht="36" hidden="1">
      <c r="A2650" s="131">
        <v>1324</v>
      </c>
      <c r="B2650" s="133">
        <v>94</v>
      </c>
      <c r="C2650" s="20" t="s">
        <v>164</v>
      </c>
      <c r="D2650" s="20" t="s">
        <v>1887</v>
      </c>
      <c r="E2650" s="20" t="s">
        <v>1813</v>
      </c>
      <c r="F2650" s="20" t="s">
        <v>1887</v>
      </c>
      <c r="G2650" s="21" t="s">
        <v>1944</v>
      </c>
      <c r="H2650" s="22" t="s">
        <v>1949</v>
      </c>
      <c r="I2650" s="20" t="s">
        <v>336</v>
      </c>
      <c r="J2650" s="23" t="s">
        <v>243</v>
      </c>
      <c r="K2650" s="24">
        <v>106</v>
      </c>
      <c r="L2650" s="32" t="s">
        <v>1950</v>
      </c>
      <c r="M2650" s="32">
        <v>0</v>
      </c>
      <c r="N2650" s="28">
        <v>0.27016203703703706</v>
      </c>
      <c r="O2650" s="31"/>
    </row>
    <row r="2651" spans="1:15" ht="36" hidden="1">
      <c r="A2651" s="132"/>
      <c r="B2651" s="133"/>
      <c r="C2651" s="20" t="s">
        <v>164</v>
      </c>
      <c r="D2651" s="20" t="s">
        <v>1887</v>
      </c>
      <c r="E2651" s="20" t="s">
        <v>1813</v>
      </c>
      <c r="F2651" s="20" t="s">
        <v>1887</v>
      </c>
      <c r="G2651" s="21" t="s">
        <v>1944</v>
      </c>
      <c r="H2651" s="22" t="s">
        <v>1949</v>
      </c>
      <c r="I2651" s="20" t="s">
        <v>336</v>
      </c>
      <c r="J2651" s="29" t="s">
        <v>244</v>
      </c>
      <c r="K2651" s="24">
        <v>30</v>
      </c>
      <c r="L2651" s="32">
        <v>0.4201388888888889</v>
      </c>
      <c r="M2651" s="32">
        <v>0</v>
      </c>
      <c r="N2651" s="28">
        <v>0</v>
      </c>
      <c r="O2651" s="31"/>
    </row>
    <row r="2652" spans="1:15" ht="36" hidden="1">
      <c r="A2652" s="131">
        <v>1325</v>
      </c>
      <c r="B2652" s="133">
        <v>95</v>
      </c>
      <c r="C2652" s="20" t="s">
        <v>164</v>
      </c>
      <c r="D2652" s="20" t="s">
        <v>1887</v>
      </c>
      <c r="E2652" s="20" t="s">
        <v>1813</v>
      </c>
      <c r="F2652" s="20" t="s">
        <v>1887</v>
      </c>
      <c r="G2652" s="21" t="s">
        <v>1951</v>
      </c>
      <c r="H2652" s="22" t="s">
        <v>1952</v>
      </c>
      <c r="I2652" s="20" t="s">
        <v>334</v>
      </c>
      <c r="J2652" s="23" t="s">
        <v>243</v>
      </c>
      <c r="K2652" s="24">
        <v>41</v>
      </c>
      <c r="L2652" s="32">
        <v>1.2291666666666667</v>
      </c>
      <c r="M2652" s="32">
        <v>0</v>
      </c>
      <c r="N2652" s="28">
        <v>0.88283564814814808</v>
      </c>
      <c r="O2652" s="31"/>
    </row>
    <row r="2653" spans="1:15" ht="36" hidden="1">
      <c r="A2653" s="132"/>
      <c r="B2653" s="133"/>
      <c r="C2653" s="20" t="s">
        <v>164</v>
      </c>
      <c r="D2653" s="20" t="s">
        <v>1887</v>
      </c>
      <c r="E2653" s="20" t="s">
        <v>1813</v>
      </c>
      <c r="F2653" s="20" t="s">
        <v>1887</v>
      </c>
      <c r="G2653" s="21" t="s">
        <v>1951</v>
      </c>
      <c r="H2653" s="22" t="s">
        <v>1952</v>
      </c>
      <c r="I2653" s="20" t="s">
        <v>334</v>
      </c>
      <c r="J2653" s="29" t="s">
        <v>244</v>
      </c>
      <c r="K2653" s="24">
        <v>31</v>
      </c>
      <c r="L2653" s="32">
        <v>0.4375</v>
      </c>
      <c r="M2653" s="32">
        <v>0</v>
      </c>
      <c r="N2653" s="28">
        <v>0</v>
      </c>
      <c r="O2653" s="31"/>
    </row>
    <row r="2654" spans="1:15" ht="36" hidden="1">
      <c r="A2654" s="131">
        <v>1326</v>
      </c>
      <c r="B2654" s="133">
        <v>96</v>
      </c>
      <c r="C2654" s="20" t="s">
        <v>164</v>
      </c>
      <c r="D2654" s="20" t="s">
        <v>1887</v>
      </c>
      <c r="E2654" s="20" t="s">
        <v>1813</v>
      </c>
      <c r="F2654" s="20" t="s">
        <v>1887</v>
      </c>
      <c r="G2654" s="21" t="s">
        <v>1951</v>
      </c>
      <c r="H2654" s="22" t="s">
        <v>1953</v>
      </c>
      <c r="I2654" s="20" t="s">
        <v>334</v>
      </c>
      <c r="J2654" s="23" t="s">
        <v>243</v>
      </c>
      <c r="K2654" s="24">
        <v>57</v>
      </c>
      <c r="L2654" s="32">
        <v>1.3159722222222221</v>
      </c>
      <c r="M2654" s="32">
        <v>0</v>
      </c>
      <c r="N2654" s="28">
        <v>0.88194444444444453</v>
      </c>
      <c r="O2654" s="31"/>
    </row>
    <row r="2655" spans="1:15" ht="36" hidden="1">
      <c r="A2655" s="132"/>
      <c r="B2655" s="133"/>
      <c r="C2655" s="20" t="s">
        <v>164</v>
      </c>
      <c r="D2655" s="20" t="s">
        <v>1887</v>
      </c>
      <c r="E2655" s="20" t="s">
        <v>1813</v>
      </c>
      <c r="F2655" s="20" t="s">
        <v>1887</v>
      </c>
      <c r="G2655" s="21" t="s">
        <v>1951</v>
      </c>
      <c r="H2655" s="22" t="s">
        <v>1953</v>
      </c>
      <c r="I2655" s="20" t="s">
        <v>334</v>
      </c>
      <c r="J2655" s="29" t="s">
        <v>244</v>
      </c>
      <c r="K2655" s="24">
        <v>27</v>
      </c>
      <c r="L2655" s="32">
        <v>0.35416666666666669</v>
      </c>
      <c r="M2655" s="32">
        <v>0</v>
      </c>
      <c r="N2655" s="28">
        <v>0</v>
      </c>
      <c r="O2655" s="31"/>
    </row>
    <row r="2656" spans="1:15" ht="36" hidden="1">
      <c r="A2656" s="131">
        <v>1327</v>
      </c>
      <c r="B2656" s="133">
        <v>97</v>
      </c>
      <c r="C2656" s="20" t="s">
        <v>164</v>
      </c>
      <c r="D2656" s="20" t="s">
        <v>1887</v>
      </c>
      <c r="E2656" s="20" t="s">
        <v>1813</v>
      </c>
      <c r="F2656" s="20" t="s">
        <v>1887</v>
      </c>
      <c r="G2656" s="21" t="s">
        <v>1954</v>
      </c>
      <c r="H2656" s="22" t="s">
        <v>1955</v>
      </c>
      <c r="I2656" s="20" t="s">
        <v>336</v>
      </c>
      <c r="J2656" s="23" t="s">
        <v>243</v>
      </c>
      <c r="K2656" s="24">
        <v>43</v>
      </c>
      <c r="L2656" s="32" t="s">
        <v>1956</v>
      </c>
      <c r="M2656" s="32">
        <v>0</v>
      </c>
      <c r="N2656" s="28">
        <v>0.27878472222222223</v>
      </c>
      <c r="O2656" s="31"/>
    </row>
    <row r="2657" spans="1:15" ht="36" hidden="1">
      <c r="A2657" s="132"/>
      <c r="B2657" s="133"/>
      <c r="C2657" s="20" t="s">
        <v>164</v>
      </c>
      <c r="D2657" s="20" t="s">
        <v>1887</v>
      </c>
      <c r="E2657" s="20" t="s">
        <v>1813</v>
      </c>
      <c r="F2657" s="20" t="s">
        <v>1887</v>
      </c>
      <c r="G2657" s="21" t="s">
        <v>1954</v>
      </c>
      <c r="H2657" s="22" t="s">
        <v>1955</v>
      </c>
      <c r="I2657" s="20" t="s">
        <v>336</v>
      </c>
      <c r="J2657" s="29" t="s">
        <v>244</v>
      </c>
      <c r="K2657" s="24">
        <v>6</v>
      </c>
      <c r="L2657" s="32">
        <v>0.38541666666666669</v>
      </c>
      <c r="M2657" s="32">
        <v>0</v>
      </c>
      <c r="N2657" s="28">
        <v>0</v>
      </c>
      <c r="O2657" s="31"/>
    </row>
    <row r="2658" spans="1:15" ht="36" hidden="1">
      <c r="A2658" s="131">
        <v>1328</v>
      </c>
      <c r="B2658" s="133">
        <v>98</v>
      </c>
      <c r="C2658" s="20" t="s">
        <v>164</v>
      </c>
      <c r="D2658" s="20" t="s">
        <v>1887</v>
      </c>
      <c r="E2658" s="20" t="s">
        <v>1813</v>
      </c>
      <c r="F2658" s="20" t="s">
        <v>1887</v>
      </c>
      <c r="G2658" s="21" t="s">
        <v>1954</v>
      </c>
      <c r="H2658" s="22" t="s">
        <v>1957</v>
      </c>
      <c r="I2658" s="20" t="s">
        <v>336</v>
      </c>
      <c r="J2658" s="23" t="s">
        <v>243</v>
      </c>
      <c r="K2658" s="24">
        <v>32</v>
      </c>
      <c r="L2658" s="32">
        <v>20.229166666666668</v>
      </c>
      <c r="M2658" s="32">
        <v>0</v>
      </c>
      <c r="N2658" s="28">
        <v>0.26501157407407411</v>
      </c>
      <c r="O2658" s="31"/>
    </row>
    <row r="2659" spans="1:15" ht="36" hidden="1">
      <c r="A2659" s="132"/>
      <c r="B2659" s="133"/>
      <c r="C2659" s="20" t="s">
        <v>164</v>
      </c>
      <c r="D2659" s="20" t="s">
        <v>1887</v>
      </c>
      <c r="E2659" s="20" t="s">
        <v>1813</v>
      </c>
      <c r="F2659" s="20" t="s">
        <v>1887</v>
      </c>
      <c r="G2659" s="21" t="s">
        <v>1954</v>
      </c>
      <c r="H2659" s="22" t="s">
        <v>1957</v>
      </c>
      <c r="I2659" s="20" t="s">
        <v>336</v>
      </c>
      <c r="J2659" s="29" t="s">
        <v>244</v>
      </c>
      <c r="K2659" s="24">
        <v>9</v>
      </c>
      <c r="L2659" s="32">
        <v>0.51388888888888895</v>
      </c>
      <c r="M2659" s="32">
        <v>0</v>
      </c>
      <c r="N2659" s="28">
        <v>0</v>
      </c>
      <c r="O2659" s="31"/>
    </row>
    <row r="2660" spans="1:15" ht="36" hidden="1">
      <c r="A2660" s="131">
        <v>1329</v>
      </c>
      <c r="B2660" s="133">
        <v>99</v>
      </c>
      <c r="C2660" s="20" t="s">
        <v>164</v>
      </c>
      <c r="D2660" s="20" t="s">
        <v>1887</v>
      </c>
      <c r="E2660" s="20" t="s">
        <v>1813</v>
      </c>
      <c r="F2660" s="20" t="s">
        <v>1887</v>
      </c>
      <c r="G2660" s="21" t="s">
        <v>1954</v>
      </c>
      <c r="H2660" s="22" t="s">
        <v>1958</v>
      </c>
      <c r="I2660" s="20" t="s">
        <v>557</v>
      </c>
      <c r="J2660" s="23" t="s">
        <v>243</v>
      </c>
      <c r="K2660" s="24">
        <v>34</v>
      </c>
      <c r="L2660" s="32" t="s">
        <v>1959</v>
      </c>
      <c r="M2660" s="32">
        <v>0</v>
      </c>
      <c r="N2660" s="28">
        <v>0.27957175925925926</v>
      </c>
      <c r="O2660" s="31"/>
    </row>
    <row r="2661" spans="1:15" ht="36" hidden="1">
      <c r="A2661" s="132"/>
      <c r="B2661" s="133"/>
      <c r="C2661" s="20" t="s">
        <v>164</v>
      </c>
      <c r="D2661" s="20" t="s">
        <v>1887</v>
      </c>
      <c r="E2661" s="20" t="s">
        <v>1813</v>
      </c>
      <c r="F2661" s="20" t="s">
        <v>1887</v>
      </c>
      <c r="G2661" s="21" t="s">
        <v>1954</v>
      </c>
      <c r="H2661" s="22" t="s">
        <v>1958</v>
      </c>
      <c r="I2661" s="20" t="s">
        <v>557</v>
      </c>
      <c r="J2661" s="29" t="s">
        <v>244</v>
      </c>
      <c r="K2661" s="24">
        <v>0</v>
      </c>
      <c r="L2661" s="32">
        <v>0</v>
      </c>
      <c r="M2661" s="32">
        <v>0</v>
      </c>
      <c r="N2661" s="28">
        <v>0</v>
      </c>
      <c r="O2661" s="31"/>
    </row>
    <row r="2662" spans="1:15" ht="36" hidden="1">
      <c r="A2662" s="131">
        <v>1330</v>
      </c>
      <c r="B2662" s="133">
        <v>100</v>
      </c>
      <c r="C2662" s="20" t="s">
        <v>164</v>
      </c>
      <c r="D2662" s="20" t="s">
        <v>1887</v>
      </c>
      <c r="E2662" s="20" t="s">
        <v>1813</v>
      </c>
      <c r="F2662" s="20" t="s">
        <v>1887</v>
      </c>
      <c r="G2662" s="21" t="s">
        <v>1954</v>
      </c>
      <c r="H2662" s="22" t="s">
        <v>1960</v>
      </c>
      <c r="I2662" s="20" t="s">
        <v>334</v>
      </c>
      <c r="J2662" s="23" t="s">
        <v>243</v>
      </c>
      <c r="K2662" s="24">
        <v>35</v>
      </c>
      <c r="L2662" s="32" t="s">
        <v>1961</v>
      </c>
      <c r="M2662" s="32">
        <v>0</v>
      </c>
      <c r="N2662" s="28">
        <v>0.88788194444444446</v>
      </c>
      <c r="O2662" s="31"/>
    </row>
    <row r="2663" spans="1:15" ht="36" hidden="1">
      <c r="A2663" s="132"/>
      <c r="B2663" s="133"/>
      <c r="C2663" s="20" t="s">
        <v>164</v>
      </c>
      <c r="D2663" s="20" t="s">
        <v>1887</v>
      </c>
      <c r="E2663" s="20" t="s">
        <v>1813</v>
      </c>
      <c r="F2663" s="20" t="s">
        <v>1887</v>
      </c>
      <c r="G2663" s="21" t="s">
        <v>1954</v>
      </c>
      <c r="H2663" s="22" t="s">
        <v>1960</v>
      </c>
      <c r="I2663" s="20" t="s">
        <v>334</v>
      </c>
      <c r="J2663" s="29" t="s">
        <v>244</v>
      </c>
      <c r="K2663" s="24">
        <v>4</v>
      </c>
      <c r="L2663" s="32">
        <v>0.21875</v>
      </c>
      <c r="M2663" s="32">
        <v>0</v>
      </c>
      <c r="N2663" s="28">
        <v>0</v>
      </c>
      <c r="O2663" s="31"/>
    </row>
    <row r="2664" spans="1:15" ht="36" hidden="1">
      <c r="A2664" s="131">
        <v>1331</v>
      </c>
      <c r="B2664" s="133">
        <v>101</v>
      </c>
      <c r="C2664" s="20" t="s">
        <v>164</v>
      </c>
      <c r="D2664" s="20" t="s">
        <v>1887</v>
      </c>
      <c r="E2664" s="20" t="s">
        <v>1813</v>
      </c>
      <c r="F2664" s="20" t="s">
        <v>1887</v>
      </c>
      <c r="G2664" s="21" t="s">
        <v>1962</v>
      </c>
      <c r="H2664" s="22" t="s">
        <v>1963</v>
      </c>
      <c r="I2664" s="20" t="s">
        <v>336</v>
      </c>
      <c r="J2664" s="23" t="s">
        <v>243</v>
      </c>
      <c r="K2664" s="24">
        <v>58</v>
      </c>
      <c r="L2664" s="32">
        <v>1.1506944444444445</v>
      </c>
      <c r="M2664" s="32">
        <v>0</v>
      </c>
      <c r="N2664" s="28">
        <v>0.27459490740740738</v>
      </c>
      <c r="O2664" s="31"/>
    </row>
    <row r="2665" spans="1:15" ht="36" hidden="1">
      <c r="A2665" s="132"/>
      <c r="B2665" s="133"/>
      <c r="C2665" s="20" t="s">
        <v>164</v>
      </c>
      <c r="D2665" s="20" t="s">
        <v>1887</v>
      </c>
      <c r="E2665" s="20" t="s">
        <v>1813</v>
      </c>
      <c r="F2665" s="20" t="s">
        <v>1887</v>
      </c>
      <c r="G2665" s="21" t="s">
        <v>1962</v>
      </c>
      <c r="H2665" s="22" t="s">
        <v>1963</v>
      </c>
      <c r="I2665" s="20" t="s">
        <v>336</v>
      </c>
      <c r="J2665" s="29" t="s">
        <v>244</v>
      </c>
      <c r="K2665" s="24">
        <v>42</v>
      </c>
      <c r="L2665" s="32">
        <v>0.83750000000000002</v>
      </c>
      <c r="M2665" s="32">
        <v>0</v>
      </c>
      <c r="N2665" s="28">
        <v>0</v>
      </c>
      <c r="O2665" s="31"/>
    </row>
    <row r="2666" spans="1:15" ht="36" hidden="1">
      <c r="A2666" s="131">
        <v>1332</v>
      </c>
      <c r="B2666" s="133">
        <v>102</v>
      </c>
      <c r="C2666" s="20" t="s">
        <v>164</v>
      </c>
      <c r="D2666" s="20" t="s">
        <v>1887</v>
      </c>
      <c r="E2666" s="20" t="s">
        <v>1813</v>
      </c>
      <c r="F2666" s="20" t="s">
        <v>1887</v>
      </c>
      <c r="G2666" s="21" t="s">
        <v>1962</v>
      </c>
      <c r="H2666" s="22" t="s">
        <v>1964</v>
      </c>
      <c r="I2666" s="20" t="s">
        <v>350</v>
      </c>
      <c r="J2666" s="23" t="s">
        <v>243</v>
      </c>
      <c r="K2666" s="24">
        <v>5</v>
      </c>
      <c r="L2666" s="32">
        <v>0.1451388888888889</v>
      </c>
      <c r="M2666" s="32">
        <v>0</v>
      </c>
      <c r="N2666" s="28">
        <v>0.95763888888888893</v>
      </c>
      <c r="O2666" s="31"/>
    </row>
    <row r="2667" spans="1:15" ht="36" hidden="1">
      <c r="A2667" s="132"/>
      <c r="B2667" s="133"/>
      <c r="C2667" s="20" t="s">
        <v>164</v>
      </c>
      <c r="D2667" s="20" t="s">
        <v>1887</v>
      </c>
      <c r="E2667" s="20" t="s">
        <v>1813</v>
      </c>
      <c r="F2667" s="20" t="s">
        <v>1887</v>
      </c>
      <c r="G2667" s="21" t="s">
        <v>1962</v>
      </c>
      <c r="H2667" s="22" t="s">
        <v>1964</v>
      </c>
      <c r="I2667" s="20" t="s">
        <v>350</v>
      </c>
      <c r="J2667" s="29" t="s">
        <v>244</v>
      </c>
      <c r="K2667" s="24">
        <v>16</v>
      </c>
      <c r="L2667" s="32">
        <v>0.16805555555555554</v>
      </c>
      <c r="M2667" s="32">
        <v>0</v>
      </c>
      <c r="N2667" s="28">
        <v>0</v>
      </c>
      <c r="O2667" s="31"/>
    </row>
    <row r="2668" spans="1:15" ht="36" hidden="1">
      <c r="A2668" s="131">
        <v>1333</v>
      </c>
      <c r="B2668" s="133">
        <v>103</v>
      </c>
      <c r="C2668" s="20" t="s">
        <v>164</v>
      </c>
      <c r="D2668" s="20" t="s">
        <v>1887</v>
      </c>
      <c r="E2668" s="20" t="s">
        <v>1813</v>
      </c>
      <c r="F2668" s="20" t="s">
        <v>1887</v>
      </c>
      <c r="G2668" s="21" t="s">
        <v>1962</v>
      </c>
      <c r="H2668" s="22" t="s">
        <v>1965</v>
      </c>
      <c r="I2668" s="20" t="s">
        <v>336</v>
      </c>
      <c r="J2668" s="23" t="s">
        <v>243</v>
      </c>
      <c r="K2668" s="24">
        <v>59</v>
      </c>
      <c r="L2668" s="32">
        <v>1.6694444444444445</v>
      </c>
      <c r="M2668" s="32">
        <v>0</v>
      </c>
      <c r="N2668" s="28">
        <v>0.26285879629629633</v>
      </c>
      <c r="O2668" s="31"/>
    </row>
    <row r="2669" spans="1:15" ht="36" hidden="1">
      <c r="A2669" s="132"/>
      <c r="B2669" s="133"/>
      <c r="C2669" s="20" t="s">
        <v>164</v>
      </c>
      <c r="D2669" s="20" t="s">
        <v>1887</v>
      </c>
      <c r="E2669" s="20" t="s">
        <v>1813</v>
      </c>
      <c r="F2669" s="20" t="s">
        <v>1887</v>
      </c>
      <c r="G2669" s="21" t="s">
        <v>1962</v>
      </c>
      <c r="H2669" s="22" t="s">
        <v>1965</v>
      </c>
      <c r="I2669" s="20" t="s">
        <v>336</v>
      </c>
      <c r="J2669" s="29" t="s">
        <v>244</v>
      </c>
      <c r="K2669" s="24">
        <v>118</v>
      </c>
      <c r="L2669" s="32">
        <v>1.2409722222222224</v>
      </c>
      <c r="M2669" s="32">
        <v>0</v>
      </c>
      <c r="N2669" s="28">
        <v>0</v>
      </c>
      <c r="O2669" s="31"/>
    </row>
    <row r="2670" spans="1:15" ht="36" hidden="1">
      <c r="A2670" s="131">
        <v>1334</v>
      </c>
      <c r="B2670" s="133">
        <v>104</v>
      </c>
      <c r="C2670" s="20" t="s">
        <v>164</v>
      </c>
      <c r="D2670" s="20" t="s">
        <v>1887</v>
      </c>
      <c r="E2670" s="20" t="s">
        <v>1813</v>
      </c>
      <c r="F2670" s="20" t="s">
        <v>1887</v>
      </c>
      <c r="G2670" s="21" t="s">
        <v>1962</v>
      </c>
      <c r="H2670" s="22" t="s">
        <v>1966</v>
      </c>
      <c r="I2670" s="20" t="s">
        <v>242</v>
      </c>
      <c r="J2670" s="23" t="s">
        <v>243</v>
      </c>
      <c r="K2670" s="24">
        <v>38</v>
      </c>
      <c r="L2670" s="32">
        <v>0.625</v>
      </c>
      <c r="M2670" s="32">
        <v>0</v>
      </c>
      <c r="N2670" s="28">
        <v>0.93828703703703698</v>
      </c>
      <c r="O2670" s="31"/>
    </row>
    <row r="2671" spans="1:15" ht="36" hidden="1">
      <c r="A2671" s="132"/>
      <c r="B2671" s="133"/>
      <c r="C2671" s="20" t="s">
        <v>164</v>
      </c>
      <c r="D2671" s="20" t="s">
        <v>1887</v>
      </c>
      <c r="E2671" s="20" t="s">
        <v>1813</v>
      </c>
      <c r="F2671" s="20" t="s">
        <v>1887</v>
      </c>
      <c r="G2671" s="21" t="s">
        <v>1962</v>
      </c>
      <c r="H2671" s="22" t="s">
        <v>1966</v>
      </c>
      <c r="I2671" s="20" t="s">
        <v>242</v>
      </c>
      <c r="J2671" s="29" t="s">
        <v>244</v>
      </c>
      <c r="K2671" s="24">
        <v>38</v>
      </c>
      <c r="L2671" s="32">
        <v>0.28819444444444448</v>
      </c>
      <c r="M2671" s="32">
        <v>0</v>
      </c>
      <c r="N2671" s="28">
        <v>0</v>
      </c>
      <c r="O2671" s="31"/>
    </row>
    <row r="2672" spans="1:15" ht="36" hidden="1">
      <c r="A2672" s="131">
        <v>1335</v>
      </c>
      <c r="B2672" s="133">
        <v>105</v>
      </c>
      <c r="C2672" s="20" t="s">
        <v>164</v>
      </c>
      <c r="D2672" s="20" t="s">
        <v>1887</v>
      </c>
      <c r="E2672" s="20" t="s">
        <v>1813</v>
      </c>
      <c r="F2672" s="20" t="s">
        <v>1887</v>
      </c>
      <c r="G2672" s="21" t="s">
        <v>1962</v>
      </c>
      <c r="H2672" s="22" t="s">
        <v>1967</v>
      </c>
      <c r="I2672" s="20" t="s">
        <v>334</v>
      </c>
      <c r="J2672" s="23" t="s">
        <v>243</v>
      </c>
      <c r="K2672" s="24">
        <v>70</v>
      </c>
      <c r="L2672" s="32">
        <v>1.3743055555555557</v>
      </c>
      <c r="M2672" s="32">
        <v>0</v>
      </c>
      <c r="N2672" s="28">
        <v>0.89744212962962966</v>
      </c>
      <c r="O2672" s="31"/>
    </row>
    <row r="2673" spans="1:15" ht="36" hidden="1">
      <c r="A2673" s="132"/>
      <c r="B2673" s="133"/>
      <c r="C2673" s="20" t="s">
        <v>164</v>
      </c>
      <c r="D2673" s="20" t="s">
        <v>1968</v>
      </c>
      <c r="E2673" s="20" t="s">
        <v>1813</v>
      </c>
      <c r="F2673" s="20" t="s">
        <v>1968</v>
      </c>
      <c r="G2673" s="21" t="s">
        <v>1962</v>
      </c>
      <c r="H2673" s="22" t="s">
        <v>1967</v>
      </c>
      <c r="I2673" s="20" t="s">
        <v>334</v>
      </c>
      <c r="J2673" s="29" t="s">
        <v>244</v>
      </c>
      <c r="K2673" s="24">
        <v>102</v>
      </c>
      <c r="L2673" s="32">
        <v>0.80486111111111114</v>
      </c>
      <c r="M2673" s="32">
        <v>0</v>
      </c>
      <c r="N2673" s="28">
        <v>0</v>
      </c>
      <c r="O2673" s="31"/>
    </row>
    <row r="2674" spans="1:15" ht="36" hidden="1">
      <c r="A2674" s="131">
        <v>1336</v>
      </c>
      <c r="B2674" s="133">
        <v>106</v>
      </c>
      <c r="C2674" s="20" t="s">
        <v>164</v>
      </c>
      <c r="D2674" s="20" t="s">
        <v>1968</v>
      </c>
      <c r="E2674" s="20" t="s">
        <v>1813</v>
      </c>
      <c r="F2674" s="20" t="s">
        <v>1968</v>
      </c>
      <c r="G2674" s="21" t="s">
        <v>1962</v>
      </c>
      <c r="H2674" s="22" t="s">
        <v>1969</v>
      </c>
      <c r="I2674" s="20" t="s">
        <v>334</v>
      </c>
      <c r="J2674" s="23" t="s">
        <v>243</v>
      </c>
      <c r="K2674" s="24">
        <v>58</v>
      </c>
      <c r="L2674" s="32">
        <v>0.58333333333333337</v>
      </c>
      <c r="M2674" s="32">
        <v>0</v>
      </c>
      <c r="N2674" s="28">
        <v>0.90653935185185175</v>
      </c>
      <c r="O2674" s="31"/>
    </row>
    <row r="2675" spans="1:15" ht="36" hidden="1">
      <c r="A2675" s="132"/>
      <c r="B2675" s="133"/>
      <c r="C2675" s="20" t="s">
        <v>164</v>
      </c>
      <c r="D2675" s="20" t="s">
        <v>1968</v>
      </c>
      <c r="E2675" s="20" t="s">
        <v>1813</v>
      </c>
      <c r="F2675" s="20" t="s">
        <v>1968</v>
      </c>
      <c r="G2675" s="21" t="s">
        <v>1962</v>
      </c>
      <c r="H2675" s="22" t="s">
        <v>1969</v>
      </c>
      <c r="I2675" s="20" t="s">
        <v>334</v>
      </c>
      <c r="J2675" s="29" t="s">
        <v>244</v>
      </c>
      <c r="K2675" s="24">
        <v>61</v>
      </c>
      <c r="L2675" s="32">
        <v>8.8888888888888892E-2</v>
      </c>
      <c r="M2675" s="32">
        <v>0</v>
      </c>
      <c r="N2675" s="28">
        <v>0</v>
      </c>
      <c r="O2675" s="31"/>
    </row>
    <row r="2676" spans="1:15" ht="36" hidden="1">
      <c r="A2676" s="131">
        <v>1337</v>
      </c>
      <c r="B2676" s="133">
        <v>107</v>
      </c>
      <c r="C2676" s="20" t="s">
        <v>164</v>
      </c>
      <c r="D2676" s="20" t="s">
        <v>1968</v>
      </c>
      <c r="E2676" s="20" t="s">
        <v>1813</v>
      </c>
      <c r="F2676" s="20" t="s">
        <v>1968</v>
      </c>
      <c r="G2676" s="21" t="s">
        <v>1970</v>
      </c>
      <c r="H2676" s="22" t="s">
        <v>1971</v>
      </c>
      <c r="I2676" s="20" t="s">
        <v>336</v>
      </c>
      <c r="J2676" s="23" t="s">
        <v>243</v>
      </c>
      <c r="K2676" s="24">
        <v>56</v>
      </c>
      <c r="L2676" s="32" t="s">
        <v>1972</v>
      </c>
      <c r="M2676" s="32">
        <v>0</v>
      </c>
      <c r="N2676" s="28">
        <v>0.26747685185185183</v>
      </c>
      <c r="O2676" s="31"/>
    </row>
    <row r="2677" spans="1:15" ht="36" hidden="1">
      <c r="A2677" s="132"/>
      <c r="B2677" s="133"/>
      <c r="C2677" s="20" t="s">
        <v>164</v>
      </c>
      <c r="D2677" s="20" t="s">
        <v>1968</v>
      </c>
      <c r="E2677" s="20" t="s">
        <v>1813</v>
      </c>
      <c r="F2677" s="20" t="s">
        <v>1968</v>
      </c>
      <c r="G2677" s="21" t="s">
        <v>1970</v>
      </c>
      <c r="H2677" s="22" t="s">
        <v>1971</v>
      </c>
      <c r="I2677" s="20" t="s">
        <v>336</v>
      </c>
      <c r="J2677" s="29" t="s">
        <v>244</v>
      </c>
      <c r="K2677" s="24">
        <v>8</v>
      </c>
      <c r="L2677" s="32">
        <v>0.24652777777777779</v>
      </c>
      <c r="M2677" s="32">
        <v>0</v>
      </c>
      <c r="N2677" s="28">
        <v>0</v>
      </c>
      <c r="O2677" s="31"/>
    </row>
    <row r="2678" spans="1:15" ht="36" hidden="1">
      <c r="A2678" s="131">
        <v>1338</v>
      </c>
      <c r="B2678" s="133">
        <v>108</v>
      </c>
      <c r="C2678" s="20" t="s">
        <v>164</v>
      </c>
      <c r="D2678" s="20" t="s">
        <v>1968</v>
      </c>
      <c r="E2678" s="20" t="s">
        <v>1813</v>
      </c>
      <c r="F2678" s="20" t="s">
        <v>1968</v>
      </c>
      <c r="G2678" s="21" t="s">
        <v>1970</v>
      </c>
      <c r="H2678" s="22" t="s">
        <v>1973</v>
      </c>
      <c r="I2678" s="20" t="s">
        <v>336</v>
      </c>
      <c r="J2678" s="23" t="s">
        <v>243</v>
      </c>
      <c r="K2678" s="24">
        <v>42</v>
      </c>
      <c r="L2678" s="32">
        <v>14.03263888888889</v>
      </c>
      <c r="M2678" s="32">
        <v>0</v>
      </c>
      <c r="N2678" s="28">
        <v>0.27957175925925926</v>
      </c>
      <c r="O2678" s="31"/>
    </row>
    <row r="2679" spans="1:15" ht="36" hidden="1">
      <c r="A2679" s="132"/>
      <c r="B2679" s="133"/>
      <c r="C2679" s="20" t="s">
        <v>164</v>
      </c>
      <c r="D2679" s="20" t="s">
        <v>1968</v>
      </c>
      <c r="E2679" s="20" t="s">
        <v>1813</v>
      </c>
      <c r="F2679" s="20" t="s">
        <v>1968</v>
      </c>
      <c r="G2679" s="21" t="s">
        <v>1974</v>
      </c>
      <c r="H2679" s="22" t="s">
        <v>1973</v>
      </c>
      <c r="I2679" s="20" t="s">
        <v>336</v>
      </c>
      <c r="J2679" s="29" t="s">
        <v>244</v>
      </c>
      <c r="K2679" s="24">
        <v>12</v>
      </c>
      <c r="L2679" s="32">
        <v>6.25E-2</v>
      </c>
      <c r="M2679" s="32">
        <v>0</v>
      </c>
      <c r="N2679" s="28">
        <v>0</v>
      </c>
      <c r="O2679" s="31"/>
    </row>
    <row r="2680" spans="1:15" ht="36" hidden="1">
      <c r="A2680" s="131">
        <v>1339</v>
      </c>
      <c r="B2680" s="133">
        <v>109</v>
      </c>
      <c r="C2680" s="20" t="s">
        <v>164</v>
      </c>
      <c r="D2680" s="20" t="s">
        <v>1968</v>
      </c>
      <c r="E2680" s="20" t="s">
        <v>1813</v>
      </c>
      <c r="F2680" s="20" t="s">
        <v>1968</v>
      </c>
      <c r="G2680" s="21" t="s">
        <v>1970</v>
      </c>
      <c r="H2680" s="22" t="s">
        <v>1975</v>
      </c>
      <c r="I2680" s="20" t="s">
        <v>334</v>
      </c>
      <c r="J2680" s="23" t="s">
        <v>243</v>
      </c>
      <c r="K2680" s="24">
        <v>50</v>
      </c>
      <c r="L2680" s="32">
        <v>2.0381944444444442</v>
      </c>
      <c r="M2680" s="32">
        <v>0</v>
      </c>
      <c r="N2680" s="28">
        <v>0.87734953703703711</v>
      </c>
      <c r="O2680" s="31"/>
    </row>
    <row r="2681" spans="1:15" ht="36" hidden="1">
      <c r="A2681" s="132"/>
      <c r="B2681" s="133"/>
      <c r="C2681" s="20" t="s">
        <v>164</v>
      </c>
      <c r="D2681" s="20" t="s">
        <v>1968</v>
      </c>
      <c r="E2681" s="20" t="s">
        <v>1813</v>
      </c>
      <c r="F2681" s="20" t="s">
        <v>1968</v>
      </c>
      <c r="G2681" s="21" t="s">
        <v>1970</v>
      </c>
      <c r="H2681" s="22" t="s">
        <v>1975</v>
      </c>
      <c r="I2681" s="20" t="s">
        <v>334</v>
      </c>
      <c r="J2681" s="29" t="s">
        <v>244</v>
      </c>
      <c r="K2681" s="24">
        <v>3</v>
      </c>
      <c r="L2681" s="32">
        <v>1.0416666666666666E-2</v>
      </c>
      <c r="M2681" s="32">
        <v>0</v>
      </c>
      <c r="N2681" s="28">
        <v>0</v>
      </c>
      <c r="O2681" s="31"/>
    </row>
    <row r="2682" spans="1:15" ht="36" hidden="1">
      <c r="A2682" s="131">
        <v>1340</v>
      </c>
      <c r="B2682" s="133">
        <v>110</v>
      </c>
      <c r="C2682" s="20" t="s">
        <v>164</v>
      </c>
      <c r="D2682" s="20" t="s">
        <v>1968</v>
      </c>
      <c r="E2682" s="20" t="s">
        <v>1813</v>
      </c>
      <c r="F2682" s="20" t="s">
        <v>1968</v>
      </c>
      <c r="G2682" s="21" t="s">
        <v>1970</v>
      </c>
      <c r="H2682" s="22" t="s">
        <v>1976</v>
      </c>
      <c r="I2682" s="20" t="s">
        <v>336</v>
      </c>
      <c r="J2682" s="23" t="s">
        <v>243</v>
      </c>
      <c r="K2682" s="24">
        <v>55</v>
      </c>
      <c r="L2682" s="32">
        <v>20.357638888888889</v>
      </c>
      <c r="M2682" s="32">
        <v>0</v>
      </c>
      <c r="N2682" s="28">
        <v>0.27890046296296295</v>
      </c>
      <c r="O2682" s="31"/>
    </row>
    <row r="2683" spans="1:15" ht="36" hidden="1">
      <c r="A2683" s="132"/>
      <c r="B2683" s="133"/>
      <c r="C2683" s="20" t="s">
        <v>164</v>
      </c>
      <c r="D2683" s="20" t="s">
        <v>1968</v>
      </c>
      <c r="E2683" s="20" t="s">
        <v>1813</v>
      </c>
      <c r="F2683" s="20" t="s">
        <v>1968</v>
      </c>
      <c r="G2683" s="21" t="s">
        <v>1974</v>
      </c>
      <c r="H2683" s="22" t="s">
        <v>1976</v>
      </c>
      <c r="I2683" s="20" t="s">
        <v>336</v>
      </c>
      <c r="J2683" s="29" t="s">
        <v>244</v>
      </c>
      <c r="K2683" s="24">
        <v>19</v>
      </c>
      <c r="L2683" s="32">
        <v>0.24305555555555555</v>
      </c>
      <c r="M2683" s="32">
        <v>0</v>
      </c>
      <c r="N2683" s="28">
        <v>0</v>
      </c>
      <c r="O2683" s="31"/>
    </row>
    <row r="2684" spans="1:15" ht="36" hidden="1">
      <c r="A2684" s="131">
        <v>1341</v>
      </c>
      <c r="B2684" s="133">
        <v>111</v>
      </c>
      <c r="C2684" s="20" t="s">
        <v>164</v>
      </c>
      <c r="D2684" s="20" t="s">
        <v>1968</v>
      </c>
      <c r="E2684" s="20" t="s">
        <v>1813</v>
      </c>
      <c r="F2684" s="20" t="s">
        <v>1968</v>
      </c>
      <c r="G2684" s="21" t="s">
        <v>1970</v>
      </c>
      <c r="H2684" s="22" t="s">
        <v>1977</v>
      </c>
      <c r="I2684" s="20" t="s">
        <v>336</v>
      </c>
      <c r="J2684" s="23" t="s">
        <v>243</v>
      </c>
      <c r="K2684" s="24">
        <v>61</v>
      </c>
      <c r="L2684" s="32" t="s">
        <v>1978</v>
      </c>
      <c r="M2684" s="32">
        <v>0</v>
      </c>
      <c r="N2684" s="28">
        <v>0.27890046296296295</v>
      </c>
      <c r="O2684" s="31"/>
    </row>
    <row r="2685" spans="1:15" ht="36" hidden="1">
      <c r="A2685" s="132"/>
      <c r="B2685" s="133"/>
      <c r="C2685" s="20" t="s">
        <v>164</v>
      </c>
      <c r="D2685" s="20" t="s">
        <v>1968</v>
      </c>
      <c r="E2685" s="20" t="s">
        <v>1813</v>
      </c>
      <c r="F2685" s="20" t="s">
        <v>1968</v>
      </c>
      <c r="G2685" s="21" t="s">
        <v>1974</v>
      </c>
      <c r="H2685" s="22" t="s">
        <v>1977</v>
      </c>
      <c r="I2685" s="20" t="s">
        <v>336</v>
      </c>
      <c r="J2685" s="29" t="s">
        <v>244</v>
      </c>
      <c r="K2685" s="24">
        <v>7</v>
      </c>
      <c r="L2685" s="32">
        <v>9.375E-2</v>
      </c>
      <c r="M2685" s="32">
        <v>0</v>
      </c>
      <c r="N2685" s="28">
        <v>0</v>
      </c>
      <c r="O2685" s="31"/>
    </row>
    <row r="2686" spans="1:15" ht="36" hidden="1">
      <c r="A2686" s="131">
        <v>1342</v>
      </c>
      <c r="B2686" s="133">
        <v>112</v>
      </c>
      <c r="C2686" s="20" t="s">
        <v>164</v>
      </c>
      <c r="D2686" s="20" t="s">
        <v>1968</v>
      </c>
      <c r="E2686" s="20" t="s">
        <v>1813</v>
      </c>
      <c r="F2686" s="20" t="s">
        <v>1968</v>
      </c>
      <c r="G2686" s="21" t="s">
        <v>1970</v>
      </c>
      <c r="H2686" s="22" t="s">
        <v>1979</v>
      </c>
      <c r="I2686" s="20" t="s">
        <v>334</v>
      </c>
      <c r="J2686" s="23" t="s">
        <v>243</v>
      </c>
      <c r="K2686" s="24">
        <v>40</v>
      </c>
      <c r="L2686" s="32" t="s">
        <v>1980</v>
      </c>
      <c r="M2686" s="32">
        <v>0</v>
      </c>
      <c r="N2686" s="28">
        <v>0.89684027777777775</v>
      </c>
      <c r="O2686" s="31"/>
    </row>
    <row r="2687" spans="1:15" ht="36" hidden="1">
      <c r="A2687" s="132"/>
      <c r="B2687" s="133"/>
      <c r="C2687" s="20" t="s">
        <v>164</v>
      </c>
      <c r="D2687" s="20" t="s">
        <v>1968</v>
      </c>
      <c r="E2687" s="20" t="s">
        <v>1813</v>
      </c>
      <c r="F2687" s="20" t="s">
        <v>1968</v>
      </c>
      <c r="G2687" s="21" t="s">
        <v>1974</v>
      </c>
      <c r="H2687" s="22" t="s">
        <v>1979</v>
      </c>
      <c r="I2687" s="20" t="s">
        <v>334</v>
      </c>
      <c r="J2687" s="29" t="s">
        <v>244</v>
      </c>
      <c r="K2687" s="24">
        <v>8</v>
      </c>
      <c r="L2687" s="32">
        <v>5.5555555555555552E-2</v>
      </c>
      <c r="M2687" s="32">
        <v>0</v>
      </c>
      <c r="N2687" s="28">
        <v>0</v>
      </c>
      <c r="O2687" s="31"/>
    </row>
    <row r="2688" spans="1:15" ht="36" hidden="1">
      <c r="A2688" s="131">
        <v>1343</v>
      </c>
      <c r="B2688" s="133">
        <v>113</v>
      </c>
      <c r="C2688" s="20" t="s">
        <v>164</v>
      </c>
      <c r="D2688" s="20" t="s">
        <v>1968</v>
      </c>
      <c r="E2688" s="20" t="s">
        <v>1813</v>
      </c>
      <c r="F2688" s="20" t="s">
        <v>1968</v>
      </c>
      <c r="G2688" s="21" t="s">
        <v>1981</v>
      </c>
      <c r="H2688" s="22" t="s">
        <v>1982</v>
      </c>
      <c r="I2688" s="20" t="s">
        <v>334</v>
      </c>
      <c r="J2688" s="23" t="s">
        <v>243</v>
      </c>
      <c r="K2688" s="24">
        <v>78</v>
      </c>
      <c r="L2688" s="32">
        <v>1.9673611111111111</v>
      </c>
      <c r="M2688" s="32">
        <v>0</v>
      </c>
      <c r="N2688" s="28">
        <v>0.88570601851851849</v>
      </c>
      <c r="O2688" s="31"/>
    </row>
    <row r="2689" spans="1:15" ht="36" hidden="1">
      <c r="A2689" s="132"/>
      <c r="B2689" s="133"/>
      <c r="C2689" s="20" t="s">
        <v>164</v>
      </c>
      <c r="D2689" s="20" t="s">
        <v>1968</v>
      </c>
      <c r="E2689" s="20" t="s">
        <v>1813</v>
      </c>
      <c r="F2689" s="20" t="s">
        <v>1968</v>
      </c>
      <c r="G2689" s="21" t="s">
        <v>1981</v>
      </c>
      <c r="H2689" s="22" t="s">
        <v>1982</v>
      </c>
      <c r="I2689" s="20" t="s">
        <v>334</v>
      </c>
      <c r="J2689" s="29" t="s">
        <v>244</v>
      </c>
      <c r="K2689" s="24">
        <v>41</v>
      </c>
      <c r="L2689" s="32">
        <v>0.40416666666666662</v>
      </c>
      <c r="M2689" s="32">
        <v>0</v>
      </c>
      <c r="N2689" s="28">
        <v>0</v>
      </c>
      <c r="O2689" s="31"/>
    </row>
    <row r="2690" spans="1:15" ht="36" hidden="1">
      <c r="A2690" s="131">
        <v>1344</v>
      </c>
      <c r="B2690" s="133">
        <v>114</v>
      </c>
      <c r="C2690" s="20" t="s">
        <v>164</v>
      </c>
      <c r="D2690" s="20" t="s">
        <v>1968</v>
      </c>
      <c r="E2690" s="20" t="s">
        <v>1813</v>
      </c>
      <c r="F2690" s="20" t="s">
        <v>1968</v>
      </c>
      <c r="G2690" s="21" t="s">
        <v>1981</v>
      </c>
      <c r="H2690" s="22" t="s">
        <v>1983</v>
      </c>
      <c r="I2690" s="20" t="s">
        <v>336</v>
      </c>
      <c r="J2690" s="23" t="s">
        <v>243</v>
      </c>
      <c r="K2690" s="24">
        <v>62</v>
      </c>
      <c r="L2690" s="32">
        <v>1.6812500000000001</v>
      </c>
      <c r="M2690" s="32">
        <v>8.0671296296296307E-3</v>
      </c>
      <c r="N2690" s="28">
        <v>0.27045138888888892</v>
      </c>
      <c r="O2690" s="31"/>
    </row>
    <row r="2691" spans="1:15" ht="36" hidden="1">
      <c r="A2691" s="132"/>
      <c r="B2691" s="133"/>
      <c r="C2691" s="20" t="s">
        <v>164</v>
      </c>
      <c r="D2691" s="20" t="s">
        <v>1968</v>
      </c>
      <c r="E2691" s="20" t="s">
        <v>1813</v>
      </c>
      <c r="F2691" s="20" t="s">
        <v>1968</v>
      </c>
      <c r="G2691" s="21" t="s">
        <v>1981</v>
      </c>
      <c r="H2691" s="22" t="s">
        <v>1983</v>
      </c>
      <c r="I2691" s="20" t="s">
        <v>336</v>
      </c>
      <c r="J2691" s="29" t="s">
        <v>244</v>
      </c>
      <c r="K2691" s="24">
        <v>59</v>
      </c>
      <c r="L2691" s="32">
        <v>1.1618055555555555</v>
      </c>
      <c r="M2691" s="32">
        <v>0</v>
      </c>
      <c r="N2691" s="28">
        <v>0</v>
      </c>
      <c r="O2691" s="31"/>
    </row>
    <row r="2692" spans="1:15" ht="36" hidden="1">
      <c r="A2692" s="131">
        <v>1345</v>
      </c>
      <c r="B2692" s="133">
        <v>115</v>
      </c>
      <c r="C2692" s="20" t="s">
        <v>164</v>
      </c>
      <c r="D2692" s="20" t="s">
        <v>1968</v>
      </c>
      <c r="E2692" s="20" t="s">
        <v>1813</v>
      </c>
      <c r="F2692" s="20" t="s">
        <v>1968</v>
      </c>
      <c r="G2692" s="21" t="s">
        <v>1981</v>
      </c>
      <c r="H2692" s="22" t="s">
        <v>1984</v>
      </c>
      <c r="I2692" s="20" t="s">
        <v>336</v>
      </c>
      <c r="J2692" s="23" t="s">
        <v>243</v>
      </c>
      <c r="K2692" s="24">
        <v>15</v>
      </c>
      <c r="L2692" s="32">
        <v>0.76388888888888884</v>
      </c>
      <c r="M2692" s="32">
        <v>0</v>
      </c>
      <c r="N2692" s="28">
        <v>0.27842592592592591</v>
      </c>
      <c r="O2692" s="31"/>
    </row>
    <row r="2693" spans="1:15" ht="36" hidden="1">
      <c r="A2693" s="132"/>
      <c r="B2693" s="133"/>
      <c r="C2693" s="20" t="s">
        <v>164</v>
      </c>
      <c r="D2693" s="20" t="s">
        <v>1968</v>
      </c>
      <c r="E2693" s="20" t="s">
        <v>1813</v>
      </c>
      <c r="F2693" s="20" t="s">
        <v>1968</v>
      </c>
      <c r="G2693" s="21" t="s">
        <v>1981</v>
      </c>
      <c r="H2693" s="22" t="s">
        <v>1984</v>
      </c>
      <c r="I2693" s="20" t="s">
        <v>336</v>
      </c>
      <c r="J2693" s="29" t="s">
        <v>244</v>
      </c>
      <c r="K2693" s="24">
        <v>11</v>
      </c>
      <c r="L2693" s="32">
        <v>9.6527777777777768E-2</v>
      </c>
      <c r="M2693" s="32">
        <v>0</v>
      </c>
      <c r="N2693" s="28">
        <v>0</v>
      </c>
      <c r="O2693" s="31"/>
    </row>
    <row r="2694" spans="1:15" ht="36" hidden="1">
      <c r="A2694" s="131">
        <v>1346</v>
      </c>
      <c r="B2694" s="133">
        <v>116</v>
      </c>
      <c r="C2694" s="20" t="s">
        <v>164</v>
      </c>
      <c r="D2694" s="20" t="s">
        <v>1968</v>
      </c>
      <c r="E2694" s="20" t="s">
        <v>1813</v>
      </c>
      <c r="F2694" s="20" t="s">
        <v>1968</v>
      </c>
      <c r="G2694" s="21" t="s">
        <v>1981</v>
      </c>
      <c r="H2694" s="22" t="s">
        <v>1985</v>
      </c>
      <c r="I2694" s="20" t="s">
        <v>400</v>
      </c>
      <c r="J2694" s="23" t="s">
        <v>243</v>
      </c>
      <c r="K2694" s="24">
        <v>14</v>
      </c>
      <c r="L2694" s="32">
        <v>0.23194444444444443</v>
      </c>
      <c r="M2694" s="32">
        <v>0</v>
      </c>
      <c r="N2694" s="28">
        <v>0.95057870370370379</v>
      </c>
      <c r="O2694" s="31"/>
    </row>
    <row r="2695" spans="1:15" ht="36" hidden="1">
      <c r="A2695" s="132"/>
      <c r="B2695" s="133"/>
      <c r="C2695" s="20" t="s">
        <v>164</v>
      </c>
      <c r="D2695" s="20" t="s">
        <v>1968</v>
      </c>
      <c r="E2695" s="20" t="s">
        <v>1813</v>
      </c>
      <c r="F2695" s="20" t="s">
        <v>1968</v>
      </c>
      <c r="G2695" s="21" t="s">
        <v>1981</v>
      </c>
      <c r="H2695" s="22" t="s">
        <v>1985</v>
      </c>
      <c r="I2695" s="20" t="s">
        <v>400</v>
      </c>
      <c r="J2695" s="29" t="s">
        <v>244</v>
      </c>
      <c r="K2695" s="24">
        <v>17</v>
      </c>
      <c r="L2695" s="32">
        <v>0.12013888888888889</v>
      </c>
      <c r="M2695" s="32">
        <v>0</v>
      </c>
      <c r="N2695" s="28">
        <v>0</v>
      </c>
      <c r="O2695" s="31"/>
    </row>
    <row r="2696" spans="1:15" ht="36" hidden="1">
      <c r="A2696" s="131">
        <v>1347</v>
      </c>
      <c r="B2696" s="133">
        <v>117</v>
      </c>
      <c r="C2696" s="20" t="s">
        <v>164</v>
      </c>
      <c r="D2696" s="20" t="s">
        <v>1968</v>
      </c>
      <c r="E2696" s="20" t="s">
        <v>1813</v>
      </c>
      <c r="F2696" s="20" t="s">
        <v>1968</v>
      </c>
      <c r="G2696" s="21" t="s">
        <v>1981</v>
      </c>
      <c r="H2696" s="22" t="s">
        <v>1986</v>
      </c>
      <c r="I2696" s="20" t="s">
        <v>242</v>
      </c>
      <c r="J2696" s="23" t="s">
        <v>243</v>
      </c>
      <c r="K2696" s="24">
        <v>66</v>
      </c>
      <c r="L2696" s="32">
        <v>0.68611111111111101</v>
      </c>
      <c r="M2696" s="32">
        <v>0</v>
      </c>
      <c r="N2696" s="28">
        <v>0.92925925925925934</v>
      </c>
      <c r="O2696" s="31"/>
    </row>
    <row r="2697" spans="1:15" ht="36" hidden="1">
      <c r="A2697" s="132"/>
      <c r="B2697" s="133"/>
      <c r="C2697" s="20" t="s">
        <v>164</v>
      </c>
      <c r="D2697" s="20" t="s">
        <v>1968</v>
      </c>
      <c r="E2697" s="20" t="s">
        <v>1813</v>
      </c>
      <c r="F2697" s="20" t="s">
        <v>1968</v>
      </c>
      <c r="G2697" s="21" t="s">
        <v>1981</v>
      </c>
      <c r="H2697" s="22" t="s">
        <v>1986</v>
      </c>
      <c r="I2697" s="20" t="s">
        <v>242</v>
      </c>
      <c r="J2697" s="29" t="s">
        <v>244</v>
      </c>
      <c r="K2697" s="24">
        <v>35</v>
      </c>
      <c r="L2697" s="32">
        <v>0.2722222222222222</v>
      </c>
      <c r="M2697" s="32">
        <v>0</v>
      </c>
      <c r="N2697" s="28">
        <v>0</v>
      </c>
      <c r="O2697" s="31"/>
    </row>
    <row r="2698" spans="1:15" ht="36" hidden="1">
      <c r="A2698" s="131">
        <v>1348</v>
      </c>
      <c r="B2698" s="133">
        <v>118</v>
      </c>
      <c r="C2698" s="20" t="s">
        <v>164</v>
      </c>
      <c r="D2698" s="20" t="s">
        <v>1968</v>
      </c>
      <c r="E2698" s="20" t="s">
        <v>1813</v>
      </c>
      <c r="F2698" s="20" t="s">
        <v>1968</v>
      </c>
      <c r="G2698" s="21" t="s">
        <v>1981</v>
      </c>
      <c r="H2698" s="22" t="s">
        <v>1987</v>
      </c>
      <c r="I2698" s="20" t="s">
        <v>336</v>
      </c>
      <c r="J2698" s="23" t="s">
        <v>243</v>
      </c>
      <c r="K2698" s="24">
        <v>86</v>
      </c>
      <c r="L2698" s="32">
        <v>1.51875</v>
      </c>
      <c r="M2698" s="32">
        <v>0</v>
      </c>
      <c r="N2698" s="28">
        <v>0.26444444444444443</v>
      </c>
      <c r="O2698" s="31"/>
    </row>
    <row r="2699" spans="1:15" ht="36" hidden="1">
      <c r="A2699" s="132"/>
      <c r="B2699" s="133"/>
      <c r="C2699" s="20" t="s">
        <v>164</v>
      </c>
      <c r="D2699" s="20" t="s">
        <v>1968</v>
      </c>
      <c r="E2699" s="20" t="s">
        <v>1813</v>
      </c>
      <c r="F2699" s="20" t="s">
        <v>1968</v>
      </c>
      <c r="G2699" s="21" t="s">
        <v>1981</v>
      </c>
      <c r="H2699" s="22" t="s">
        <v>1987</v>
      </c>
      <c r="I2699" s="20" t="s">
        <v>336</v>
      </c>
      <c r="J2699" s="29" t="s">
        <v>244</v>
      </c>
      <c r="K2699" s="24">
        <v>79</v>
      </c>
      <c r="L2699" s="32">
        <v>1.4763888888888888</v>
      </c>
      <c r="M2699" s="32">
        <v>0</v>
      </c>
      <c r="N2699" s="28">
        <v>0</v>
      </c>
      <c r="O2699" s="31"/>
    </row>
    <row r="2700" spans="1:15" ht="36" hidden="1">
      <c r="A2700" s="131">
        <v>1349</v>
      </c>
      <c r="B2700" s="133">
        <v>119</v>
      </c>
      <c r="C2700" s="20" t="s">
        <v>164</v>
      </c>
      <c r="D2700" s="20" t="s">
        <v>1968</v>
      </c>
      <c r="E2700" s="20" t="s">
        <v>1813</v>
      </c>
      <c r="F2700" s="20" t="s">
        <v>1968</v>
      </c>
      <c r="G2700" s="21" t="s">
        <v>1981</v>
      </c>
      <c r="H2700" s="22" t="s">
        <v>1988</v>
      </c>
      <c r="I2700" s="20" t="s">
        <v>334</v>
      </c>
      <c r="J2700" s="23" t="s">
        <v>243</v>
      </c>
      <c r="K2700" s="74">
        <v>38</v>
      </c>
      <c r="L2700" s="32">
        <v>1.8743055555555557</v>
      </c>
      <c r="M2700" s="32">
        <v>0</v>
      </c>
      <c r="N2700" s="28">
        <v>0.87303240740740751</v>
      </c>
      <c r="O2700" s="31"/>
    </row>
    <row r="2701" spans="1:15" ht="36" hidden="1">
      <c r="A2701" s="132"/>
      <c r="B2701" s="133"/>
      <c r="C2701" s="20" t="s">
        <v>164</v>
      </c>
      <c r="D2701" s="20" t="s">
        <v>1968</v>
      </c>
      <c r="E2701" s="20" t="s">
        <v>1813</v>
      </c>
      <c r="F2701" s="20" t="s">
        <v>1968</v>
      </c>
      <c r="G2701" s="21" t="s">
        <v>1981</v>
      </c>
      <c r="H2701" s="22" t="s">
        <v>1988</v>
      </c>
      <c r="I2701" s="20" t="s">
        <v>334</v>
      </c>
      <c r="J2701" s="29" t="s">
        <v>244</v>
      </c>
      <c r="K2701" s="24">
        <v>42</v>
      </c>
      <c r="L2701" s="32">
        <v>0.93055555555555547</v>
      </c>
      <c r="M2701" s="32">
        <v>0</v>
      </c>
      <c r="N2701" s="28">
        <v>0</v>
      </c>
      <c r="O2701" s="31"/>
    </row>
    <row r="2702" spans="1:15" ht="36" hidden="1">
      <c r="A2702" s="131">
        <v>1350</v>
      </c>
      <c r="B2702" s="133">
        <v>120</v>
      </c>
      <c r="C2702" s="20" t="s">
        <v>164</v>
      </c>
      <c r="D2702" s="20" t="s">
        <v>1968</v>
      </c>
      <c r="E2702" s="20" t="s">
        <v>1813</v>
      </c>
      <c r="F2702" s="20" t="s">
        <v>1968</v>
      </c>
      <c r="G2702" s="21" t="s">
        <v>1981</v>
      </c>
      <c r="H2702" s="22" t="s">
        <v>1989</v>
      </c>
      <c r="I2702" s="20" t="s">
        <v>334</v>
      </c>
      <c r="J2702" s="23" t="s">
        <v>243</v>
      </c>
      <c r="K2702" s="24">
        <v>24</v>
      </c>
      <c r="L2702" s="32">
        <v>0.87569444444444444</v>
      </c>
      <c r="M2702" s="32">
        <v>0</v>
      </c>
      <c r="N2702" s="28">
        <v>0.9242824074074073</v>
      </c>
      <c r="O2702" s="31"/>
    </row>
    <row r="2703" spans="1:15" ht="36" hidden="1">
      <c r="A2703" s="132"/>
      <c r="B2703" s="133"/>
      <c r="C2703" s="20" t="s">
        <v>164</v>
      </c>
      <c r="D2703" s="20" t="s">
        <v>1968</v>
      </c>
      <c r="E2703" s="20" t="s">
        <v>1813</v>
      </c>
      <c r="F2703" s="20" t="s">
        <v>1968</v>
      </c>
      <c r="G2703" s="21" t="s">
        <v>1981</v>
      </c>
      <c r="H2703" s="22" t="s">
        <v>1989</v>
      </c>
      <c r="I2703" s="20" t="s">
        <v>334</v>
      </c>
      <c r="J2703" s="29" t="s">
        <v>244</v>
      </c>
      <c r="K2703" s="24">
        <v>22</v>
      </c>
      <c r="L2703" s="32">
        <v>0.30972222222222223</v>
      </c>
      <c r="M2703" s="32">
        <v>0</v>
      </c>
      <c r="N2703" s="28">
        <v>0</v>
      </c>
      <c r="O2703" s="31"/>
    </row>
    <row r="2704" spans="1:15" ht="36" hidden="1">
      <c r="A2704" s="131">
        <v>1351</v>
      </c>
      <c r="B2704" s="133">
        <v>121</v>
      </c>
      <c r="C2704" s="20" t="s">
        <v>164</v>
      </c>
      <c r="D2704" s="20" t="s">
        <v>1968</v>
      </c>
      <c r="E2704" s="20" t="s">
        <v>1813</v>
      </c>
      <c r="F2704" s="20" t="s">
        <v>1968</v>
      </c>
      <c r="G2704" s="21" t="s">
        <v>1981</v>
      </c>
      <c r="H2704" s="22" t="s">
        <v>1990</v>
      </c>
      <c r="I2704" s="20" t="s">
        <v>336</v>
      </c>
      <c r="J2704" s="23" t="s">
        <v>243</v>
      </c>
      <c r="K2704" s="24">
        <v>23</v>
      </c>
      <c r="L2704" s="32">
        <v>0.49583333333333335</v>
      </c>
      <c r="M2704" s="32">
        <v>0</v>
      </c>
      <c r="N2704" s="28">
        <v>0.28118055555555554</v>
      </c>
      <c r="O2704" s="31"/>
    </row>
    <row r="2705" spans="1:15" ht="36" hidden="1">
      <c r="A2705" s="132"/>
      <c r="B2705" s="133"/>
      <c r="C2705" s="20" t="s">
        <v>164</v>
      </c>
      <c r="D2705" s="20" t="s">
        <v>1968</v>
      </c>
      <c r="E2705" s="20" t="s">
        <v>1813</v>
      </c>
      <c r="F2705" s="20" t="s">
        <v>1968</v>
      </c>
      <c r="G2705" s="21" t="s">
        <v>1981</v>
      </c>
      <c r="H2705" s="22" t="s">
        <v>1990</v>
      </c>
      <c r="I2705" s="20" t="s">
        <v>336</v>
      </c>
      <c r="J2705" s="29" t="s">
        <v>244</v>
      </c>
      <c r="K2705" s="24">
        <v>43</v>
      </c>
      <c r="L2705" s="32">
        <v>0.3923611111111111</v>
      </c>
      <c r="M2705" s="32">
        <v>0</v>
      </c>
      <c r="N2705" s="28">
        <v>0</v>
      </c>
      <c r="O2705" s="31"/>
    </row>
    <row r="2706" spans="1:15" ht="36" hidden="1">
      <c r="A2706" s="131">
        <v>1352</v>
      </c>
      <c r="B2706" s="133">
        <v>122</v>
      </c>
      <c r="C2706" s="20" t="s">
        <v>164</v>
      </c>
      <c r="D2706" s="20" t="s">
        <v>1968</v>
      </c>
      <c r="E2706" s="20" t="s">
        <v>1813</v>
      </c>
      <c r="F2706" s="20" t="s">
        <v>1968</v>
      </c>
      <c r="G2706" s="21" t="s">
        <v>1894</v>
      </c>
      <c r="H2706" s="22" t="s">
        <v>1991</v>
      </c>
      <c r="I2706" s="20" t="s">
        <v>336</v>
      </c>
      <c r="J2706" s="23" t="s">
        <v>243</v>
      </c>
      <c r="K2706" s="24">
        <v>10</v>
      </c>
      <c r="L2706" s="32">
        <v>0.1451388888888889</v>
      </c>
      <c r="M2706" s="32">
        <v>0</v>
      </c>
      <c r="N2706" s="28">
        <v>0.28225694444444444</v>
      </c>
      <c r="O2706" s="31"/>
    </row>
    <row r="2707" spans="1:15" ht="36" hidden="1">
      <c r="A2707" s="132"/>
      <c r="B2707" s="133"/>
      <c r="C2707" s="20" t="s">
        <v>164</v>
      </c>
      <c r="D2707" s="20" t="s">
        <v>1968</v>
      </c>
      <c r="E2707" s="20" t="s">
        <v>1813</v>
      </c>
      <c r="F2707" s="20" t="s">
        <v>1968</v>
      </c>
      <c r="G2707" s="21" t="s">
        <v>1894</v>
      </c>
      <c r="H2707" s="22" t="s">
        <v>1991</v>
      </c>
      <c r="I2707" s="20" t="s">
        <v>336</v>
      </c>
      <c r="J2707" s="29" t="s">
        <v>244</v>
      </c>
      <c r="K2707" s="24">
        <v>10</v>
      </c>
      <c r="L2707" s="32">
        <v>6.7361111111111108E-2</v>
      </c>
      <c r="M2707" s="32">
        <v>0</v>
      </c>
      <c r="N2707" s="28">
        <v>0</v>
      </c>
      <c r="O2707" s="31"/>
    </row>
    <row r="2708" spans="1:15" ht="36" hidden="1">
      <c r="A2708" s="131">
        <v>1353</v>
      </c>
      <c r="B2708" s="133">
        <v>123</v>
      </c>
      <c r="C2708" s="20" t="s">
        <v>164</v>
      </c>
      <c r="D2708" s="20" t="s">
        <v>1968</v>
      </c>
      <c r="E2708" s="20" t="s">
        <v>1813</v>
      </c>
      <c r="F2708" s="20" t="s">
        <v>1968</v>
      </c>
      <c r="G2708" s="21" t="s">
        <v>1894</v>
      </c>
      <c r="H2708" s="22" t="s">
        <v>1992</v>
      </c>
      <c r="I2708" s="20" t="s">
        <v>334</v>
      </c>
      <c r="J2708" s="23" t="s">
        <v>243</v>
      </c>
      <c r="K2708" s="24">
        <v>60</v>
      </c>
      <c r="L2708" s="32">
        <v>0.99305555555555547</v>
      </c>
      <c r="M2708" s="32">
        <v>0</v>
      </c>
      <c r="N2708" s="28">
        <v>0.91611111111111121</v>
      </c>
      <c r="O2708" s="31"/>
    </row>
    <row r="2709" spans="1:15" ht="36" hidden="1">
      <c r="A2709" s="132"/>
      <c r="B2709" s="133"/>
      <c r="C2709" s="20" t="s">
        <v>164</v>
      </c>
      <c r="D2709" s="20" t="s">
        <v>1968</v>
      </c>
      <c r="E2709" s="20" t="s">
        <v>1813</v>
      </c>
      <c r="F2709" s="20" t="s">
        <v>1968</v>
      </c>
      <c r="G2709" s="21" t="s">
        <v>1894</v>
      </c>
      <c r="H2709" s="22" t="s">
        <v>1992</v>
      </c>
      <c r="I2709" s="20" t="s">
        <v>334</v>
      </c>
      <c r="J2709" s="29" t="s">
        <v>244</v>
      </c>
      <c r="K2709" s="24">
        <v>32</v>
      </c>
      <c r="L2709" s="32">
        <v>0.55138888888888882</v>
      </c>
      <c r="M2709" s="32">
        <v>0</v>
      </c>
      <c r="N2709" s="28">
        <v>0</v>
      </c>
      <c r="O2709" s="31"/>
    </row>
    <row r="2710" spans="1:15" ht="36" hidden="1">
      <c r="A2710" s="131">
        <v>1354</v>
      </c>
      <c r="B2710" s="133">
        <v>124</v>
      </c>
      <c r="C2710" s="20" t="s">
        <v>164</v>
      </c>
      <c r="D2710" s="20" t="s">
        <v>1968</v>
      </c>
      <c r="E2710" s="20" t="s">
        <v>1813</v>
      </c>
      <c r="F2710" s="20" t="s">
        <v>1968</v>
      </c>
      <c r="G2710" s="21" t="s">
        <v>1894</v>
      </c>
      <c r="H2710" s="22" t="s">
        <v>1993</v>
      </c>
      <c r="I2710" s="20" t="s">
        <v>336</v>
      </c>
      <c r="J2710" s="23" t="s">
        <v>243</v>
      </c>
      <c r="K2710" s="24">
        <v>1</v>
      </c>
      <c r="L2710" s="32">
        <v>9.7222222222222224E-3</v>
      </c>
      <c r="M2710" s="32">
        <v>0</v>
      </c>
      <c r="N2710" s="28">
        <v>0.28225694444444444</v>
      </c>
      <c r="O2710" s="31"/>
    </row>
    <row r="2711" spans="1:15" ht="36" hidden="1">
      <c r="A2711" s="132"/>
      <c r="B2711" s="133"/>
      <c r="C2711" s="20" t="s">
        <v>164</v>
      </c>
      <c r="D2711" s="20" t="s">
        <v>1968</v>
      </c>
      <c r="E2711" s="20" t="s">
        <v>1813</v>
      </c>
      <c r="F2711" s="20" t="s">
        <v>1968</v>
      </c>
      <c r="G2711" s="21" t="s">
        <v>1894</v>
      </c>
      <c r="H2711" s="22" t="s">
        <v>1993</v>
      </c>
      <c r="I2711" s="20" t="s">
        <v>336</v>
      </c>
      <c r="J2711" s="29" t="s">
        <v>244</v>
      </c>
      <c r="K2711" s="24">
        <v>4</v>
      </c>
      <c r="L2711" s="32">
        <v>1.5972222222222224E-2</v>
      </c>
      <c r="M2711" s="32">
        <v>0</v>
      </c>
      <c r="N2711" s="28">
        <v>0</v>
      </c>
      <c r="O2711" s="31"/>
    </row>
    <row r="2712" spans="1:15" ht="54" hidden="1">
      <c r="A2712" s="131">
        <v>1355</v>
      </c>
      <c r="B2712" s="133">
        <v>125</v>
      </c>
      <c r="C2712" s="20" t="s">
        <v>164</v>
      </c>
      <c r="D2712" s="20" t="s">
        <v>1968</v>
      </c>
      <c r="E2712" s="20" t="s">
        <v>1813</v>
      </c>
      <c r="F2712" s="20" t="s">
        <v>1968</v>
      </c>
      <c r="G2712" s="21" t="s">
        <v>1994</v>
      </c>
      <c r="H2712" s="22" t="s">
        <v>1995</v>
      </c>
      <c r="I2712" s="20" t="s">
        <v>336</v>
      </c>
      <c r="J2712" s="23" t="s">
        <v>243</v>
      </c>
      <c r="K2712" s="24">
        <v>23</v>
      </c>
      <c r="L2712" s="32">
        <v>0.36805555555555558</v>
      </c>
      <c r="M2712" s="32">
        <v>0</v>
      </c>
      <c r="N2712" s="28">
        <v>0.34255787037037039</v>
      </c>
      <c r="O2712" s="31"/>
    </row>
    <row r="2713" spans="1:15" ht="54" hidden="1">
      <c r="A2713" s="132"/>
      <c r="B2713" s="133"/>
      <c r="C2713" s="20" t="s">
        <v>164</v>
      </c>
      <c r="D2713" s="20" t="s">
        <v>1968</v>
      </c>
      <c r="E2713" s="20" t="s">
        <v>1813</v>
      </c>
      <c r="F2713" s="20" t="s">
        <v>1968</v>
      </c>
      <c r="G2713" s="21" t="s">
        <v>1994</v>
      </c>
      <c r="H2713" s="22" t="s">
        <v>1995</v>
      </c>
      <c r="I2713" s="20" t="s">
        <v>336</v>
      </c>
      <c r="J2713" s="29" t="s">
        <v>244</v>
      </c>
      <c r="K2713" s="24">
        <v>7</v>
      </c>
      <c r="L2713" s="32">
        <v>0.13958333333333334</v>
      </c>
      <c r="M2713" s="32">
        <v>0</v>
      </c>
      <c r="N2713" s="28">
        <v>0</v>
      </c>
      <c r="O2713" s="31"/>
    </row>
    <row r="2714" spans="1:15" ht="54" hidden="1">
      <c r="A2714" s="131">
        <v>1356</v>
      </c>
      <c r="B2714" s="133">
        <v>126</v>
      </c>
      <c r="C2714" s="20" t="s">
        <v>164</v>
      </c>
      <c r="D2714" s="20" t="s">
        <v>1968</v>
      </c>
      <c r="E2714" s="20" t="s">
        <v>1813</v>
      </c>
      <c r="F2714" s="20" t="s">
        <v>1968</v>
      </c>
      <c r="G2714" s="21" t="s">
        <v>1994</v>
      </c>
      <c r="H2714" s="22" t="s">
        <v>1996</v>
      </c>
      <c r="I2714" s="20" t="s">
        <v>400</v>
      </c>
      <c r="J2714" s="23" t="s">
        <v>243</v>
      </c>
      <c r="K2714" s="24">
        <v>22</v>
      </c>
      <c r="L2714" s="32">
        <v>0.6166666666666667</v>
      </c>
      <c r="M2714" s="32">
        <v>0</v>
      </c>
      <c r="N2714" s="28">
        <v>0.91960648148148139</v>
      </c>
      <c r="O2714" s="31"/>
    </row>
    <row r="2715" spans="1:15" ht="54" hidden="1">
      <c r="A2715" s="132"/>
      <c r="B2715" s="133"/>
      <c r="C2715" s="20" t="s">
        <v>164</v>
      </c>
      <c r="D2715" s="20" t="s">
        <v>1968</v>
      </c>
      <c r="E2715" s="20" t="s">
        <v>1813</v>
      </c>
      <c r="F2715" s="20" t="s">
        <v>1968</v>
      </c>
      <c r="G2715" s="21" t="s">
        <v>1994</v>
      </c>
      <c r="H2715" s="22" t="s">
        <v>1996</v>
      </c>
      <c r="I2715" s="20" t="s">
        <v>400</v>
      </c>
      <c r="J2715" s="29" t="s">
        <v>244</v>
      </c>
      <c r="K2715" s="24">
        <v>7</v>
      </c>
      <c r="L2715" s="32">
        <v>6.5972222222222224E-2</v>
      </c>
      <c r="M2715" s="32">
        <v>0</v>
      </c>
      <c r="N2715" s="28">
        <v>0</v>
      </c>
      <c r="O2715" s="31"/>
    </row>
    <row r="2716" spans="1:15" ht="54" hidden="1">
      <c r="A2716" s="131">
        <v>1357</v>
      </c>
      <c r="B2716" s="133">
        <v>127</v>
      </c>
      <c r="C2716" s="20" t="s">
        <v>164</v>
      </c>
      <c r="D2716" s="20" t="s">
        <v>1968</v>
      </c>
      <c r="E2716" s="20" t="s">
        <v>1813</v>
      </c>
      <c r="F2716" s="20" t="s">
        <v>1968</v>
      </c>
      <c r="G2716" s="21" t="s">
        <v>1997</v>
      </c>
      <c r="H2716" s="22" t="s">
        <v>1998</v>
      </c>
      <c r="I2716" s="20" t="s">
        <v>334</v>
      </c>
      <c r="J2716" s="23" t="s">
        <v>243</v>
      </c>
      <c r="K2716" s="24">
        <v>44</v>
      </c>
      <c r="L2716" s="32">
        <v>0.80208333333333337</v>
      </c>
      <c r="M2716" s="32">
        <v>0</v>
      </c>
      <c r="N2716" s="28">
        <v>0.90972222222222221</v>
      </c>
      <c r="O2716" s="31"/>
    </row>
    <row r="2717" spans="1:15" ht="54" hidden="1">
      <c r="A2717" s="132"/>
      <c r="B2717" s="133"/>
      <c r="C2717" s="20" t="s">
        <v>164</v>
      </c>
      <c r="D2717" s="20" t="s">
        <v>1968</v>
      </c>
      <c r="E2717" s="20" t="s">
        <v>1813</v>
      </c>
      <c r="F2717" s="20" t="s">
        <v>1968</v>
      </c>
      <c r="G2717" s="21" t="s">
        <v>1997</v>
      </c>
      <c r="H2717" s="22" t="s">
        <v>1998</v>
      </c>
      <c r="I2717" s="20" t="s">
        <v>334</v>
      </c>
      <c r="J2717" s="29" t="s">
        <v>244</v>
      </c>
      <c r="K2717" s="24">
        <v>14</v>
      </c>
      <c r="L2717" s="32">
        <v>0.54166666666666663</v>
      </c>
      <c r="M2717" s="32">
        <v>0</v>
      </c>
      <c r="N2717" s="28">
        <v>0</v>
      </c>
      <c r="O2717" s="31"/>
    </row>
    <row r="2718" spans="1:15" ht="54" hidden="1">
      <c r="A2718" s="131">
        <v>1358</v>
      </c>
      <c r="B2718" s="133">
        <v>128</v>
      </c>
      <c r="C2718" s="20" t="s">
        <v>164</v>
      </c>
      <c r="D2718" s="20" t="s">
        <v>1968</v>
      </c>
      <c r="E2718" s="20" t="s">
        <v>1813</v>
      </c>
      <c r="F2718" s="20" t="s">
        <v>1968</v>
      </c>
      <c r="G2718" s="21" t="s">
        <v>1997</v>
      </c>
      <c r="H2718" s="22" t="s">
        <v>1999</v>
      </c>
      <c r="I2718" s="20" t="s">
        <v>336</v>
      </c>
      <c r="J2718" s="23" t="s">
        <v>243</v>
      </c>
      <c r="K2718" s="24">
        <v>34</v>
      </c>
      <c r="L2718" s="32">
        <v>0.625</v>
      </c>
      <c r="M2718" s="32">
        <v>0</v>
      </c>
      <c r="N2718" s="28">
        <v>0.33031250000000001</v>
      </c>
      <c r="O2718" s="31"/>
    </row>
    <row r="2719" spans="1:15" ht="54" hidden="1">
      <c r="A2719" s="132"/>
      <c r="B2719" s="133"/>
      <c r="C2719" s="20" t="s">
        <v>164</v>
      </c>
      <c r="D2719" s="20" t="s">
        <v>1968</v>
      </c>
      <c r="E2719" s="20" t="s">
        <v>1813</v>
      </c>
      <c r="F2719" s="20" t="s">
        <v>1968</v>
      </c>
      <c r="G2719" s="21" t="s">
        <v>1997</v>
      </c>
      <c r="H2719" s="22" t="s">
        <v>1999</v>
      </c>
      <c r="I2719" s="20" t="s">
        <v>336</v>
      </c>
      <c r="J2719" s="29" t="s">
        <v>244</v>
      </c>
      <c r="K2719" s="24">
        <v>6</v>
      </c>
      <c r="L2719" s="32">
        <v>0.125</v>
      </c>
      <c r="M2719" s="32">
        <v>0</v>
      </c>
      <c r="N2719" s="28">
        <v>0</v>
      </c>
      <c r="O2719" s="31"/>
    </row>
    <row r="2720" spans="1:15" ht="54" hidden="1">
      <c r="A2720" s="131">
        <v>1359</v>
      </c>
      <c r="B2720" s="133">
        <v>129</v>
      </c>
      <c r="C2720" s="20" t="s">
        <v>164</v>
      </c>
      <c r="D2720" s="20" t="s">
        <v>1968</v>
      </c>
      <c r="E2720" s="20" t="s">
        <v>1813</v>
      </c>
      <c r="F2720" s="20" t="s">
        <v>1968</v>
      </c>
      <c r="G2720" s="21" t="s">
        <v>1997</v>
      </c>
      <c r="H2720" s="22" t="s">
        <v>2000</v>
      </c>
      <c r="I2720" s="20" t="s">
        <v>334</v>
      </c>
      <c r="J2720" s="23" t="s">
        <v>243</v>
      </c>
      <c r="K2720" s="24">
        <v>15</v>
      </c>
      <c r="L2720" s="32">
        <v>0.34027777777777773</v>
      </c>
      <c r="M2720" s="32">
        <v>0</v>
      </c>
      <c r="N2720" s="28">
        <v>0.93716435185185187</v>
      </c>
      <c r="O2720" s="31"/>
    </row>
    <row r="2721" spans="1:15" ht="54" hidden="1">
      <c r="A2721" s="132"/>
      <c r="B2721" s="133"/>
      <c r="C2721" s="20" t="s">
        <v>164</v>
      </c>
      <c r="D2721" s="20" t="s">
        <v>1968</v>
      </c>
      <c r="E2721" s="20" t="s">
        <v>1813</v>
      </c>
      <c r="F2721" s="20" t="s">
        <v>1968</v>
      </c>
      <c r="G2721" s="21" t="s">
        <v>1997</v>
      </c>
      <c r="H2721" s="22" t="s">
        <v>2000</v>
      </c>
      <c r="I2721" s="20" t="s">
        <v>334</v>
      </c>
      <c r="J2721" s="29" t="s">
        <v>244</v>
      </c>
      <c r="K2721" s="24">
        <v>7</v>
      </c>
      <c r="L2721" s="32">
        <v>0.1111111111111111</v>
      </c>
      <c r="M2721" s="32">
        <v>0</v>
      </c>
      <c r="N2721" s="28">
        <v>0</v>
      </c>
      <c r="O2721" s="31"/>
    </row>
    <row r="2722" spans="1:15" ht="54" hidden="1">
      <c r="A2722" s="131">
        <v>1360</v>
      </c>
      <c r="B2722" s="133">
        <v>130</v>
      </c>
      <c r="C2722" s="20" t="s">
        <v>164</v>
      </c>
      <c r="D2722" s="20" t="s">
        <v>1968</v>
      </c>
      <c r="E2722" s="20" t="s">
        <v>1813</v>
      </c>
      <c r="F2722" s="20" t="s">
        <v>1968</v>
      </c>
      <c r="G2722" s="21" t="s">
        <v>1997</v>
      </c>
      <c r="H2722" s="22" t="s">
        <v>2001</v>
      </c>
      <c r="I2722" s="20" t="s">
        <v>336</v>
      </c>
      <c r="J2722" s="23" t="s">
        <v>243</v>
      </c>
      <c r="K2722" s="24">
        <v>15</v>
      </c>
      <c r="L2722" s="32">
        <v>0.34027777777777773</v>
      </c>
      <c r="M2722" s="32">
        <v>0</v>
      </c>
      <c r="N2722" s="28">
        <v>0.32258064516129031</v>
      </c>
      <c r="O2722" s="31"/>
    </row>
    <row r="2723" spans="1:15" ht="54" hidden="1">
      <c r="A2723" s="132"/>
      <c r="B2723" s="133"/>
      <c r="C2723" s="20" t="s">
        <v>164</v>
      </c>
      <c r="D2723" s="20" t="s">
        <v>1968</v>
      </c>
      <c r="E2723" s="20" t="s">
        <v>1813</v>
      </c>
      <c r="F2723" s="20" t="s">
        <v>1968</v>
      </c>
      <c r="G2723" s="21" t="s">
        <v>1997</v>
      </c>
      <c r="H2723" s="22" t="s">
        <v>2001</v>
      </c>
      <c r="I2723" s="20" t="s">
        <v>336</v>
      </c>
      <c r="J2723" s="29" t="s">
        <v>244</v>
      </c>
      <c r="K2723" s="24">
        <v>8</v>
      </c>
      <c r="L2723" s="32">
        <v>0.12847222222222224</v>
      </c>
      <c r="M2723" s="32">
        <v>0</v>
      </c>
      <c r="N2723" s="28">
        <v>0</v>
      </c>
      <c r="O2723" s="31"/>
    </row>
    <row r="2724" spans="1:15" ht="54" hidden="1">
      <c r="A2724" s="131">
        <v>1361</v>
      </c>
      <c r="B2724" s="133">
        <v>131</v>
      </c>
      <c r="C2724" s="20" t="s">
        <v>164</v>
      </c>
      <c r="D2724" s="20" t="s">
        <v>1968</v>
      </c>
      <c r="E2724" s="20" t="s">
        <v>1813</v>
      </c>
      <c r="F2724" s="20" t="s">
        <v>1968</v>
      </c>
      <c r="G2724" s="21" t="s">
        <v>1997</v>
      </c>
      <c r="H2724" s="22" t="s">
        <v>2002</v>
      </c>
      <c r="I2724" s="20" t="s">
        <v>336</v>
      </c>
      <c r="J2724" s="23" t="s">
        <v>243</v>
      </c>
      <c r="K2724" s="24">
        <v>10</v>
      </c>
      <c r="L2724" s="32">
        <v>0.28472222222222221</v>
      </c>
      <c r="M2724" s="32">
        <v>0</v>
      </c>
      <c r="N2724" s="28">
        <v>0.32963709677419356</v>
      </c>
      <c r="O2724" s="31"/>
    </row>
    <row r="2725" spans="1:15" ht="54" hidden="1">
      <c r="A2725" s="132"/>
      <c r="B2725" s="133"/>
      <c r="C2725" s="20" t="s">
        <v>164</v>
      </c>
      <c r="D2725" s="20" t="s">
        <v>1968</v>
      </c>
      <c r="E2725" s="20" t="s">
        <v>1813</v>
      </c>
      <c r="F2725" s="20" t="s">
        <v>1968</v>
      </c>
      <c r="G2725" s="21" t="s">
        <v>1997</v>
      </c>
      <c r="H2725" s="22" t="s">
        <v>2002</v>
      </c>
      <c r="I2725" s="20" t="s">
        <v>336</v>
      </c>
      <c r="J2725" s="29" t="s">
        <v>244</v>
      </c>
      <c r="K2725" s="24">
        <v>5</v>
      </c>
      <c r="L2725" s="32">
        <v>0.12152777777777778</v>
      </c>
      <c r="M2725" s="32">
        <v>0</v>
      </c>
      <c r="N2725" s="28">
        <v>0</v>
      </c>
      <c r="O2725" s="31"/>
    </row>
    <row r="2726" spans="1:15" ht="36" hidden="1">
      <c r="A2726" s="131">
        <v>1362</v>
      </c>
      <c r="B2726" s="133">
        <v>132</v>
      </c>
      <c r="C2726" s="20" t="s">
        <v>164</v>
      </c>
      <c r="D2726" s="20" t="s">
        <v>1968</v>
      </c>
      <c r="E2726" s="20" t="s">
        <v>1813</v>
      </c>
      <c r="F2726" s="20" t="s">
        <v>1968</v>
      </c>
      <c r="G2726" s="21" t="s">
        <v>2003</v>
      </c>
      <c r="H2726" s="22" t="s">
        <v>2004</v>
      </c>
      <c r="I2726" s="20" t="s">
        <v>557</v>
      </c>
      <c r="J2726" s="23" t="s">
        <v>243</v>
      </c>
      <c r="K2726" s="24">
        <v>9</v>
      </c>
      <c r="L2726" s="32">
        <v>1.0138888888888888</v>
      </c>
      <c r="M2726" s="32">
        <v>0.34901620370370368</v>
      </c>
      <c r="N2726" s="28">
        <v>0.27957175925925926</v>
      </c>
      <c r="O2726" s="31"/>
    </row>
    <row r="2727" spans="1:15" ht="36" hidden="1">
      <c r="A2727" s="132"/>
      <c r="B2727" s="133"/>
      <c r="C2727" s="20" t="s">
        <v>164</v>
      </c>
      <c r="D2727" s="20" t="s">
        <v>1968</v>
      </c>
      <c r="E2727" s="20" t="s">
        <v>1813</v>
      </c>
      <c r="F2727" s="20" t="s">
        <v>1968</v>
      </c>
      <c r="G2727" s="21" t="s">
        <v>2003</v>
      </c>
      <c r="H2727" s="22" t="s">
        <v>2004</v>
      </c>
      <c r="I2727" s="20" t="s">
        <v>557</v>
      </c>
      <c r="J2727" s="29" t="s">
        <v>244</v>
      </c>
      <c r="K2727" s="24">
        <v>24</v>
      </c>
      <c r="L2727" s="32">
        <v>0.5625</v>
      </c>
      <c r="M2727" s="32">
        <v>0</v>
      </c>
      <c r="N2727" s="28">
        <v>0</v>
      </c>
      <c r="O2727" s="31"/>
    </row>
    <row r="2728" spans="1:15" ht="36" hidden="1">
      <c r="A2728" s="131">
        <v>1363</v>
      </c>
      <c r="B2728" s="133">
        <v>133</v>
      </c>
      <c r="C2728" s="20" t="s">
        <v>164</v>
      </c>
      <c r="D2728" s="20" t="s">
        <v>1968</v>
      </c>
      <c r="E2728" s="20" t="s">
        <v>1813</v>
      </c>
      <c r="F2728" s="20" t="s">
        <v>1968</v>
      </c>
      <c r="G2728" s="21" t="s">
        <v>1927</v>
      </c>
      <c r="H2728" s="22" t="s">
        <v>2005</v>
      </c>
      <c r="I2728" s="20" t="s">
        <v>336</v>
      </c>
      <c r="J2728" s="23" t="s">
        <v>243</v>
      </c>
      <c r="K2728" s="24">
        <v>30</v>
      </c>
      <c r="L2728" s="32">
        <v>0.81944444444444453</v>
      </c>
      <c r="M2728" s="32">
        <v>0</v>
      </c>
      <c r="N2728" s="28">
        <v>0.2851702508960573</v>
      </c>
      <c r="O2728" s="31"/>
    </row>
    <row r="2729" spans="1:15" ht="36" hidden="1">
      <c r="A2729" s="132"/>
      <c r="B2729" s="133"/>
      <c r="C2729" s="20" t="s">
        <v>164</v>
      </c>
      <c r="D2729" s="20" t="s">
        <v>1968</v>
      </c>
      <c r="E2729" s="20" t="s">
        <v>1813</v>
      </c>
      <c r="F2729" s="20" t="s">
        <v>1968</v>
      </c>
      <c r="G2729" s="21" t="s">
        <v>1927</v>
      </c>
      <c r="H2729" s="22" t="s">
        <v>2005</v>
      </c>
      <c r="I2729" s="20" t="s">
        <v>336</v>
      </c>
      <c r="J2729" s="29" t="s">
        <v>244</v>
      </c>
      <c r="K2729" s="24">
        <v>19</v>
      </c>
      <c r="L2729" s="32">
        <v>0.53819444444444442</v>
      </c>
      <c r="M2729" s="32">
        <v>0</v>
      </c>
      <c r="N2729" s="28">
        <v>0</v>
      </c>
      <c r="O2729" s="31"/>
    </row>
    <row r="2730" spans="1:15" ht="36" hidden="1">
      <c r="A2730" s="131">
        <v>1364</v>
      </c>
      <c r="B2730" s="133">
        <v>134</v>
      </c>
      <c r="C2730" s="20" t="s">
        <v>164</v>
      </c>
      <c r="D2730" s="20" t="s">
        <v>1968</v>
      </c>
      <c r="E2730" s="20" t="s">
        <v>1813</v>
      </c>
      <c r="F2730" s="20" t="s">
        <v>1968</v>
      </c>
      <c r="G2730" s="21" t="s">
        <v>1927</v>
      </c>
      <c r="H2730" s="22" t="s">
        <v>2006</v>
      </c>
      <c r="I2730" s="20" t="s">
        <v>336</v>
      </c>
      <c r="J2730" s="23" t="s">
        <v>243</v>
      </c>
      <c r="K2730" s="24">
        <v>33</v>
      </c>
      <c r="L2730" s="32">
        <v>0.81944444444444453</v>
      </c>
      <c r="M2730" s="32">
        <v>0</v>
      </c>
      <c r="N2730" s="28">
        <v>0.28517361111111111</v>
      </c>
      <c r="O2730" s="31"/>
    </row>
    <row r="2731" spans="1:15" ht="36" hidden="1">
      <c r="A2731" s="132"/>
      <c r="B2731" s="133"/>
      <c r="C2731" s="20" t="s">
        <v>164</v>
      </c>
      <c r="D2731" s="20" t="s">
        <v>1968</v>
      </c>
      <c r="E2731" s="20" t="s">
        <v>1813</v>
      </c>
      <c r="F2731" s="20" t="s">
        <v>1968</v>
      </c>
      <c r="G2731" s="21" t="s">
        <v>1927</v>
      </c>
      <c r="H2731" s="22" t="s">
        <v>2006</v>
      </c>
      <c r="I2731" s="20" t="s">
        <v>336</v>
      </c>
      <c r="J2731" s="29" t="s">
        <v>244</v>
      </c>
      <c r="K2731" s="24">
        <v>45</v>
      </c>
      <c r="L2731" s="32">
        <v>1.0902777777777779</v>
      </c>
      <c r="M2731" s="32">
        <v>0</v>
      </c>
      <c r="N2731" s="28">
        <v>0</v>
      </c>
      <c r="O2731" s="31"/>
    </row>
    <row r="2732" spans="1:15" ht="36" hidden="1">
      <c r="A2732" s="131">
        <v>1365</v>
      </c>
      <c r="B2732" s="133">
        <v>135</v>
      </c>
      <c r="C2732" s="20" t="s">
        <v>164</v>
      </c>
      <c r="D2732" s="20" t="s">
        <v>1968</v>
      </c>
      <c r="E2732" s="20" t="s">
        <v>1813</v>
      </c>
      <c r="F2732" s="20" t="s">
        <v>1968</v>
      </c>
      <c r="G2732" s="21" t="s">
        <v>1927</v>
      </c>
      <c r="H2732" s="22" t="s">
        <v>2007</v>
      </c>
      <c r="I2732" s="20" t="s">
        <v>334</v>
      </c>
      <c r="J2732" s="23" t="s">
        <v>243</v>
      </c>
      <c r="K2732" s="24">
        <v>30</v>
      </c>
      <c r="L2732" s="32">
        <v>1.1944444444444444</v>
      </c>
      <c r="M2732" s="32">
        <v>0</v>
      </c>
      <c r="N2732" s="28">
        <v>0.9118518518518518</v>
      </c>
      <c r="O2732" s="31"/>
    </row>
    <row r="2733" spans="1:15" ht="36" hidden="1">
      <c r="A2733" s="132"/>
      <c r="B2733" s="133"/>
      <c r="C2733" s="20" t="s">
        <v>164</v>
      </c>
      <c r="D2733" s="20" t="s">
        <v>1968</v>
      </c>
      <c r="E2733" s="20" t="s">
        <v>1813</v>
      </c>
      <c r="F2733" s="20" t="s">
        <v>1968</v>
      </c>
      <c r="G2733" s="21" t="s">
        <v>1927</v>
      </c>
      <c r="H2733" s="22" t="s">
        <v>2007</v>
      </c>
      <c r="I2733" s="20" t="s">
        <v>334</v>
      </c>
      <c r="J2733" s="29" t="s">
        <v>244</v>
      </c>
      <c r="K2733" s="24">
        <v>19</v>
      </c>
      <c r="L2733" s="32">
        <v>0.53819444444444442</v>
      </c>
      <c r="M2733" s="32">
        <v>0</v>
      </c>
      <c r="N2733" s="28">
        <v>0</v>
      </c>
      <c r="O2733" s="31"/>
    </row>
    <row r="2734" spans="1:15" ht="36" hidden="1">
      <c r="A2734" s="131">
        <v>1366</v>
      </c>
      <c r="B2734" s="133">
        <v>136</v>
      </c>
      <c r="C2734" s="20" t="s">
        <v>164</v>
      </c>
      <c r="D2734" s="20" t="s">
        <v>1968</v>
      </c>
      <c r="E2734" s="20" t="s">
        <v>1813</v>
      </c>
      <c r="F2734" s="20" t="s">
        <v>1968</v>
      </c>
      <c r="G2734" s="21" t="s">
        <v>2008</v>
      </c>
      <c r="H2734" s="22" t="s">
        <v>2009</v>
      </c>
      <c r="I2734" s="20" t="s">
        <v>336</v>
      </c>
      <c r="J2734" s="23" t="s">
        <v>243</v>
      </c>
      <c r="K2734" s="24">
        <v>111</v>
      </c>
      <c r="L2734" s="32">
        <v>20.409722222222221</v>
      </c>
      <c r="M2734" s="32">
        <v>0</v>
      </c>
      <c r="N2734" s="28">
        <v>0.27452546296296299</v>
      </c>
      <c r="O2734" s="31"/>
    </row>
    <row r="2735" spans="1:15" ht="36" hidden="1">
      <c r="A2735" s="132"/>
      <c r="B2735" s="133"/>
      <c r="C2735" s="20" t="s">
        <v>164</v>
      </c>
      <c r="D2735" s="20" t="s">
        <v>1968</v>
      </c>
      <c r="E2735" s="20" t="s">
        <v>1813</v>
      </c>
      <c r="F2735" s="20" t="s">
        <v>1968</v>
      </c>
      <c r="G2735" s="21" t="s">
        <v>2008</v>
      </c>
      <c r="H2735" s="22" t="s">
        <v>2009</v>
      </c>
      <c r="I2735" s="20" t="s">
        <v>336</v>
      </c>
      <c r="J2735" s="29" t="s">
        <v>244</v>
      </c>
      <c r="K2735" s="24">
        <v>67</v>
      </c>
      <c r="L2735" s="32">
        <v>1.0798611111111112</v>
      </c>
      <c r="M2735" s="32">
        <v>0</v>
      </c>
      <c r="N2735" s="28">
        <v>0</v>
      </c>
      <c r="O2735" s="31"/>
    </row>
    <row r="2736" spans="1:15" ht="36" hidden="1">
      <c r="A2736" s="131">
        <v>1367</v>
      </c>
      <c r="B2736" s="133">
        <v>137</v>
      </c>
      <c r="C2736" s="20" t="s">
        <v>164</v>
      </c>
      <c r="D2736" s="20" t="s">
        <v>1968</v>
      </c>
      <c r="E2736" s="20" t="s">
        <v>1813</v>
      </c>
      <c r="F2736" s="20" t="s">
        <v>1968</v>
      </c>
      <c r="G2736" s="21" t="s">
        <v>2008</v>
      </c>
      <c r="H2736" s="22" t="s">
        <v>2010</v>
      </c>
      <c r="I2736" s="20" t="s">
        <v>334</v>
      </c>
      <c r="J2736" s="23" t="s">
        <v>243</v>
      </c>
      <c r="K2736" s="24">
        <v>65</v>
      </c>
      <c r="L2736" s="32">
        <v>2.7326388888888888</v>
      </c>
      <c r="M2736" s="32">
        <v>0</v>
      </c>
      <c r="N2736" s="28">
        <v>0.89930555555555547</v>
      </c>
      <c r="O2736" s="31"/>
    </row>
    <row r="2737" spans="1:15" ht="36" hidden="1">
      <c r="A2737" s="132"/>
      <c r="B2737" s="133"/>
      <c r="C2737" s="20" t="s">
        <v>164</v>
      </c>
      <c r="D2737" s="20" t="s">
        <v>1968</v>
      </c>
      <c r="E2737" s="20" t="s">
        <v>1813</v>
      </c>
      <c r="F2737" s="20" t="s">
        <v>1968</v>
      </c>
      <c r="G2737" s="21" t="s">
        <v>2008</v>
      </c>
      <c r="H2737" s="22" t="s">
        <v>2010</v>
      </c>
      <c r="I2737" s="20" t="s">
        <v>334</v>
      </c>
      <c r="J2737" s="29" t="s">
        <v>244</v>
      </c>
      <c r="K2737" s="24">
        <v>110</v>
      </c>
      <c r="L2737" s="32">
        <v>1.0798611111111112</v>
      </c>
      <c r="M2737" s="32">
        <v>0</v>
      </c>
      <c r="N2737" s="28">
        <v>0</v>
      </c>
      <c r="O2737" s="31"/>
    </row>
    <row r="2738" spans="1:15" ht="36" hidden="1">
      <c r="A2738" s="131">
        <v>1368</v>
      </c>
      <c r="B2738" s="133">
        <v>138</v>
      </c>
      <c r="C2738" s="20" t="s">
        <v>164</v>
      </c>
      <c r="D2738" s="20" t="s">
        <v>1968</v>
      </c>
      <c r="E2738" s="20" t="s">
        <v>1813</v>
      </c>
      <c r="F2738" s="20" t="s">
        <v>1968</v>
      </c>
      <c r="G2738" s="21" t="s">
        <v>2008</v>
      </c>
      <c r="H2738" s="22" t="s">
        <v>2011</v>
      </c>
      <c r="I2738" s="20" t="s">
        <v>334</v>
      </c>
      <c r="J2738" s="23" t="s">
        <v>243</v>
      </c>
      <c r="K2738" s="24">
        <v>62</v>
      </c>
      <c r="L2738" s="32">
        <v>1.6805555555555556</v>
      </c>
      <c r="M2738" s="32">
        <v>0</v>
      </c>
      <c r="N2738" s="28">
        <v>0.89471064814814805</v>
      </c>
      <c r="O2738" s="31"/>
    </row>
    <row r="2739" spans="1:15" ht="36" hidden="1">
      <c r="A2739" s="132"/>
      <c r="B2739" s="133"/>
      <c r="C2739" s="20" t="s">
        <v>164</v>
      </c>
      <c r="D2739" s="20" t="s">
        <v>1968</v>
      </c>
      <c r="E2739" s="20" t="s">
        <v>1813</v>
      </c>
      <c r="F2739" s="20" t="s">
        <v>1968</v>
      </c>
      <c r="G2739" s="21" t="s">
        <v>2008</v>
      </c>
      <c r="H2739" s="22" t="s">
        <v>2011</v>
      </c>
      <c r="I2739" s="20" t="s">
        <v>334</v>
      </c>
      <c r="J2739" s="29" t="s">
        <v>244</v>
      </c>
      <c r="K2739" s="24">
        <v>63</v>
      </c>
      <c r="L2739" s="32">
        <v>0.58333333333333337</v>
      </c>
      <c r="M2739" s="32">
        <v>0</v>
      </c>
      <c r="N2739" s="28">
        <v>0</v>
      </c>
      <c r="O2739" s="31"/>
    </row>
    <row r="2740" spans="1:15" ht="36" hidden="1">
      <c r="A2740" s="131">
        <v>1369</v>
      </c>
      <c r="B2740" s="133">
        <v>139</v>
      </c>
      <c r="C2740" s="20" t="s">
        <v>164</v>
      </c>
      <c r="D2740" s="20" t="s">
        <v>1968</v>
      </c>
      <c r="E2740" s="20" t="s">
        <v>1813</v>
      </c>
      <c r="F2740" s="20" t="s">
        <v>1968</v>
      </c>
      <c r="G2740" s="21" t="s">
        <v>2008</v>
      </c>
      <c r="H2740" s="22" t="s">
        <v>2012</v>
      </c>
      <c r="I2740" s="20" t="s">
        <v>336</v>
      </c>
      <c r="J2740" s="23" t="s">
        <v>243</v>
      </c>
      <c r="K2740" s="24">
        <v>104</v>
      </c>
      <c r="L2740" s="32">
        <v>20.572916666666668</v>
      </c>
      <c r="M2740" s="32">
        <v>0</v>
      </c>
      <c r="N2740" s="28">
        <v>0.28012731481481484</v>
      </c>
      <c r="O2740" s="31"/>
    </row>
    <row r="2741" spans="1:15" ht="36" hidden="1">
      <c r="A2741" s="132"/>
      <c r="B2741" s="133"/>
      <c r="C2741" s="20" t="s">
        <v>164</v>
      </c>
      <c r="D2741" s="20" t="s">
        <v>1968</v>
      </c>
      <c r="E2741" s="20" t="s">
        <v>1813</v>
      </c>
      <c r="F2741" s="20" t="s">
        <v>1968</v>
      </c>
      <c r="G2741" s="21" t="s">
        <v>2008</v>
      </c>
      <c r="H2741" s="22" t="s">
        <v>2012</v>
      </c>
      <c r="I2741" s="20" t="s">
        <v>336</v>
      </c>
      <c r="J2741" s="29" t="s">
        <v>244</v>
      </c>
      <c r="K2741" s="24">
        <v>49</v>
      </c>
      <c r="L2741" s="32">
        <v>0.74305555555555547</v>
      </c>
      <c r="M2741" s="32">
        <v>0</v>
      </c>
      <c r="N2741" s="28">
        <v>0</v>
      </c>
      <c r="O2741" s="31"/>
    </row>
    <row r="2742" spans="1:15" ht="36" hidden="1">
      <c r="A2742" s="131">
        <v>1370</v>
      </c>
      <c r="B2742" s="133">
        <v>140</v>
      </c>
      <c r="C2742" s="20" t="s">
        <v>164</v>
      </c>
      <c r="D2742" s="20" t="s">
        <v>1968</v>
      </c>
      <c r="E2742" s="20" t="s">
        <v>1813</v>
      </c>
      <c r="F2742" s="20" t="s">
        <v>1968</v>
      </c>
      <c r="G2742" s="21" t="s">
        <v>2008</v>
      </c>
      <c r="H2742" s="22" t="s">
        <v>2013</v>
      </c>
      <c r="I2742" s="20" t="s">
        <v>336</v>
      </c>
      <c r="J2742" s="23" t="s">
        <v>243</v>
      </c>
      <c r="K2742" s="24">
        <v>100</v>
      </c>
      <c r="L2742" s="32">
        <v>20.763888888888889</v>
      </c>
      <c r="M2742" s="32">
        <v>0</v>
      </c>
      <c r="N2742" s="28">
        <v>0.27430555555555552</v>
      </c>
      <c r="O2742" s="31"/>
    </row>
    <row r="2743" spans="1:15" ht="36" hidden="1">
      <c r="A2743" s="132"/>
      <c r="B2743" s="133"/>
      <c r="C2743" s="20" t="s">
        <v>164</v>
      </c>
      <c r="D2743" s="20" t="s">
        <v>1968</v>
      </c>
      <c r="E2743" s="20" t="s">
        <v>1813</v>
      </c>
      <c r="F2743" s="20" t="s">
        <v>1968</v>
      </c>
      <c r="G2743" s="21" t="s">
        <v>2008</v>
      </c>
      <c r="H2743" s="22" t="s">
        <v>2013</v>
      </c>
      <c r="I2743" s="20" t="s">
        <v>336</v>
      </c>
      <c r="J2743" s="29" t="s">
        <v>244</v>
      </c>
      <c r="K2743" s="24">
        <v>41</v>
      </c>
      <c r="L2743" s="32">
        <v>0.73263888888888884</v>
      </c>
      <c r="M2743" s="32">
        <v>0</v>
      </c>
      <c r="N2743" s="28">
        <v>0</v>
      </c>
      <c r="O2743" s="31"/>
    </row>
    <row r="2744" spans="1:15" ht="36" hidden="1">
      <c r="A2744" s="131">
        <v>1371</v>
      </c>
      <c r="B2744" s="133">
        <v>141</v>
      </c>
      <c r="C2744" s="20" t="s">
        <v>164</v>
      </c>
      <c r="D2744" s="20" t="s">
        <v>1968</v>
      </c>
      <c r="E2744" s="20" t="s">
        <v>1813</v>
      </c>
      <c r="F2744" s="20" t="s">
        <v>1968</v>
      </c>
      <c r="G2744" s="21" t="s">
        <v>2014</v>
      </c>
      <c r="H2744" s="22" t="s">
        <v>2015</v>
      </c>
      <c r="I2744" s="20" t="s">
        <v>336</v>
      </c>
      <c r="J2744" s="23" t="s">
        <v>243</v>
      </c>
      <c r="K2744" s="24">
        <v>34</v>
      </c>
      <c r="L2744" s="32">
        <v>0.76597222222222217</v>
      </c>
      <c r="M2744" s="32">
        <v>0</v>
      </c>
      <c r="N2744" s="28">
        <v>0.92159722222222218</v>
      </c>
      <c r="O2744" s="31"/>
    </row>
    <row r="2745" spans="1:15" ht="36" hidden="1">
      <c r="A2745" s="132"/>
      <c r="B2745" s="133"/>
      <c r="C2745" s="20" t="s">
        <v>164</v>
      </c>
      <c r="D2745" s="20" t="s">
        <v>1968</v>
      </c>
      <c r="E2745" s="20" t="s">
        <v>1813</v>
      </c>
      <c r="F2745" s="20" t="s">
        <v>1968</v>
      </c>
      <c r="G2745" s="21" t="s">
        <v>2014</v>
      </c>
      <c r="H2745" s="22" t="s">
        <v>2015</v>
      </c>
      <c r="I2745" s="20" t="s">
        <v>336</v>
      </c>
      <c r="J2745" s="29" t="s">
        <v>244</v>
      </c>
      <c r="K2745" s="24">
        <v>7</v>
      </c>
      <c r="L2745" s="32">
        <v>0.35069444444444442</v>
      </c>
      <c r="M2745" s="32">
        <v>0</v>
      </c>
      <c r="N2745" s="28">
        <v>0</v>
      </c>
      <c r="O2745" s="31"/>
    </row>
    <row r="2746" spans="1:15" ht="36" hidden="1">
      <c r="A2746" s="131">
        <v>1372</v>
      </c>
      <c r="B2746" s="133">
        <v>142</v>
      </c>
      <c r="C2746" s="20" t="s">
        <v>164</v>
      </c>
      <c r="D2746" s="20" t="s">
        <v>1968</v>
      </c>
      <c r="E2746" s="20" t="s">
        <v>1813</v>
      </c>
      <c r="F2746" s="20" t="s">
        <v>1968</v>
      </c>
      <c r="G2746" s="21" t="s">
        <v>2014</v>
      </c>
      <c r="H2746" s="22" t="s">
        <v>2016</v>
      </c>
      <c r="I2746" s="20" t="s">
        <v>334</v>
      </c>
      <c r="J2746" s="23" t="s">
        <v>243</v>
      </c>
      <c r="K2746" s="24">
        <v>24</v>
      </c>
      <c r="L2746" s="32">
        <v>0.56944444444444442</v>
      </c>
      <c r="M2746" s="32">
        <v>0</v>
      </c>
      <c r="N2746" s="28">
        <v>0.31585648148148149</v>
      </c>
      <c r="O2746" s="31"/>
    </row>
    <row r="2747" spans="1:15" ht="36" hidden="1">
      <c r="A2747" s="132"/>
      <c r="B2747" s="133"/>
      <c r="C2747" s="20" t="s">
        <v>164</v>
      </c>
      <c r="D2747" s="20" t="s">
        <v>1968</v>
      </c>
      <c r="E2747" s="20" t="s">
        <v>1813</v>
      </c>
      <c r="F2747" s="20" t="s">
        <v>1968</v>
      </c>
      <c r="G2747" s="21" t="s">
        <v>2014</v>
      </c>
      <c r="H2747" s="22" t="s">
        <v>2016</v>
      </c>
      <c r="I2747" s="20" t="s">
        <v>334</v>
      </c>
      <c r="J2747" s="29" t="s">
        <v>244</v>
      </c>
      <c r="K2747" s="24">
        <v>2</v>
      </c>
      <c r="L2747" s="32">
        <v>0.36805555555555558</v>
      </c>
      <c r="M2747" s="32">
        <v>0</v>
      </c>
      <c r="N2747" s="28">
        <v>0</v>
      </c>
      <c r="O2747" s="31"/>
    </row>
    <row r="2748" spans="1:15" ht="36" hidden="1">
      <c r="A2748" s="131">
        <v>1373</v>
      </c>
      <c r="B2748" s="133">
        <v>143</v>
      </c>
      <c r="C2748" s="20" t="s">
        <v>164</v>
      </c>
      <c r="D2748" s="20" t="s">
        <v>1968</v>
      </c>
      <c r="E2748" s="20" t="s">
        <v>1813</v>
      </c>
      <c r="F2748" s="20" t="s">
        <v>1968</v>
      </c>
      <c r="G2748" s="21" t="s">
        <v>2014</v>
      </c>
      <c r="H2748" s="22" t="s">
        <v>2017</v>
      </c>
      <c r="I2748" s="20" t="s">
        <v>336</v>
      </c>
      <c r="J2748" s="23" t="s">
        <v>243</v>
      </c>
      <c r="K2748" s="24">
        <v>15</v>
      </c>
      <c r="L2748" s="32">
        <v>0.34097222222222223</v>
      </c>
      <c r="M2748" s="32">
        <v>0</v>
      </c>
      <c r="N2748" s="28">
        <v>0.92473379629629626</v>
      </c>
      <c r="O2748" s="31"/>
    </row>
    <row r="2749" spans="1:15" ht="36" hidden="1">
      <c r="A2749" s="132"/>
      <c r="B2749" s="133"/>
      <c r="C2749" s="20" t="s">
        <v>164</v>
      </c>
      <c r="D2749" s="20" t="s">
        <v>1968</v>
      </c>
      <c r="E2749" s="20" t="s">
        <v>1813</v>
      </c>
      <c r="F2749" s="20" t="s">
        <v>1968</v>
      </c>
      <c r="G2749" s="21" t="s">
        <v>2014</v>
      </c>
      <c r="H2749" s="22" t="s">
        <v>2017</v>
      </c>
      <c r="I2749" s="20" t="s">
        <v>336</v>
      </c>
      <c r="J2749" s="29" t="s">
        <v>244</v>
      </c>
      <c r="K2749" s="24">
        <v>6</v>
      </c>
      <c r="L2749" s="32">
        <v>0.67708333333333337</v>
      </c>
      <c r="M2749" s="32">
        <v>0</v>
      </c>
      <c r="N2749" s="28">
        <v>0</v>
      </c>
      <c r="O2749" s="31"/>
    </row>
    <row r="2750" spans="1:15" ht="36" hidden="1">
      <c r="A2750" s="131">
        <v>1374</v>
      </c>
      <c r="B2750" s="133">
        <v>144</v>
      </c>
      <c r="C2750" s="20" t="s">
        <v>164</v>
      </c>
      <c r="D2750" s="20" t="s">
        <v>1968</v>
      </c>
      <c r="E2750" s="20" t="s">
        <v>1813</v>
      </c>
      <c r="F2750" s="20" t="s">
        <v>1968</v>
      </c>
      <c r="G2750" s="21" t="s">
        <v>2014</v>
      </c>
      <c r="H2750" s="22" t="s">
        <v>2018</v>
      </c>
      <c r="I2750" s="20" t="s">
        <v>336</v>
      </c>
      <c r="J2750" s="23" t="s">
        <v>243</v>
      </c>
      <c r="K2750" s="24">
        <v>9</v>
      </c>
      <c r="L2750" s="32">
        <v>0.18402777777777779</v>
      </c>
      <c r="M2750" s="32">
        <v>0</v>
      </c>
      <c r="N2750" s="28">
        <v>0.31719907407407405</v>
      </c>
      <c r="O2750" s="31"/>
    </row>
    <row r="2751" spans="1:15" ht="36" hidden="1">
      <c r="A2751" s="132"/>
      <c r="B2751" s="133"/>
      <c r="C2751" s="20" t="s">
        <v>164</v>
      </c>
      <c r="D2751" s="20" t="s">
        <v>1968</v>
      </c>
      <c r="E2751" s="20" t="s">
        <v>1813</v>
      </c>
      <c r="F2751" s="20" t="s">
        <v>1968</v>
      </c>
      <c r="G2751" s="21" t="s">
        <v>2014</v>
      </c>
      <c r="H2751" s="22" t="s">
        <v>2018</v>
      </c>
      <c r="I2751" s="20" t="s">
        <v>336</v>
      </c>
      <c r="J2751" s="29" t="s">
        <v>244</v>
      </c>
      <c r="K2751" s="24">
        <v>3</v>
      </c>
      <c r="L2751" s="32">
        <v>0.21736111111111112</v>
      </c>
      <c r="M2751" s="32">
        <v>0</v>
      </c>
      <c r="N2751" s="28">
        <v>0</v>
      </c>
      <c r="O2751" s="31"/>
    </row>
    <row r="2752" spans="1:15" ht="36" hidden="1">
      <c r="A2752" s="131">
        <v>1375</v>
      </c>
      <c r="B2752" s="133">
        <v>145</v>
      </c>
      <c r="C2752" s="20" t="s">
        <v>164</v>
      </c>
      <c r="D2752" s="20" t="s">
        <v>1968</v>
      </c>
      <c r="E2752" s="20" t="s">
        <v>1813</v>
      </c>
      <c r="F2752" s="20" t="s">
        <v>1968</v>
      </c>
      <c r="G2752" s="21" t="s">
        <v>2014</v>
      </c>
      <c r="H2752" s="22" t="s">
        <v>2019</v>
      </c>
      <c r="I2752" s="20" t="s">
        <v>336</v>
      </c>
      <c r="J2752" s="23" t="s">
        <v>243</v>
      </c>
      <c r="K2752" s="24">
        <v>12</v>
      </c>
      <c r="L2752" s="32">
        <v>0.23680555555555557</v>
      </c>
      <c r="M2752" s="32">
        <v>0</v>
      </c>
      <c r="N2752" s="28">
        <v>0.31182870370370369</v>
      </c>
      <c r="O2752" s="31"/>
    </row>
    <row r="2753" spans="1:15" ht="36" hidden="1">
      <c r="A2753" s="132"/>
      <c r="B2753" s="133"/>
      <c r="C2753" s="20" t="s">
        <v>164</v>
      </c>
      <c r="D2753" s="20" t="s">
        <v>1968</v>
      </c>
      <c r="E2753" s="20" t="s">
        <v>1813</v>
      </c>
      <c r="F2753" s="20" t="s">
        <v>1968</v>
      </c>
      <c r="G2753" s="21" t="s">
        <v>2014</v>
      </c>
      <c r="H2753" s="22" t="s">
        <v>2019</v>
      </c>
      <c r="I2753" s="20" t="s">
        <v>336</v>
      </c>
      <c r="J2753" s="29" t="s">
        <v>244</v>
      </c>
      <c r="K2753" s="24">
        <v>9</v>
      </c>
      <c r="L2753" s="32">
        <v>0.53472222222222221</v>
      </c>
      <c r="M2753" s="32">
        <v>0</v>
      </c>
      <c r="N2753" s="28">
        <v>0</v>
      </c>
      <c r="O2753" s="31"/>
    </row>
    <row r="2754" spans="1:15" ht="54" hidden="1">
      <c r="A2754" s="131">
        <v>1376</v>
      </c>
      <c r="B2754" s="133">
        <v>146</v>
      </c>
      <c r="C2754" s="20" t="s">
        <v>164</v>
      </c>
      <c r="D2754" s="20" t="s">
        <v>1968</v>
      </c>
      <c r="E2754" s="20" t="s">
        <v>1813</v>
      </c>
      <c r="F2754" s="20" t="s">
        <v>1968</v>
      </c>
      <c r="G2754" s="21" t="s">
        <v>2020</v>
      </c>
      <c r="H2754" s="22" t="s">
        <v>2021</v>
      </c>
      <c r="I2754" s="20" t="s">
        <v>557</v>
      </c>
      <c r="J2754" s="23" t="s">
        <v>243</v>
      </c>
      <c r="K2754" s="24">
        <v>9</v>
      </c>
      <c r="L2754" s="32">
        <v>0.47916666666666669</v>
      </c>
      <c r="M2754" s="32">
        <v>0</v>
      </c>
      <c r="N2754" s="28">
        <v>0.28685185185185186</v>
      </c>
      <c r="O2754" s="31"/>
    </row>
    <row r="2755" spans="1:15" ht="54" hidden="1">
      <c r="A2755" s="132"/>
      <c r="B2755" s="133"/>
      <c r="C2755" s="20" t="s">
        <v>164</v>
      </c>
      <c r="D2755" s="20" t="s">
        <v>1968</v>
      </c>
      <c r="E2755" s="20" t="s">
        <v>1813</v>
      </c>
      <c r="F2755" s="20" t="s">
        <v>1968</v>
      </c>
      <c r="G2755" s="21" t="s">
        <v>2020</v>
      </c>
      <c r="H2755" s="22" t="s">
        <v>2021</v>
      </c>
      <c r="I2755" s="20" t="s">
        <v>557</v>
      </c>
      <c r="J2755" s="29" t="s">
        <v>244</v>
      </c>
      <c r="K2755" s="24">
        <v>2</v>
      </c>
      <c r="L2755" s="32">
        <v>0.33333333333333331</v>
      </c>
      <c r="M2755" s="32">
        <v>0</v>
      </c>
      <c r="N2755" s="28">
        <v>0</v>
      </c>
      <c r="O2755" s="31"/>
    </row>
    <row r="2756" spans="1:15" ht="54" hidden="1">
      <c r="A2756" s="131">
        <v>1377</v>
      </c>
      <c r="B2756" s="133">
        <v>147</v>
      </c>
      <c r="C2756" s="20" t="s">
        <v>164</v>
      </c>
      <c r="D2756" s="20" t="s">
        <v>1968</v>
      </c>
      <c r="E2756" s="20" t="s">
        <v>1813</v>
      </c>
      <c r="F2756" s="20" t="s">
        <v>1968</v>
      </c>
      <c r="G2756" s="21" t="s">
        <v>2020</v>
      </c>
      <c r="H2756" s="22" t="s">
        <v>2022</v>
      </c>
      <c r="I2756" s="20" t="s">
        <v>334</v>
      </c>
      <c r="J2756" s="23" t="s">
        <v>243</v>
      </c>
      <c r="K2756" s="24">
        <v>13</v>
      </c>
      <c r="L2756" s="32">
        <v>0.22916666666666666</v>
      </c>
      <c r="M2756" s="32">
        <v>0</v>
      </c>
      <c r="N2756" s="28">
        <v>0.27710648148148148</v>
      </c>
      <c r="O2756" s="31"/>
    </row>
    <row r="2757" spans="1:15" ht="54" hidden="1">
      <c r="A2757" s="132"/>
      <c r="B2757" s="133"/>
      <c r="C2757" s="20" t="s">
        <v>164</v>
      </c>
      <c r="D2757" s="20" t="s">
        <v>1968</v>
      </c>
      <c r="E2757" s="20" t="s">
        <v>1813</v>
      </c>
      <c r="F2757" s="20" t="s">
        <v>1968</v>
      </c>
      <c r="G2757" s="21" t="s">
        <v>2020</v>
      </c>
      <c r="H2757" s="22" t="s">
        <v>2022</v>
      </c>
      <c r="I2757" s="20" t="s">
        <v>334</v>
      </c>
      <c r="J2757" s="29" t="s">
        <v>244</v>
      </c>
      <c r="K2757" s="24">
        <v>5</v>
      </c>
      <c r="L2757" s="32">
        <v>0.10069444444444443</v>
      </c>
      <c r="M2757" s="32">
        <v>0</v>
      </c>
      <c r="N2757" s="28">
        <v>0</v>
      </c>
      <c r="O2757" s="31"/>
    </row>
    <row r="2758" spans="1:15" ht="54" hidden="1">
      <c r="A2758" s="131">
        <v>1378</v>
      </c>
      <c r="B2758" s="133">
        <v>148</v>
      </c>
      <c r="C2758" s="20" t="s">
        <v>164</v>
      </c>
      <c r="D2758" s="20" t="s">
        <v>1968</v>
      </c>
      <c r="E2758" s="20" t="s">
        <v>1813</v>
      </c>
      <c r="F2758" s="20" t="s">
        <v>1968</v>
      </c>
      <c r="G2758" s="21" t="s">
        <v>2020</v>
      </c>
      <c r="H2758" s="22" t="s">
        <v>2023</v>
      </c>
      <c r="I2758" s="20" t="s">
        <v>336</v>
      </c>
      <c r="J2758" s="23" t="s">
        <v>243</v>
      </c>
      <c r="K2758" s="24">
        <v>6</v>
      </c>
      <c r="L2758" s="32">
        <v>0.65972222222222221</v>
      </c>
      <c r="M2758" s="32">
        <v>0</v>
      </c>
      <c r="N2758" s="28">
        <v>0.90983796296296304</v>
      </c>
      <c r="O2758" s="31"/>
    </row>
    <row r="2759" spans="1:15" ht="54" hidden="1">
      <c r="A2759" s="132"/>
      <c r="B2759" s="133"/>
      <c r="C2759" s="20" t="s">
        <v>164</v>
      </c>
      <c r="D2759" s="20" t="s">
        <v>1968</v>
      </c>
      <c r="E2759" s="20" t="s">
        <v>1813</v>
      </c>
      <c r="F2759" s="20" t="s">
        <v>1968</v>
      </c>
      <c r="G2759" s="21" t="s">
        <v>2020</v>
      </c>
      <c r="H2759" s="22" t="s">
        <v>2023</v>
      </c>
      <c r="I2759" s="20" t="s">
        <v>336</v>
      </c>
      <c r="J2759" s="29" t="s">
        <v>244</v>
      </c>
      <c r="K2759" s="24">
        <v>9</v>
      </c>
      <c r="L2759" s="32">
        <v>1.9236111111111109</v>
      </c>
      <c r="M2759" s="32">
        <v>0</v>
      </c>
      <c r="N2759" s="28">
        <v>0</v>
      </c>
      <c r="O2759" s="31"/>
    </row>
    <row r="2760" spans="1:15" ht="54" hidden="1">
      <c r="A2760" s="131">
        <v>1379</v>
      </c>
      <c r="B2760" s="133">
        <v>149</v>
      </c>
      <c r="C2760" s="20" t="s">
        <v>164</v>
      </c>
      <c r="D2760" s="20" t="s">
        <v>1968</v>
      </c>
      <c r="E2760" s="20" t="s">
        <v>1813</v>
      </c>
      <c r="F2760" s="20" t="s">
        <v>1968</v>
      </c>
      <c r="G2760" s="21" t="s">
        <v>2020</v>
      </c>
      <c r="H2760" s="22" t="s">
        <v>2024</v>
      </c>
      <c r="I2760" s="20" t="s">
        <v>334</v>
      </c>
      <c r="J2760" s="23" t="s">
        <v>243</v>
      </c>
      <c r="K2760" s="24">
        <v>15</v>
      </c>
      <c r="L2760" s="32">
        <v>0.37847222222222227</v>
      </c>
      <c r="M2760" s="32">
        <v>0</v>
      </c>
      <c r="N2760" s="28">
        <v>0.9196875000000001</v>
      </c>
      <c r="O2760" s="31"/>
    </row>
    <row r="2761" spans="1:15" ht="54" hidden="1">
      <c r="A2761" s="132"/>
      <c r="B2761" s="133"/>
      <c r="C2761" s="20" t="s">
        <v>164</v>
      </c>
      <c r="D2761" s="20" t="s">
        <v>1968</v>
      </c>
      <c r="E2761" s="20" t="s">
        <v>1813</v>
      </c>
      <c r="F2761" s="20" t="s">
        <v>1968</v>
      </c>
      <c r="G2761" s="21" t="s">
        <v>2020</v>
      </c>
      <c r="H2761" s="22" t="s">
        <v>2024</v>
      </c>
      <c r="I2761" s="20" t="s">
        <v>334</v>
      </c>
      <c r="J2761" s="29" t="s">
        <v>244</v>
      </c>
      <c r="K2761" s="24">
        <v>4</v>
      </c>
      <c r="L2761" s="32">
        <v>7.6388888888888895E-2</v>
      </c>
      <c r="M2761" s="32">
        <v>0</v>
      </c>
      <c r="N2761" s="28">
        <v>0</v>
      </c>
      <c r="O2761" s="31"/>
    </row>
    <row r="2762" spans="1:15" ht="54" hidden="1">
      <c r="A2762" s="131">
        <v>1380</v>
      </c>
      <c r="B2762" s="133">
        <v>150</v>
      </c>
      <c r="C2762" s="20" t="s">
        <v>164</v>
      </c>
      <c r="D2762" s="20" t="s">
        <v>1968</v>
      </c>
      <c r="E2762" s="20" t="s">
        <v>1813</v>
      </c>
      <c r="F2762" s="20" t="s">
        <v>1968</v>
      </c>
      <c r="G2762" s="21" t="s">
        <v>2020</v>
      </c>
      <c r="H2762" s="22" t="s">
        <v>2025</v>
      </c>
      <c r="I2762" s="20" t="s">
        <v>334</v>
      </c>
      <c r="J2762" s="23" t="s">
        <v>243</v>
      </c>
      <c r="K2762" s="24">
        <v>22</v>
      </c>
      <c r="L2762" s="32">
        <v>0.375</v>
      </c>
      <c r="M2762" s="32">
        <v>0</v>
      </c>
      <c r="N2762" s="28">
        <v>0.91688657407407403</v>
      </c>
      <c r="O2762" s="31"/>
    </row>
    <row r="2763" spans="1:15" ht="54" hidden="1">
      <c r="A2763" s="132"/>
      <c r="B2763" s="133"/>
      <c r="C2763" s="20" t="s">
        <v>164</v>
      </c>
      <c r="D2763" s="20" t="s">
        <v>1968</v>
      </c>
      <c r="E2763" s="20" t="s">
        <v>1813</v>
      </c>
      <c r="F2763" s="20" t="s">
        <v>1968</v>
      </c>
      <c r="G2763" s="21" t="s">
        <v>2020</v>
      </c>
      <c r="H2763" s="22" t="s">
        <v>2025</v>
      </c>
      <c r="I2763" s="20" t="s">
        <v>334</v>
      </c>
      <c r="J2763" s="29" t="s">
        <v>244</v>
      </c>
      <c r="K2763" s="24">
        <v>7</v>
      </c>
      <c r="L2763" s="32">
        <v>0.16666666666666666</v>
      </c>
      <c r="M2763" s="32">
        <v>0</v>
      </c>
      <c r="N2763" s="28">
        <v>0</v>
      </c>
      <c r="O2763" s="31"/>
    </row>
    <row r="2764" spans="1:15" ht="54" hidden="1">
      <c r="A2764" s="131">
        <v>1381</v>
      </c>
      <c r="B2764" s="133">
        <v>151</v>
      </c>
      <c r="C2764" s="20" t="s">
        <v>164</v>
      </c>
      <c r="D2764" s="20" t="s">
        <v>1968</v>
      </c>
      <c r="E2764" s="20" t="s">
        <v>1813</v>
      </c>
      <c r="F2764" s="20" t="s">
        <v>1968</v>
      </c>
      <c r="G2764" s="21" t="s">
        <v>2020</v>
      </c>
      <c r="H2764" s="22" t="s">
        <v>2026</v>
      </c>
      <c r="I2764" s="20" t="s">
        <v>557</v>
      </c>
      <c r="J2764" s="23" t="s">
        <v>243</v>
      </c>
      <c r="K2764" s="24">
        <v>12</v>
      </c>
      <c r="L2764" s="32">
        <v>0.67361111111111116</v>
      </c>
      <c r="M2764" s="32">
        <v>0</v>
      </c>
      <c r="N2764" s="28">
        <v>0.2880787037037037</v>
      </c>
      <c r="O2764" s="31"/>
    </row>
    <row r="2765" spans="1:15" ht="54" hidden="1">
      <c r="A2765" s="132"/>
      <c r="B2765" s="133"/>
      <c r="C2765" s="20" t="s">
        <v>164</v>
      </c>
      <c r="D2765" s="20" t="s">
        <v>1968</v>
      </c>
      <c r="E2765" s="20" t="s">
        <v>1813</v>
      </c>
      <c r="F2765" s="20" t="s">
        <v>1968</v>
      </c>
      <c r="G2765" s="21" t="s">
        <v>2020</v>
      </c>
      <c r="H2765" s="22" t="s">
        <v>2026</v>
      </c>
      <c r="I2765" s="20" t="s">
        <v>557</v>
      </c>
      <c r="J2765" s="29" t="s">
        <v>244</v>
      </c>
      <c r="K2765" s="24">
        <v>9</v>
      </c>
      <c r="L2765" s="32">
        <v>0.39583333333333331</v>
      </c>
      <c r="M2765" s="32">
        <v>0</v>
      </c>
      <c r="N2765" s="28">
        <v>0</v>
      </c>
      <c r="O2765" s="31"/>
    </row>
    <row r="2766" spans="1:15" ht="54" hidden="1">
      <c r="A2766" s="131">
        <v>1382</v>
      </c>
      <c r="B2766" s="133">
        <v>1</v>
      </c>
      <c r="C2766" s="20" t="s">
        <v>153</v>
      </c>
      <c r="D2766" s="20" t="s">
        <v>73</v>
      </c>
      <c r="E2766" s="20" t="s">
        <v>73</v>
      </c>
      <c r="F2766" s="20" t="s">
        <v>73</v>
      </c>
      <c r="G2766" s="21" t="s">
        <v>2027</v>
      </c>
      <c r="H2766" s="21" t="s">
        <v>2028</v>
      </c>
      <c r="I2766" s="20" t="s">
        <v>242</v>
      </c>
      <c r="J2766" s="23" t="s">
        <v>243</v>
      </c>
      <c r="K2766" s="24">
        <v>11</v>
      </c>
      <c r="L2766" s="25">
        <v>0.33194444444444443</v>
      </c>
      <c r="M2766" s="32">
        <v>0</v>
      </c>
      <c r="N2766" s="28">
        <v>0.97597222222222224</v>
      </c>
      <c r="O2766" s="31"/>
    </row>
    <row r="2767" spans="1:15" ht="54" hidden="1">
      <c r="A2767" s="132"/>
      <c r="B2767" s="133"/>
      <c r="C2767" s="20" t="s">
        <v>153</v>
      </c>
      <c r="D2767" s="20" t="s">
        <v>73</v>
      </c>
      <c r="E2767" s="20" t="s">
        <v>73</v>
      </c>
      <c r="F2767" s="20" t="s">
        <v>73</v>
      </c>
      <c r="G2767" s="21" t="s">
        <v>2027</v>
      </c>
      <c r="H2767" s="21" t="s">
        <v>2028</v>
      </c>
      <c r="I2767" s="20" t="s">
        <v>242</v>
      </c>
      <c r="J2767" s="29" t="s">
        <v>244</v>
      </c>
      <c r="K2767" s="24">
        <v>12</v>
      </c>
      <c r="L2767" s="25">
        <v>0.3888888888888889</v>
      </c>
      <c r="M2767" s="32"/>
      <c r="N2767" s="28"/>
      <c r="O2767" s="31"/>
    </row>
    <row r="2768" spans="1:15" ht="54" hidden="1">
      <c r="A2768" s="131">
        <v>1383</v>
      </c>
      <c r="B2768" s="133">
        <v>2</v>
      </c>
      <c r="C2768" s="20" t="s">
        <v>153</v>
      </c>
      <c r="D2768" s="20" t="s">
        <v>73</v>
      </c>
      <c r="E2768" s="20" t="s">
        <v>73</v>
      </c>
      <c r="F2768" s="20" t="s">
        <v>73</v>
      </c>
      <c r="G2768" s="21" t="s">
        <v>2027</v>
      </c>
      <c r="H2768" s="21" t="s">
        <v>2029</v>
      </c>
      <c r="I2768" s="20" t="s">
        <v>242</v>
      </c>
      <c r="J2768" s="23" t="s">
        <v>243</v>
      </c>
      <c r="K2768" s="24">
        <v>14</v>
      </c>
      <c r="L2768" s="25">
        <v>0.25555555555555559</v>
      </c>
      <c r="M2768" s="32">
        <v>0</v>
      </c>
      <c r="N2768" s="28">
        <v>0.97342592592592603</v>
      </c>
      <c r="O2768" s="31"/>
    </row>
    <row r="2769" spans="1:15" ht="54" hidden="1">
      <c r="A2769" s="132"/>
      <c r="B2769" s="133"/>
      <c r="C2769" s="20" t="s">
        <v>153</v>
      </c>
      <c r="D2769" s="20" t="s">
        <v>73</v>
      </c>
      <c r="E2769" s="20" t="s">
        <v>73</v>
      </c>
      <c r="F2769" s="20" t="s">
        <v>73</v>
      </c>
      <c r="G2769" s="21" t="s">
        <v>2027</v>
      </c>
      <c r="H2769" s="21" t="s">
        <v>2029</v>
      </c>
      <c r="I2769" s="20" t="s">
        <v>242</v>
      </c>
      <c r="J2769" s="29" t="s">
        <v>244</v>
      </c>
      <c r="K2769" s="24">
        <v>15</v>
      </c>
      <c r="L2769" s="25">
        <v>0.54166666666666663</v>
      </c>
      <c r="M2769" s="32"/>
      <c r="N2769" s="28"/>
      <c r="O2769" s="31"/>
    </row>
    <row r="2770" spans="1:15" ht="54" hidden="1">
      <c r="A2770" s="131">
        <v>1384</v>
      </c>
      <c r="B2770" s="133">
        <v>3</v>
      </c>
      <c r="C2770" s="20" t="s">
        <v>153</v>
      </c>
      <c r="D2770" s="20" t="s">
        <v>73</v>
      </c>
      <c r="E2770" s="20" t="s">
        <v>73</v>
      </c>
      <c r="F2770" s="20" t="s">
        <v>73</v>
      </c>
      <c r="G2770" s="21" t="s">
        <v>2027</v>
      </c>
      <c r="H2770" s="21" t="s">
        <v>2030</v>
      </c>
      <c r="I2770" s="20" t="s">
        <v>242</v>
      </c>
      <c r="J2770" s="23" t="s">
        <v>243</v>
      </c>
      <c r="K2770" s="24">
        <v>20</v>
      </c>
      <c r="L2770" s="25">
        <v>0.68611111111111101</v>
      </c>
      <c r="M2770" s="32">
        <v>0</v>
      </c>
      <c r="N2770" s="28">
        <v>0.96182870370370366</v>
      </c>
      <c r="O2770" s="31"/>
    </row>
    <row r="2771" spans="1:15" ht="54" hidden="1">
      <c r="A2771" s="132"/>
      <c r="B2771" s="133"/>
      <c r="C2771" s="20" t="s">
        <v>153</v>
      </c>
      <c r="D2771" s="20" t="s">
        <v>73</v>
      </c>
      <c r="E2771" s="20" t="s">
        <v>73</v>
      </c>
      <c r="F2771" s="20" t="s">
        <v>73</v>
      </c>
      <c r="G2771" s="21" t="s">
        <v>2027</v>
      </c>
      <c r="H2771" s="21" t="s">
        <v>2030</v>
      </c>
      <c r="I2771" s="20" t="s">
        <v>242</v>
      </c>
      <c r="J2771" s="29" t="s">
        <v>244</v>
      </c>
      <c r="K2771" s="24">
        <v>17</v>
      </c>
      <c r="L2771" s="25">
        <v>0.45902777777777781</v>
      </c>
      <c r="M2771" s="32"/>
      <c r="N2771" s="28"/>
      <c r="O2771" s="31"/>
    </row>
    <row r="2772" spans="1:15" ht="54" hidden="1">
      <c r="A2772" s="131">
        <v>1385</v>
      </c>
      <c r="B2772" s="133">
        <v>4</v>
      </c>
      <c r="C2772" s="20" t="s">
        <v>153</v>
      </c>
      <c r="D2772" s="20" t="s">
        <v>73</v>
      </c>
      <c r="E2772" s="20" t="s">
        <v>73</v>
      </c>
      <c r="F2772" s="20" t="s">
        <v>73</v>
      </c>
      <c r="G2772" s="21" t="s">
        <v>2027</v>
      </c>
      <c r="H2772" s="21" t="s">
        <v>2031</v>
      </c>
      <c r="I2772" s="20" t="s">
        <v>336</v>
      </c>
      <c r="J2772" s="23" t="s">
        <v>243</v>
      </c>
      <c r="K2772" s="24">
        <v>0</v>
      </c>
      <c r="L2772" s="25">
        <v>0</v>
      </c>
      <c r="M2772" s="32">
        <v>0</v>
      </c>
      <c r="N2772" s="28">
        <v>0.30312499999999998</v>
      </c>
      <c r="O2772" s="31"/>
    </row>
    <row r="2773" spans="1:15" ht="54" hidden="1">
      <c r="A2773" s="132"/>
      <c r="B2773" s="133"/>
      <c r="C2773" s="20" t="s">
        <v>153</v>
      </c>
      <c r="D2773" s="20" t="s">
        <v>73</v>
      </c>
      <c r="E2773" s="20" t="s">
        <v>73</v>
      </c>
      <c r="F2773" s="20" t="s">
        <v>73</v>
      </c>
      <c r="G2773" s="21" t="s">
        <v>2027</v>
      </c>
      <c r="H2773" s="21" t="s">
        <v>2031</v>
      </c>
      <c r="I2773" s="20" t="s">
        <v>336</v>
      </c>
      <c r="J2773" s="29" t="s">
        <v>244</v>
      </c>
      <c r="K2773" s="24">
        <v>0</v>
      </c>
      <c r="L2773" s="25">
        <v>0</v>
      </c>
      <c r="M2773" s="32"/>
      <c r="N2773" s="28"/>
      <c r="O2773" s="31"/>
    </row>
    <row r="2774" spans="1:15" ht="54" hidden="1">
      <c r="A2774" s="131">
        <v>1386</v>
      </c>
      <c r="B2774" s="133">
        <v>5</v>
      </c>
      <c r="C2774" s="20" t="s">
        <v>153</v>
      </c>
      <c r="D2774" s="20" t="s">
        <v>73</v>
      </c>
      <c r="E2774" s="20" t="s">
        <v>73</v>
      </c>
      <c r="F2774" s="20" t="s">
        <v>73</v>
      </c>
      <c r="G2774" s="21" t="s">
        <v>2027</v>
      </c>
      <c r="H2774" s="21" t="s">
        <v>2032</v>
      </c>
      <c r="I2774" s="20" t="s">
        <v>242</v>
      </c>
      <c r="J2774" s="23" t="s">
        <v>243</v>
      </c>
      <c r="K2774" s="24">
        <v>17</v>
      </c>
      <c r="L2774" s="25">
        <v>0.34027777777777773</v>
      </c>
      <c r="M2774" s="32">
        <v>0</v>
      </c>
      <c r="N2774" s="28">
        <v>0.97027777777777779</v>
      </c>
      <c r="O2774" s="31"/>
    </row>
    <row r="2775" spans="1:15" ht="54" hidden="1">
      <c r="A2775" s="132"/>
      <c r="B2775" s="133"/>
      <c r="C2775" s="20" t="s">
        <v>153</v>
      </c>
      <c r="D2775" s="20" t="s">
        <v>73</v>
      </c>
      <c r="E2775" s="20" t="s">
        <v>73</v>
      </c>
      <c r="F2775" s="20" t="s">
        <v>73</v>
      </c>
      <c r="G2775" s="21" t="s">
        <v>2027</v>
      </c>
      <c r="H2775" s="21" t="s">
        <v>2032</v>
      </c>
      <c r="I2775" s="20" t="s">
        <v>242</v>
      </c>
      <c r="J2775" s="29" t="s">
        <v>244</v>
      </c>
      <c r="K2775" s="24">
        <v>25</v>
      </c>
      <c r="L2775" s="25">
        <v>0.55138888888888882</v>
      </c>
      <c r="M2775" s="32"/>
      <c r="N2775" s="28"/>
      <c r="O2775" s="31"/>
    </row>
    <row r="2776" spans="1:15" ht="54" hidden="1">
      <c r="A2776" s="131">
        <v>1387</v>
      </c>
      <c r="B2776" s="133">
        <v>6</v>
      </c>
      <c r="C2776" s="20" t="s">
        <v>153</v>
      </c>
      <c r="D2776" s="20" t="s">
        <v>73</v>
      </c>
      <c r="E2776" s="20" t="s">
        <v>73</v>
      </c>
      <c r="F2776" s="20" t="s">
        <v>73</v>
      </c>
      <c r="G2776" s="21" t="s">
        <v>2027</v>
      </c>
      <c r="H2776" s="21" t="s">
        <v>2033</v>
      </c>
      <c r="I2776" s="20" t="s">
        <v>336</v>
      </c>
      <c r="J2776" s="23" t="s">
        <v>243</v>
      </c>
      <c r="K2776" s="24">
        <v>0</v>
      </c>
      <c r="L2776" s="25">
        <v>0</v>
      </c>
      <c r="M2776" s="32">
        <v>0</v>
      </c>
      <c r="N2776" s="28">
        <v>0.30173611111111115</v>
      </c>
      <c r="O2776" s="31"/>
    </row>
    <row r="2777" spans="1:15" ht="54" hidden="1">
      <c r="A2777" s="132"/>
      <c r="B2777" s="133"/>
      <c r="C2777" s="20" t="s">
        <v>153</v>
      </c>
      <c r="D2777" s="20" t="s">
        <v>73</v>
      </c>
      <c r="E2777" s="20" t="s">
        <v>73</v>
      </c>
      <c r="F2777" s="20" t="s">
        <v>73</v>
      </c>
      <c r="G2777" s="21" t="s">
        <v>2027</v>
      </c>
      <c r="H2777" s="21" t="s">
        <v>2033</v>
      </c>
      <c r="I2777" s="20" t="s">
        <v>336</v>
      </c>
      <c r="J2777" s="29" t="s">
        <v>244</v>
      </c>
      <c r="K2777" s="24">
        <v>0</v>
      </c>
      <c r="L2777" s="25">
        <v>0</v>
      </c>
      <c r="M2777" s="32"/>
      <c r="N2777" s="28"/>
      <c r="O2777" s="31"/>
    </row>
    <row r="2778" spans="1:15" ht="54" hidden="1">
      <c r="A2778" s="131">
        <v>1388</v>
      </c>
      <c r="B2778" s="133">
        <v>7</v>
      </c>
      <c r="C2778" s="20" t="s">
        <v>153</v>
      </c>
      <c r="D2778" s="20" t="s">
        <v>73</v>
      </c>
      <c r="E2778" s="20" t="s">
        <v>73</v>
      </c>
      <c r="F2778" s="20" t="s">
        <v>73</v>
      </c>
      <c r="G2778" s="21" t="s">
        <v>2027</v>
      </c>
      <c r="H2778" s="21" t="s">
        <v>2034</v>
      </c>
      <c r="I2778" s="20" t="s">
        <v>336</v>
      </c>
      <c r="J2778" s="23" t="s">
        <v>243</v>
      </c>
      <c r="K2778" s="24">
        <v>0</v>
      </c>
      <c r="L2778" s="25">
        <v>0</v>
      </c>
      <c r="M2778" s="32">
        <v>0</v>
      </c>
      <c r="N2778" s="28">
        <v>0.34340277777777778</v>
      </c>
      <c r="O2778" s="31"/>
    </row>
    <row r="2779" spans="1:15" ht="54" hidden="1">
      <c r="A2779" s="132"/>
      <c r="B2779" s="133"/>
      <c r="C2779" s="20" t="s">
        <v>153</v>
      </c>
      <c r="D2779" s="20" t="s">
        <v>73</v>
      </c>
      <c r="E2779" s="20" t="s">
        <v>73</v>
      </c>
      <c r="F2779" s="20" t="s">
        <v>73</v>
      </c>
      <c r="G2779" s="21" t="s">
        <v>2027</v>
      </c>
      <c r="H2779" s="21" t="s">
        <v>2034</v>
      </c>
      <c r="I2779" s="20" t="s">
        <v>336</v>
      </c>
      <c r="J2779" s="29" t="s">
        <v>244</v>
      </c>
      <c r="K2779" s="24">
        <v>0</v>
      </c>
      <c r="L2779" s="25">
        <v>0</v>
      </c>
      <c r="M2779" s="32"/>
      <c r="N2779" s="28"/>
      <c r="O2779" s="31"/>
    </row>
    <row r="2780" spans="1:15" ht="54" hidden="1">
      <c r="A2780" s="131">
        <v>1389</v>
      </c>
      <c r="B2780" s="133">
        <v>8</v>
      </c>
      <c r="C2780" s="20" t="s">
        <v>153</v>
      </c>
      <c r="D2780" s="20" t="s">
        <v>73</v>
      </c>
      <c r="E2780" s="20" t="s">
        <v>73</v>
      </c>
      <c r="F2780" s="20" t="s">
        <v>73</v>
      </c>
      <c r="G2780" s="21" t="s">
        <v>2027</v>
      </c>
      <c r="H2780" s="21" t="s">
        <v>2035</v>
      </c>
      <c r="I2780" s="20" t="s">
        <v>336</v>
      </c>
      <c r="J2780" s="23" t="s">
        <v>243</v>
      </c>
      <c r="K2780" s="24">
        <v>0</v>
      </c>
      <c r="L2780" s="25">
        <v>0</v>
      </c>
      <c r="M2780" s="32">
        <v>0</v>
      </c>
      <c r="N2780" s="28">
        <v>0.36122685185185183</v>
      </c>
      <c r="O2780" s="31"/>
    </row>
    <row r="2781" spans="1:15" ht="54" hidden="1">
      <c r="A2781" s="132"/>
      <c r="B2781" s="133"/>
      <c r="C2781" s="20" t="s">
        <v>153</v>
      </c>
      <c r="D2781" s="20" t="s">
        <v>73</v>
      </c>
      <c r="E2781" s="20" t="s">
        <v>73</v>
      </c>
      <c r="F2781" s="20" t="s">
        <v>73</v>
      </c>
      <c r="G2781" s="21" t="s">
        <v>2027</v>
      </c>
      <c r="H2781" s="21" t="s">
        <v>2035</v>
      </c>
      <c r="I2781" s="20" t="s">
        <v>336</v>
      </c>
      <c r="J2781" s="29" t="s">
        <v>244</v>
      </c>
      <c r="K2781" s="24">
        <v>0</v>
      </c>
      <c r="L2781" s="25">
        <v>0</v>
      </c>
      <c r="M2781" s="32"/>
      <c r="N2781" s="28"/>
      <c r="O2781" s="31"/>
    </row>
    <row r="2782" spans="1:15" ht="54" hidden="1">
      <c r="A2782" s="131">
        <v>1390</v>
      </c>
      <c r="B2782" s="133">
        <v>9</v>
      </c>
      <c r="C2782" s="20" t="s">
        <v>153</v>
      </c>
      <c r="D2782" s="20" t="s">
        <v>73</v>
      </c>
      <c r="E2782" s="20" t="s">
        <v>73</v>
      </c>
      <c r="F2782" s="20" t="s">
        <v>73</v>
      </c>
      <c r="G2782" s="21" t="s">
        <v>2027</v>
      </c>
      <c r="H2782" s="21" t="s">
        <v>2036</v>
      </c>
      <c r="I2782" s="20" t="s">
        <v>242</v>
      </c>
      <c r="J2782" s="23" t="s">
        <v>243</v>
      </c>
      <c r="K2782" s="24">
        <v>16</v>
      </c>
      <c r="L2782" s="25">
        <v>0.46180555555555558</v>
      </c>
      <c r="M2782" s="32">
        <v>0</v>
      </c>
      <c r="N2782" s="28">
        <v>0.97569444444444442</v>
      </c>
      <c r="O2782" s="31"/>
    </row>
    <row r="2783" spans="1:15" ht="54" hidden="1">
      <c r="A2783" s="132"/>
      <c r="B2783" s="133"/>
      <c r="C2783" s="20" t="s">
        <v>153</v>
      </c>
      <c r="D2783" s="20" t="s">
        <v>73</v>
      </c>
      <c r="E2783" s="20" t="s">
        <v>73</v>
      </c>
      <c r="F2783" s="20" t="s">
        <v>73</v>
      </c>
      <c r="G2783" s="21" t="s">
        <v>2027</v>
      </c>
      <c r="H2783" s="21" t="s">
        <v>2036</v>
      </c>
      <c r="I2783" s="20" t="s">
        <v>242</v>
      </c>
      <c r="J2783" s="29" t="s">
        <v>244</v>
      </c>
      <c r="K2783" s="24">
        <v>5</v>
      </c>
      <c r="L2783" s="25">
        <v>0.2673611111111111</v>
      </c>
      <c r="M2783" s="32"/>
      <c r="N2783" s="28"/>
      <c r="O2783" s="31"/>
    </row>
    <row r="2784" spans="1:15" ht="54" hidden="1">
      <c r="A2784" s="131">
        <v>1391</v>
      </c>
      <c r="B2784" s="133">
        <v>10</v>
      </c>
      <c r="C2784" s="20" t="s">
        <v>153</v>
      </c>
      <c r="D2784" s="20" t="s">
        <v>73</v>
      </c>
      <c r="E2784" s="20" t="s">
        <v>73</v>
      </c>
      <c r="F2784" s="20" t="s">
        <v>73</v>
      </c>
      <c r="G2784" s="21" t="s">
        <v>2027</v>
      </c>
      <c r="H2784" s="21" t="s">
        <v>2037</v>
      </c>
      <c r="I2784" s="20" t="s">
        <v>336</v>
      </c>
      <c r="J2784" s="23" t="s">
        <v>243</v>
      </c>
      <c r="K2784" s="24">
        <v>0</v>
      </c>
      <c r="L2784" s="25">
        <v>0</v>
      </c>
      <c r="M2784" s="32">
        <v>0</v>
      </c>
      <c r="N2784" s="28">
        <v>0.36319444444444449</v>
      </c>
      <c r="O2784" s="31"/>
    </row>
    <row r="2785" spans="1:15" ht="54" hidden="1">
      <c r="A2785" s="132"/>
      <c r="B2785" s="133"/>
      <c r="C2785" s="20" t="s">
        <v>153</v>
      </c>
      <c r="D2785" s="20" t="s">
        <v>73</v>
      </c>
      <c r="E2785" s="20" t="s">
        <v>73</v>
      </c>
      <c r="F2785" s="20" t="s">
        <v>73</v>
      </c>
      <c r="G2785" s="21" t="s">
        <v>2027</v>
      </c>
      <c r="H2785" s="21" t="s">
        <v>2037</v>
      </c>
      <c r="I2785" s="20" t="s">
        <v>336</v>
      </c>
      <c r="J2785" s="29" t="s">
        <v>244</v>
      </c>
      <c r="K2785" s="24">
        <v>0</v>
      </c>
      <c r="L2785" s="25">
        <v>0</v>
      </c>
      <c r="M2785" s="32"/>
      <c r="N2785" s="28"/>
      <c r="O2785" s="31"/>
    </row>
    <row r="2786" spans="1:15" ht="54" hidden="1">
      <c r="A2786" s="131">
        <v>1392</v>
      </c>
      <c r="B2786" s="133">
        <v>11</v>
      </c>
      <c r="C2786" s="20" t="s">
        <v>153</v>
      </c>
      <c r="D2786" s="20" t="s">
        <v>73</v>
      </c>
      <c r="E2786" s="20" t="s">
        <v>73</v>
      </c>
      <c r="F2786" s="20" t="s">
        <v>73</v>
      </c>
      <c r="G2786" s="21" t="s">
        <v>2027</v>
      </c>
      <c r="H2786" s="21" t="s">
        <v>2038</v>
      </c>
      <c r="I2786" s="20" t="s">
        <v>336</v>
      </c>
      <c r="J2786" s="23" t="s">
        <v>243</v>
      </c>
      <c r="K2786" s="24">
        <v>0</v>
      </c>
      <c r="L2786" s="25">
        <v>0</v>
      </c>
      <c r="M2786" s="75" t="s">
        <v>2039</v>
      </c>
      <c r="N2786" s="28"/>
      <c r="O2786" s="33"/>
    </row>
    <row r="2787" spans="1:15" ht="54" hidden="1">
      <c r="A2787" s="132"/>
      <c r="B2787" s="133"/>
      <c r="C2787" s="20" t="s">
        <v>153</v>
      </c>
      <c r="D2787" s="20" t="s">
        <v>73</v>
      </c>
      <c r="E2787" s="20" t="s">
        <v>73</v>
      </c>
      <c r="F2787" s="20" t="s">
        <v>73</v>
      </c>
      <c r="G2787" s="21" t="s">
        <v>2027</v>
      </c>
      <c r="H2787" s="21" t="s">
        <v>2038</v>
      </c>
      <c r="I2787" s="20" t="s">
        <v>336</v>
      </c>
      <c r="J2787" s="29" t="s">
        <v>244</v>
      </c>
      <c r="K2787" s="24">
        <v>0</v>
      </c>
      <c r="L2787" s="25">
        <v>0</v>
      </c>
      <c r="M2787" s="32"/>
      <c r="N2787" s="28"/>
      <c r="O2787" s="31"/>
    </row>
    <row r="2788" spans="1:15" ht="54" hidden="1">
      <c r="A2788" s="131">
        <v>1393</v>
      </c>
      <c r="B2788" s="133">
        <v>12</v>
      </c>
      <c r="C2788" s="20" t="s">
        <v>153</v>
      </c>
      <c r="D2788" s="20" t="s">
        <v>73</v>
      </c>
      <c r="E2788" s="20" t="s">
        <v>73</v>
      </c>
      <c r="F2788" s="20" t="s">
        <v>73</v>
      </c>
      <c r="G2788" s="21" t="s">
        <v>2027</v>
      </c>
      <c r="H2788" s="21" t="s">
        <v>2040</v>
      </c>
      <c r="I2788" s="20" t="s">
        <v>350</v>
      </c>
      <c r="J2788" s="23" t="s">
        <v>243</v>
      </c>
      <c r="K2788" s="24">
        <v>3</v>
      </c>
      <c r="L2788" s="25">
        <v>0.17708333333333334</v>
      </c>
      <c r="M2788" s="32">
        <v>0</v>
      </c>
      <c r="N2788" s="28">
        <v>0.97511574074074081</v>
      </c>
      <c r="O2788" s="31"/>
    </row>
    <row r="2789" spans="1:15" ht="54" hidden="1">
      <c r="A2789" s="132"/>
      <c r="B2789" s="133"/>
      <c r="C2789" s="20" t="s">
        <v>153</v>
      </c>
      <c r="D2789" s="20" t="s">
        <v>2041</v>
      </c>
      <c r="E2789" s="20" t="s">
        <v>73</v>
      </c>
      <c r="F2789" s="20" t="s">
        <v>73</v>
      </c>
      <c r="G2789" s="21" t="s">
        <v>2027</v>
      </c>
      <c r="H2789" s="21" t="s">
        <v>2040</v>
      </c>
      <c r="I2789" s="20" t="s">
        <v>350</v>
      </c>
      <c r="J2789" s="29" t="s">
        <v>244</v>
      </c>
      <c r="K2789" s="24">
        <v>0</v>
      </c>
      <c r="L2789" s="25">
        <v>0.56944444444444442</v>
      </c>
      <c r="M2789" s="32"/>
      <c r="N2789" s="28"/>
      <c r="O2789" s="31"/>
    </row>
    <row r="2790" spans="1:15" ht="54" hidden="1">
      <c r="A2790" s="131">
        <v>1394</v>
      </c>
      <c r="B2790" s="133">
        <v>13</v>
      </c>
      <c r="C2790" s="20" t="s">
        <v>153</v>
      </c>
      <c r="D2790" s="20" t="s">
        <v>2041</v>
      </c>
      <c r="E2790" s="20" t="s">
        <v>73</v>
      </c>
      <c r="F2790" s="20" t="s">
        <v>73</v>
      </c>
      <c r="G2790" s="21" t="s">
        <v>2027</v>
      </c>
      <c r="H2790" s="21" t="s">
        <v>2042</v>
      </c>
      <c r="I2790" s="20" t="s">
        <v>242</v>
      </c>
      <c r="J2790" s="23" t="s">
        <v>243</v>
      </c>
      <c r="K2790" s="24">
        <v>12</v>
      </c>
      <c r="L2790" s="25">
        <v>0.62152777777777779</v>
      </c>
      <c r="M2790" s="32">
        <v>0</v>
      </c>
      <c r="N2790" s="28">
        <v>0.9575231481481481</v>
      </c>
      <c r="O2790" s="31"/>
    </row>
    <row r="2791" spans="1:15" ht="54" hidden="1">
      <c r="A2791" s="132"/>
      <c r="B2791" s="133"/>
      <c r="C2791" s="20" t="s">
        <v>153</v>
      </c>
      <c r="D2791" s="20" t="s">
        <v>2041</v>
      </c>
      <c r="E2791" s="20" t="s">
        <v>73</v>
      </c>
      <c r="F2791" s="20" t="s">
        <v>73</v>
      </c>
      <c r="G2791" s="21" t="s">
        <v>2027</v>
      </c>
      <c r="H2791" s="21" t="s">
        <v>2042</v>
      </c>
      <c r="I2791" s="20" t="s">
        <v>242</v>
      </c>
      <c r="J2791" s="29" t="s">
        <v>244</v>
      </c>
      <c r="K2791" s="24">
        <v>15</v>
      </c>
      <c r="L2791" s="25">
        <v>0.65277777777777779</v>
      </c>
      <c r="M2791" s="32"/>
      <c r="N2791" s="28"/>
      <c r="O2791" s="31"/>
    </row>
    <row r="2792" spans="1:15" ht="54" hidden="1">
      <c r="A2792" s="131">
        <v>1395</v>
      </c>
      <c r="B2792" s="133">
        <v>14</v>
      </c>
      <c r="C2792" s="20" t="s">
        <v>153</v>
      </c>
      <c r="D2792" s="20" t="s">
        <v>2041</v>
      </c>
      <c r="E2792" s="20" t="s">
        <v>73</v>
      </c>
      <c r="F2792" s="20" t="s">
        <v>73</v>
      </c>
      <c r="G2792" s="21" t="s">
        <v>2027</v>
      </c>
      <c r="H2792" s="21" t="s">
        <v>2043</v>
      </c>
      <c r="I2792" s="20" t="s">
        <v>334</v>
      </c>
      <c r="J2792" s="23" t="s">
        <v>243</v>
      </c>
      <c r="K2792" s="24">
        <v>10</v>
      </c>
      <c r="L2792" s="25">
        <v>0.25694444444444448</v>
      </c>
      <c r="M2792" s="32">
        <v>0</v>
      </c>
      <c r="N2792" s="28">
        <v>0.97337962962962965</v>
      </c>
      <c r="O2792" s="31"/>
    </row>
    <row r="2793" spans="1:15" ht="54" hidden="1">
      <c r="A2793" s="132"/>
      <c r="B2793" s="133"/>
      <c r="C2793" s="20" t="s">
        <v>153</v>
      </c>
      <c r="D2793" s="20" t="s">
        <v>2041</v>
      </c>
      <c r="E2793" s="20" t="s">
        <v>73</v>
      </c>
      <c r="F2793" s="20" t="s">
        <v>73</v>
      </c>
      <c r="G2793" s="21" t="s">
        <v>2027</v>
      </c>
      <c r="H2793" s="21" t="s">
        <v>2043</v>
      </c>
      <c r="I2793" s="20" t="s">
        <v>334</v>
      </c>
      <c r="J2793" s="29" t="s">
        <v>244</v>
      </c>
      <c r="K2793" s="24">
        <v>9</v>
      </c>
      <c r="L2793" s="25">
        <v>0.54166666666666663</v>
      </c>
      <c r="M2793" s="32"/>
      <c r="N2793" s="28"/>
      <c r="O2793" s="31"/>
    </row>
    <row r="2794" spans="1:15" ht="54" hidden="1">
      <c r="A2794" s="131">
        <v>1396</v>
      </c>
      <c r="B2794" s="133">
        <v>15</v>
      </c>
      <c r="C2794" s="20" t="s">
        <v>153</v>
      </c>
      <c r="D2794" s="20" t="s">
        <v>2041</v>
      </c>
      <c r="E2794" s="20" t="s">
        <v>73</v>
      </c>
      <c r="F2794" s="20" t="s">
        <v>73</v>
      </c>
      <c r="G2794" s="21" t="s">
        <v>2027</v>
      </c>
      <c r="H2794" s="21" t="s">
        <v>2044</v>
      </c>
      <c r="I2794" s="20" t="s">
        <v>334</v>
      </c>
      <c r="J2794" s="23" t="s">
        <v>243</v>
      </c>
      <c r="K2794" s="24">
        <v>27</v>
      </c>
      <c r="L2794" s="25">
        <v>0.57291666666666663</v>
      </c>
      <c r="M2794" s="32">
        <v>0</v>
      </c>
      <c r="N2794" s="28">
        <v>0.96018518518518525</v>
      </c>
      <c r="O2794" s="31"/>
    </row>
    <row r="2795" spans="1:15" ht="54" hidden="1">
      <c r="A2795" s="132"/>
      <c r="B2795" s="133"/>
      <c r="C2795" s="20" t="s">
        <v>153</v>
      </c>
      <c r="D2795" s="20" t="s">
        <v>2041</v>
      </c>
      <c r="E2795" s="20" t="s">
        <v>73</v>
      </c>
      <c r="F2795" s="20" t="s">
        <v>73</v>
      </c>
      <c r="G2795" s="21" t="s">
        <v>2027</v>
      </c>
      <c r="H2795" s="21" t="s">
        <v>2044</v>
      </c>
      <c r="I2795" s="20" t="s">
        <v>334</v>
      </c>
      <c r="J2795" s="29" t="s">
        <v>244</v>
      </c>
      <c r="K2795" s="24">
        <v>14</v>
      </c>
      <c r="L2795" s="25">
        <v>0.62152777777777779</v>
      </c>
      <c r="M2795" s="32"/>
      <c r="N2795" s="28"/>
      <c r="O2795" s="31"/>
    </row>
    <row r="2796" spans="1:15" ht="54" hidden="1">
      <c r="A2796" s="131">
        <v>1397</v>
      </c>
      <c r="B2796" s="133">
        <v>16</v>
      </c>
      <c r="C2796" s="20" t="s">
        <v>153</v>
      </c>
      <c r="D2796" s="20" t="s">
        <v>2041</v>
      </c>
      <c r="E2796" s="20" t="s">
        <v>73</v>
      </c>
      <c r="F2796" s="20" t="s">
        <v>73</v>
      </c>
      <c r="G2796" s="21" t="s">
        <v>2027</v>
      </c>
      <c r="H2796" s="21" t="s">
        <v>400</v>
      </c>
      <c r="I2796" s="20" t="s">
        <v>400</v>
      </c>
      <c r="J2796" s="23" t="s">
        <v>243</v>
      </c>
      <c r="K2796" s="24">
        <v>8</v>
      </c>
      <c r="L2796" s="25">
        <v>9.0277777777777776E-2</v>
      </c>
      <c r="M2796" s="32">
        <v>0</v>
      </c>
      <c r="N2796" s="28">
        <v>0.98009259259259252</v>
      </c>
      <c r="O2796" s="31"/>
    </row>
    <row r="2797" spans="1:15" ht="54" hidden="1">
      <c r="A2797" s="132"/>
      <c r="B2797" s="133"/>
      <c r="C2797" s="20" t="s">
        <v>153</v>
      </c>
      <c r="D2797" s="20" t="s">
        <v>2041</v>
      </c>
      <c r="E2797" s="20" t="s">
        <v>73</v>
      </c>
      <c r="F2797" s="20" t="s">
        <v>73</v>
      </c>
      <c r="G2797" s="21" t="s">
        <v>2027</v>
      </c>
      <c r="H2797" s="21" t="s">
        <v>400</v>
      </c>
      <c r="I2797" s="20" t="s">
        <v>400</v>
      </c>
      <c r="J2797" s="29" t="s">
        <v>244</v>
      </c>
      <c r="K2797" s="24">
        <v>15</v>
      </c>
      <c r="L2797" s="25">
        <v>0.50694444444444442</v>
      </c>
      <c r="M2797" s="32"/>
      <c r="N2797" s="28"/>
      <c r="O2797" s="31"/>
    </row>
    <row r="2798" spans="1:15" ht="54" hidden="1">
      <c r="A2798" s="131">
        <v>1398</v>
      </c>
      <c r="B2798" s="133">
        <v>17</v>
      </c>
      <c r="C2798" s="20" t="s">
        <v>153</v>
      </c>
      <c r="D2798" s="20" t="s">
        <v>2041</v>
      </c>
      <c r="E2798" s="20" t="s">
        <v>73</v>
      </c>
      <c r="F2798" s="20" t="s">
        <v>73</v>
      </c>
      <c r="G2798" s="21" t="s">
        <v>2045</v>
      </c>
      <c r="H2798" s="21" t="s">
        <v>2046</v>
      </c>
      <c r="I2798" s="20" t="s">
        <v>557</v>
      </c>
      <c r="J2798" s="23" t="s">
        <v>243</v>
      </c>
      <c r="K2798" s="24">
        <v>0</v>
      </c>
      <c r="L2798" s="25">
        <v>0</v>
      </c>
      <c r="M2798" s="32">
        <v>0</v>
      </c>
      <c r="N2798" s="28">
        <v>0.30162037037037037</v>
      </c>
      <c r="O2798" s="31"/>
    </row>
    <row r="2799" spans="1:15" ht="54" hidden="1">
      <c r="A2799" s="132"/>
      <c r="B2799" s="133"/>
      <c r="C2799" s="20" t="s">
        <v>153</v>
      </c>
      <c r="D2799" s="20" t="s">
        <v>2041</v>
      </c>
      <c r="E2799" s="20" t="s">
        <v>73</v>
      </c>
      <c r="F2799" s="20" t="s">
        <v>73</v>
      </c>
      <c r="G2799" s="21" t="s">
        <v>2045</v>
      </c>
      <c r="H2799" s="21" t="s">
        <v>2046</v>
      </c>
      <c r="I2799" s="20" t="s">
        <v>557</v>
      </c>
      <c r="J2799" s="29" t="s">
        <v>244</v>
      </c>
      <c r="K2799" s="24">
        <v>0</v>
      </c>
      <c r="L2799" s="25">
        <v>0</v>
      </c>
      <c r="M2799" s="32"/>
      <c r="N2799" s="28"/>
      <c r="O2799" s="31"/>
    </row>
    <row r="2800" spans="1:15" ht="54" hidden="1">
      <c r="A2800" s="131">
        <v>1399</v>
      </c>
      <c r="B2800" s="133">
        <v>18</v>
      </c>
      <c r="C2800" s="20" t="s">
        <v>153</v>
      </c>
      <c r="D2800" s="20" t="s">
        <v>2041</v>
      </c>
      <c r="E2800" s="20" t="s">
        <v>73</v>
      </c>
      <c r="F2800" s="20" t="s">
        <v>73</v>
      </c>
      <c r="G2800" s="21" t="s">
        <v>2045</v>
      </c>
      <c r="H2800" s="21" t="s">
        <v>2047</v>
      </c>
      <c r="I2800" s="20" t="s">
        <v>336</v>
      </c>
      <c r="J2800" s="23" t="s">
        <v>243</v>
      </c>
      <c r="K2800" s="24">
        <v>0</v>
      </c>
      <c r="L2800" s="25">
        <v>0</v>
      </c>
      <c r="M2800" s="32">
        <v>0</v>
      </c>
      <c r="N2800" s="28">
        <v>0.30162037037037037</v>
      </c>
      <c r="O2800" s="31"/>
    </row>
    <row r="2801" spans="1:15" ht="54" hidden="1">
      <c r="A2801" s="132"/>
      <c r="B2801" s="133"/>
      <c r="C2801" s="20" t="s">
        <v>153</v>
      </c>
      <c r="D2801" s="20" t="s">
        <v>2041</v>
      </c>
      <c r="E2801" s="20" t="s">
        <v>73</v>
      </c>
      <c r="F2801" s="20" t="s">
        <v>73</v>
      </c>
      <c r="G2801" s="21" t="s">
        <v>2045</v>
      </c>
      <c r="H2801" s="21" t="s">
        <v>2047</v>
      </c>
      <c r="I2801" s="20" t="s">
        <v>336</v>
      </c>
      <c r="J2801" s="29" t="s">
        <v>244</v>
      </c>
      <c r="K2801" s="24">
        <v>0</v>
      </c>
      <c r="L2801" s="25">
        <v>0</v>
      </c>
      <c r="M2801" s="32"/>
      <c r="N2801" s="28"/>
      <c r="O2801" s="31"/>
    </row>
    <row r="2802" spans="1:15" ht="54" hidden="1">
      <c r="A2802" s="131">
        <v>1400</v>
      </c>
      <c r="B2802" s="133">
        <v>19</v>
      </c>
      <c r="C2802" s="20" t="s">
        <v>153</v>
      </c>
      <c r="D2802" s="20" t="s">
        <v>2041</v>
      </c>
      <c r="E2802" s="20" t="s">
        <v>73</v>
      </c>
      <c r="F2802" s="20" t="s">
        <v>73</v>
      </c>
      <c r="G2802" s="21" t="s">
        <v>2045</v>
      </c>
      <c r="H2802" s="21" t="s">
        <v>2048</v>
      </c>
      <c r="I2802" s="20" t="s">
        <v>336</v>
      </c>
      <c r="J2802" s="23" t="s">
        <v>243</v>
      </c>
      <c r="K2802" s="24">
        <v>0</v>
      </c>
      <c r="L2802" s="25">
        <v>0</v>
      </c>
      <c r="M2802" s="32">
        <v>0</v>
      </c>
      <c r="N2802" s="28">
        <v>0.30162037037037037</v>
      </c>
      <c r="O2802" s="31"/>
    </row>
    <row r="2803" spans="1:15" ht="54" hidden="1">
      <c r="A2803" s="132"/>
      <c r="B2803" s="133"/>
      <c r="C2803" s="20" t="s">
        <v>153</v>
      </c>
      <c r="D2803" s="20" t="s">
        <v>2041</v>
      </c>
      <c r="E2803" s="20" t="s">
        <v>73</v>
      </c>
      <c r="F2803" s="20" t="s">
        <v>73</v>
      </c>
      <c r="G2803" s="21" t="s">
        <v>2045</v>
      </c>
      <c r="H2803" s="21" t="s">
        <v>2049</v>
      </c>
      <c r="I2803" s="20" t="s">
        <v>336</v>
      </c>
      <c r="J2803" s="29" t="s">
        <v>244</v>
      </c>
      <c r="K2803" s="24">
        <v>0</v>
      </c>
      <c r="L2803" s="25">
        <v>0</v>
      </c>
      <c r="M2803" s="32"/>
      <c r="N2803" s="28"/>
      <c r="O2803" s="31"/>
    </row>
    <row r="2804" spans="1:15" ht="54" hidden="1">
      <c r="A2804" s="131">
        <v>1401</v>
      </c>
      <c r="B2804" s="133">
        <v>20</v>
      </c>
      <c r="C2804" s="20" t="s">
        <v>153</v>
      </c>
      <c r="D2804" s="20" t="s">
        <v>2041</v>
      </c>
      <c r="E2804" s="20" t="s">
        <v>73</v>
      </c>
      <c r="F2804" s="20" t="s">
        <v>73</v>
      </c>
      <c r="G2804" s="21" t="s">
        <v>2045</v>
      </c>
      <c r="H2804" s="21" t="s">
        <v>2050</v>
      </c>
      <c r="I2804" s="20" t="s">
        <v>334</v>
      </c>
      <c r="J2804" s="23" t="s">
        <v>243</v>
      </c>
      <c r="K2804" s="24">
        <v>28</v>
      </c>
      <c r="L2804" s="25">
        <v>0.65277777777777779</v>
      </c>
      <c r="M2804" s="32">
        <v>0</v>
      </c>
      <c r="N2804" s="28">
        <v>0.9487268518518519</v>
      </c>
      <c r="O2804" s="31"/>
    </row>
    <row r="2805" spans="1:15" ht="54" hidden="1">
      <c r="A2805" s="132"/>
      <c r="B2805" s="133"/>
      <c r="C2805" s="20" t="s">
        <v>153</v>
      </c>
      <c r="D2805" s="20" t="s">
        <v>2041</v>
      </c>
      <c r="E2805" s="20" t="s">
        <v>73</v>
      </c>
      <c r="F2805" s="20" t="s">
        <v>73</v>
      </c>
      <c r="G2805" s="21" t="s">
        <v>2045</v>
      </c>
      <c r="H2805" s="21" t="s">
        <v>2050</v>
      </c>
      <c r="I2805" s="20" t="s">
        <v>334</v>
      </c>
      <c r="J2805" s="29" t="s">
        <v>244</v>
      </c>
      <c r="K2805" s="24">
        <v>32</v>
      </c>
      <c r="L2805" s="25">
        <v>0.88541666666666663</v>
      </c>
      <c r="M2805" s="32"/>
      <c r="N2805" s="28"/>
      <c r="O2805" s="31"/>
    </row>
    <row r="2806" spans="1:15" ht="54" hidden="1">
      <c r="A2806" s="131">
        <v>1402</v>
      </c>
      <c r="B2806" s="133">
        <v>21</v>
      </c>
      <c r="C2806" s="20" t="s">
        <v>153</v>
      </c>
      <c r="D2806" s="20" t="s">
        <v>2041</v>
      </c>
      <c r="E2806" s="20" t="s">
        <v>73</v>
      </c>
      <c r="F2806" s="20" t="s">
        <v>73</v>
      </c>
      <c r="G2806" s="21" t="s">
        <v>2051</v>
      </c>
      <c r="H2806" s="21" t="s">
        <v>2052</v>
      </c>
      <c r="I2806" s="20" t="s">
        <v>336</v>
      </c>
      <c r="J2806" s="23" t="s">
        <v>243</v>
      </c>
      <c r="K2806" s="24">
        <v>0</v>
      </c>
      <c r="L2806" s="25">
        <v>0</v>
      </c>
      <c r="M2806" s="32">
        <v>0</v>
      </c>
      <c r="N2806" s="28">
        <v>0.29305555555555551</v>
      </c>
      <c r="O2806" s="31"/>
    </row>
    <row r="2807" spans="1:15" ht="54" hidden="1">
      <c r="A2807" s="132"/>
      <c r="B2807" s="133"/>
      <c r="C2807" s="20" t="s">
        <v>153</v>
      </c>
      <c r="D2807" s="20" t="s">
        <v>2041</v>
      </c>
      <c r="E2807" s="20" t="s">
        <v>73</v>
      </c>
      <c r="F2807" s="20" t="s">
        <v>73</v>
      </c>
      <c r="G2807" s="21" t="s">
        <v>2051</v>
      </c>
      <c r="H2807" s="21" t="s">
        <v>2052</v>
      </c>
      <c r="I2807" s="20" t="s">
        <v>336</v>
      </c>
      <c r="J2807" s="29" t="s">
        <v>244</v>
      </c>
      <c r="K2807" s="24">
        <v>0</v>
      </c>
      <c r="L2807" s="25">
        <v>0</v>
      </c>
      <c r="M2807" s="32"/>
      <c r="N2807" s="28"/>
      <c r="O2807" s="31"/>
    </row>
    <row r="2808" spans="1:15" ht="54" hidden="1">
      <c r="A2808" s="131">
        <v>1403</v>
      </c>
      <c r="B2808" s="133">
        <v>22</v>
      </c>
      <c r="C2808" s="20" t="s">
        <v>153</v>
      </c>
      <c r="D2808" s="20" t="s">
        <v>2041</v>
      </c>
      <c r="E2808" s="20" t="s">
        <v>73</v>
      </c>
      <c r="F2808" s="20" t="s">
        <v>73</v>
      </c>
      <c r="G2808" s="21" t="s">
        <v>2051</v>
      </c>
      <c r="H2808" s="21" t="s">
        <v>2053</v>
      </c>
      <c r="I2808" s="20" t="s">
        <v>557</v>
      </c>
      <c r="J2808" s="23" t="s">
        <v>243</v>
      </c>
      <c r="K2808" s="24">
        <v>5</v>
      </c>
      <c r="L2808" s="25">
        <v>0.29166666666666669</v>
      </c>
      <c r="M2808" s="32">
        <v>0.34675925925925921</v>
      </c>
      <c r="N2808" s="28">
        <v>0.28587962962962965</v>
      </c>
      <c r="O2808" s="31"/>
    </row>
    <row r="2809" spans="1:15" ht="54" hidden="1">
      <c r="A2809" s="132"/>
      <c r="B2809" s="133"/>
      <c r="C2809" s="20" t="s">
        <v>153</v>
      </c>
      <c r="D2809" s="20" t="s">
        <v>2041</v>
      </c>
      <c r="E2809" s="20" t="s">
        <v>73</v>
      </c>
      <c r="F2809" s="20" t="s">
        <v>73</v>
      </c>
      <c r="G2809" s="21" t="s">
        <v>2051</v>
      </c>
      <c r="H2809" s="21" t="s">
        <v>2053</v>
      </c>
      <c r="I2809" s="20" t="s">
        <v>557</v>
      </c>
      <c r="J2809" s="29" t="s">
        <v>244</v>
      </c>
      <c r="K2809" s="24">
        <v>12</v>
      </c>
      <c r="L2809" s="25">
        <v>0.72916666666666663</v>
      </c>
      <c r="M2809" s="32"/>
      <c r="N2809" s="28"/>
      <c r="O2809" s="31"/>
    </row>
    <row r="2810" spans="1:15" ht="54" hidden="1">
      <c r="A2810" s="131">
        <v>1404</v>
      </c>
      <c r="B2810" s="133">
        <v>23</v>
      </c>
      <c r="C2810" s="20" t="s">
        <v>153</v>
      </c>
      <c r="D2810" s="20" t="s">
        <v>2041</v>
      </c>
      <c r="E2810" s="20" t="s">
        <v>73</v>
      </c>
      <c r="F2810" s="20" t="s">
        <v>73</v>
      </c>
      <c r="G2810" s="21" t="s">
        <v>2051</v>
      </c>
      <c r="H2810" s="21" t="s">
        <v>2054</v>
      </c>
      <c r="I2810" s="20" t="s">
        <v>242</v>
      </c>
      <c r="J2810" s="23" t="s">
        <v>243</v>
      </c>
      <c r="K2810" s="24">
        <v>23</v>
      </c>
      <c r="L2810" s="25">
        <v>0.375</v>
      </c>
      <c r="M2810" s="32">
        <v>0</v>
      </c>
      <c r="N2810" s="28">
        <v>0.98275462962962967</v>
      </c>
      <c r="O2810" s="31"/>
    </row>
    <row r="2811" spans="1:15" ht="54" hidden="1">
      <c r="A2811" s="132"/>
      <c r="B2811" s="133"/>
      <c r="C2811" s="20" t="s">
        <v>153</v>
      </c>
      <c r="D2811" s="20" t="s">
        <v>2041</v>
      </c>
      <c r="E2811" s="20" t="s">
        <v>73</v>
      </c>
      <c r="F2811" s="20" t="s">
        <v>73</v>
      </c>
      <c r="G2811" s="21" t="s">
        <v>2051</v>
      </c>
      <c r="H2811" s="21" t="s">
        <v>2054</v>
      </c>
      <c r="I2811" s="20" t="s">
        <v>242</v>
      </c>
      <c r="J2811" s="29" t="s">
        <v>244</v>
      </c>
      <c r="K2811" s="24">
        <v>13</v>
      </c>
      <c r="L2811" s="25">
        <v>0.1423611111111111</v>
      </c>
      <c r="M2811" s="32"/>
      <c r="N2811" s="28"/>
      <c r="O2811" s="31"/>
    </row>
    <row r="2812" spans="1:15" ht="54" hidden="1">
      <c r="A2812" s="131">
        <v>1405</v>
      </c>
      <c r="B2812" s="133">
        <v>24</v>
      </c>
      <c r="C2812" s="20" t="s">
        <v>153</v>
      </c>
      <c r="D2812" s="20" t="s">
        <v>2041</v>
      </c>
      <c r="E2812" s="20" t="s">
        <v>73</v>
      </c>
      <c r="F2812" s="20" t="s">
        <v>73</v>
      </c>
      <c r="G2812" s="21" t="s">
        <v>2051</v>
      </c>
      <c r="H2812" s="21" t="s">
        <v>2055</v>
      </c>
      <c r="I2812" s="20" t="s">
        <v>336</v>
      </c>
      <c r="J2812" s="23" t="s">
        <v>243</v>
      </c>
      <c r="K2812" s="24">
        <v>1</v>
      </c>
      <c r="L2812" s="25">
        <v>6.5972222222222224E-2</v>
      </c>
      <c r="M2812" s="32">
        <v>0</v>
      </c>
      <c r="N2812" s="28">
        <v>0.28912037037037036</v>
      </c>
      <c r="O2812" s="31"/>
    </row>
    <row r="2813" spans="1:15" ht="54" hidden="1">
      <c r="A2813" s="132"/>
      <c r="B2813" s="133"/>
      <c r="C2813" s="20" t="s">
        <v>153</v>
      </c>
      <c r="D2813" s="20" t="s">
        <v>2041</v>
      </c>
      <c r="E2813" s="20" t="s">
        <v>73</v>
      </c>
      <c r="F2813" s="20" t="s">
        <v>73</v>
      </c>
      <c r="G2813" s="21" t="s">
        <v>2051</v>
      </c>
      <c r="H2813" s="21" t="s">
        <v>2055</v>
      </c>
      <c r="I2813" s="20" t="s">
        <v>336</v>
      </c>
      <c r="J2813" s="29" t="s">
        <v>244</v>
      </c>
      <c r="K2813" s="24">
        <v>1</v>
      </c>
      <c r="L2813" s="25">
        <v>1.0416666666666666E-2</v>
      </c>
      <c r="M2813" s="32"/>
      <c r="N2813" s="28"/>
      <c r="O2813" s="31"/>
    </row>
    <row r="2814" spans="1:15" ht="54" hidden="1">
      <c r="A2814" s="131">
        <v>1406</v>
      </c>
      <c r="B2814" s="133">
        <v>25</v>
      </c>
      <c r="C2814" s="20" t="s">
        <v>153</v>
      </c>
      <c r="D2814" s="20" t="s">
        <v>2041</v>
      </c>
      <c r="E2814" s="20" t="s">
        <v>73</v>
      </c>
      <c r="F2814" s="20" t="s">
        <v>73</v>
      </c>
      <c r="G2814" s="21" t="s">
        <v>2051</v>
      </c>
      <c r="H2814" s="21" t="s">
        <v>2056</v>
      </c>
      <c r="I2814" s="20" t="s">
        <v>557</v>
      </c>
      <c r="J2814" s="23" t="s">
        <v>243</v>
      </c>
      <c r="K2814" s="24">
        <v>6</v>
      </c>
      <c r="L2814" s="25">
        <v>0.18402777777777779</v>
      </c>
      <c r="M2814" s="32">
        <v>0.35613425925925929</v>
      </c>
      <c r="N2814" s="28">
        <v>0.28495370370370371</v>
      </c>
      <c r="O2814" s="31"/>
    </row>
    <row r="2815" spans="1:15" ht="54" hidden="1">
      <c r="A2815" s="132"/>
      <c r="B2815" s="133"/>
      <c r="C2815" s="20" t="s">
        <v>153</v>
      </c>
      <c r="D2815" s="20" t="s">
        <v>2041</v>
      </c>
      <c r="E2815" s="20" t="s">
        <v>73</v>
      </c>
      <c r="F2815" s="20" t="s">
        <v>73</v>
      </c>
      <c r="G2815" s="21" t="s">
        <v>2051</v>
      </c>
      <c r="H2815" s="21" t="s">
        <v>2056</v>
      </c>
      <c r="I2815" s="20" t="s">
        <v>557</v>
      </c>
      <c r="J2815" s="29" t="s">
        <v>244</v>
      </c>
      <c r="K2815" s="24">
        <v>16</v>
      </c>
      <c r="L2815" s="25">
        <v>0.58333333333333337</v>
      </c>
      <c r="M2815" s="32"/>
      <c r="N2815" s="28"/>
      <c r="O2815" s="31"/>
    </row>
    <row r="2816" spans="1:15" ht="54" hidden="1">
      <c r="A2816" s="131">
        <v>1407</v>
      </c>
      <c r="B2816" s="133">
        <v>26</v>
      </c>
      <c r="C2816" s="20" t="s">
        <v>153</v>
      </c>
      <c r="D2816" s="20" t="s">
        <v>2041</v>
      </c>
      <c r="E2816" s="20" t="s">
        <v>73</v>
      </c>
      <c r="F2816" s="20" t="s">
        <v>73</v>
      </c>
      <c r="G2816" s="21" t="s">
        <v>2051</v>
      </c>
      <c r="H2816" s="21" t="s">
        <v>2057</v>
      </c>
      <c r="I2816" s="20" t="s">
        <v>336</v>
      </c>
      <c r="J2816" s="23" t="s">
        <v>243</v>
      </c>
      <c r="K2816" s="24">
        <v>6</v>
      </c>
      <c r="L2816" s="25">
        <v>0.12152777777777778</v>
      </c>
      <c r="M2816" s="32">
        <v>0</v>
      </c>
      <c r="N2816" s="28">
        <v>0.28761574074074076</v>
      </c>
      <c r="O2816" s="31"/>
    </row>
    <row r="2817" spans="1:15" ht="54" hidden="1">
      <c r="A2817" s="132"/>
      <c r="B2817" s="133"/>
      <c r="C2817" s="20" t="s">
        <v>153</v>
      </c>
      <c r="D2817" s="20" t="s">
        <v>73</v>
      </c>
      <c r="E2817" s="20" t="s">
        <v>73</v>
      </c>
      <c r="F2817" s="20" t="s">
        <v>73</v>
      </c>
      <c r="G2817" s="21" t="s">
        <v>2051</v>
      </c>
      <c r="H2817" s="21" t="s">
        <v>2057</v>
      </c>
      <c r="I2817" s="20" t="s">
        <v>336</v>
      </c>
      <c r="J2817" s="29" t="s">
        <v>244</v>
      </c>
      <c r="K2817" s="24">
        <v>0</v>
      </c>
      <c r="L2817" s="25">
        <v>0</v>
      </c>
      <c r="M2817" s="32"/>
      <c r="N2817" s="28"/>
      <c r="O2817" s="31"/>
    </row>
    <row r="2818" spans="1:15" ht="54" hidden="1">
      <c r="A2818" s="131">
        <v>1408</v>
      </c>
      <c r="B2818" s="133">
        <v>27</v>
      </c>
      <c r="C2818" s="20" t="s">
        <v>153</v>
      </c>
      <c r="D2818" s="20" t="s">
        <v>73</v>
      </c>
      <c r="E2818" s="20" t="s">
        <v>73</v>
      </c>
      <c r="F2818" s="20" t="s">
        <v>73</v>
      </c>
      <c r="G2818" s="21" t="s">
        <v>2051</v>
      </c>
      <c r="H2818" s="21" t="s">
        <v>2058</v>
      </c>
      <c r="I2818" s="20" t="s">
        <v>336</v>
      </c>
      <c r="J2818" s="23" t="s">
        <v>243</v>
      </c>
      <c r="K2818" s="24">
        <v>4</v>
      </c>
      <c r="L2818" s="25">
        <v>5.5555555555555552E-2</v>
      </c>
      <c r="M2818" s="32">
        <v>0</v>
      </c>
      <c r="N2818" s="28">
        <v>0.2898148148148148</v>
      </c>
      <c r="O2818" s="31"/>
    </row>
    <row r="2819" spans="1:15" ht="54" hidden="1">
      <c r="A2819" s="132"/>
      <c r="B2819" s="133"/>
      <c r="C2819" s="20" t="s">
        <v>153</v>
      </c>
      <c r="D2819" s="20" t="s">
        <v>73</v>
      </c>
      <c r="E2819" s="20" t="s">
        <v>73</v>
      </c>
      <c r="F2819" s="20" t="s">
        <v>73</v>
      </c>
      <c r="G2819" s="21" t="s">
        <v>2051</v>
      </c>
      <c r="H2819" s="21" t="s">
        <v>2058</v>
      </c>
      <c r="I2819" s="20" t="s">
        <v>336</v>
      </c>
      <c r="J2819" s="29" t="s">
        <v>244</v>
      </c>
      <c r="K2819" s="24">
        <v>0</v>
      </c>
      <c r="L2819" s="25">
        <v>0</v>
      </c>
      <c r="M2819" s="32"/>
      <c r="N2819" s="28"/>
      <c r="O2819" s="31"/>
    </row>
    <row r="2820" spans="1:15" ht="54" hidden="1">
      <c r="A2820" s="131">
        <v>1409</v>
      </c>
      <c r="B2820" s="133">
        <v>28</v>
      </c>
      <c r="C2820" s="20" t="s">
        <v>153</v>
      </c>
      <c r="D2820" s="20" t="s">
        <v>73</v>
      </c>
      <c r="E2820" s="20" t="s">
        <v>73</v>
      </c>
      <c r="F2820" s="20" t="s">
        <v>73</v>
      </c>
      <c r="G2820" s="21" t="s">
        <v>2051</v>
      </c>
      <c r="H2820" s="21" t="s">
        <v>2059</v>
      </c>
      <c r="I2820" s="20" t="s">
        <v>334</v>
      </c>
      <c r="J2820" s="23" t="s">
        <v>243</v>
      </c>
      <c r="K2820" s="24">
        <v>28</v>
      </c>
      <c r="L2820" s="25">
        <v>0.86458333333333337</v>
      </c>
      <c r="M2820" s="32">
        <v>0</v>
      </c>
      <c r="N2820" s="28">
        <v>0.93692129629629628</v>
      </c>
      <c r="O2820" s="31"/>
    </row>
    <row r="2821" spans="1:15" ht="54" hidden="1">
      <c r="A2821" s="132"/>
      <c r="B2821" s="133"/>
      <c r="C2821" s="20" t="s">
        <v>153</v>
      </c>
      <c r="D2821" s="20" t="s">
        <v>73</v>
      </c>
      <c r="E2821" s="20" t="s">
        <v>73</v>
      </c>
      <c r="F2821" s="20" t="s">
        <v>73</v>
      </c>
      <c r="G2821" s="21" t="s">
        <v>2051</v>
      </c>
      <c r="H2821" s="21" t="s">
        <v>2059</v>
      </c>
      <c r="I2821" s="20" t="s">
        <v>334</v>
      </c>
      <c r="J2821" s="29" t="s">
        <v>244</v>
      </c>
      <c r="K2821" s="24">
        <v>32</v>
      </c>
      <c r="L2821" s="25">
        <v>1.0277777777777779</v>
      </c>
      <c r="M2821" s="32"/>
      <c r="N2821" s="28"/>
      <c r="O2821" s="31"/>
    </row>
    <row r="2822" spans="1:15" ht="36" hidden="1">
      <c r="A2822" s="131">
        <v>1410</v>
      </c>
      <c r="B2822" s="133">
        <v>29</v>
      </c>
      <c r="C2822" s="20" t="s">
        <v>153</v>
      </c>
      <c r="D2822" s="20" t="s">
        <v>73</v>
      </c>
      <c r="E2822" s="20" t="s">
        <v>73</v>
      </c>
      <c r="F2822" s="20" t="s">
        <v>73</v>
      </c>
      <c r="G2822" s="21" t="s">
        <v>2060</v>
      </c>
      <c r="H2822" s="21" t="s">
        <v>2061</v>
      </c>
      <c r="I2822" s="20" t="s">
        <v>336</v>
      </c>
      <c r="J2822" s="23" t="s">
        <v>243</v>
      </c>
      <c r="K2822" s="24">
        <v>0</v>
      </c>
      <c r="L2822" s="32">
        <v>0</v>
      </c>
      <c r="M2822" s="32">
        <v>0</v>
      </c>
      <c r="N2822" s="28">
        <v>0.28888888888888886</v>
      </c>
      <c r="O2822" s="31"/>
    </row>
    <row r="2823" spans="1:15" ht="36" hidden="1">
      <c r="A2823" s="132"/>
      <c r="B2823" s="133"/>
      <c r="C2823" s="20" t="s">
        <v>153</v>
      </c>
      <c r="D2823" s="20" t="s">
        <v>73</v>
      </c>
      <c r="E2823" s="20" t="s">
        <v>73</v>
      </c>
      <c r="F2823" s="20" t="s">
        <v>73</v>
      </c>
      <c r="G2823" s="21" t="s">
        <v>2060</v>
      </c>
      <c r="H2823" s="21" t="s">
        <v>2061</v>
      </c>
      <c r="I2823" s="20" t="s">
        <v>336</v>
      </c>
      <c r="J2823" s="29" t="s">
        <v>244</v>
      </c>
      <c r="K2823" s="24">
        <v>4</v>
      </c>
      <c r="L2823" s="32">
        <v>8.3333333333333329E-2</v>
      </c>
      <c r="M2823" s="32"/>
      <c r="N2823" s="28"/>
      <c r="O2823" s="31"/>
    </row>
    <row r="2824" spans="1:15" ht="36" hidden="1">
      <c r="A2824" s="131">
        <v>1411</v>
      </c>
      <c r="B2824" s="133">
        <v>30</v>
      </c>
      <c r="C2824" s="20" t="s">
        <v>153</v>
      </c>
      <c r="D2824" s="20" t="s">
        <v>73</v>
      </c>
      <c r="E2824" s="20" t="s">
        <v>73</v>
      </c>
      <c r="F2824" s="20" t="s">
        <v>73</v>
      </c>
      <c r="G2824" s="21" t="s">
        <v>2060</v>
      </c>
      <c r="H2824" s="21" t="s">
        <v>2062</v>
      </c>
      <c r="I2824" s="20" t="s">
        <v>336</v>
      </c>
      <c r="J2824" s="23" t="s">
        <v>243</v>
      </c>
      <c r="K2824" s="24">
        <v>0</v>
      </c>
      <c r="L2824" s="32">
        <v>0</v>
      </c>
      <c r="M2824" s="32">
        <v>0</v>
      </c>
      <c r="N2824" s="28">
        <v>0.28634259259259254</v>
      </c>
      <c r="O2824" s="31"/>
    </row>
    <row r="2825" spans="1:15" ht="36" hidden="1">
      <c r="A2825" s="132"/>
      <c r="B2825" s="133"/>
      <c r="C2825" s="20" t="s">
        <v>153</v>
      </c>
      <c r="D2825" s="20" t="s">
        <v>73</v>
      </c>
      <c r="E2825" s="20" t="s">
        <v>73</v>
      </c>
      <c r="F2825" s="20" t="s">
        <v>73</v>
      </c>
      <c r="G2825" s="21" t="s">
        <v>2060</v>
      </c>
      <c r="H2825" s="21" t="s">
        <v>2062</v>
      </c>
      <c r="I2825" s="20" t="s">
        <v>336</v>
      </c>
      <c r="J2825" s="29" t="s">
        <v>244</v>
      </c>
      <c r="K2825" s="24">
        <v>2</v>
      </c>
      <c r="L2825" s="32">
        <v>0.15972222222222224</v>
      </c>
      <c r="M2825" s="32"/>
      <c r="N2825" s="28"/>
      <c r="O2825" s="31"/>
    </row>
    <row r="2826" spans="1:15" ht="36" hidden="1">
      <c r="A2826" s="131">
        <v>1412</v>
      </c>
      <c r="B2826" s="133">
        <v>31</v>
      </c>
      <c r="C2826" s="20" t="s">
        <v>153</v>
      </c>
      <c r="D2826" s="20" t="s">
        <v>73</v>
      </c>
      <c r="E2826" s="20" t="s">
        <v>73</v>
      </c>
      <c r="F2826" s="20" t="s">
        <v>73</v>
      </c>
      <c r="G2826" s="21" t="s">
        <v>2060</v>
      </c>
      <c r="H2826" s="21" t="s">
        <v>2063</v>
      </c>
      <c r="I2826" s="20" t="s">
        <v>400</v>
      </c>
      <c r="J2826" s="23" t="s">
        <v>243</v>
      </c>
      <c r="K2826" s="24">
        <v>3</v>
      </c>
      <c r="L2826" s="32">
        <v>0.10416666666666667</v>
      </c>
      <c r="M2826" s="32">
        <v>0</v>
      </c>
      <c r="N2826" s="28">
        <v>0.94155092592592582</v>
      </c>
      <c r="O2826" s="31"/>
    </row>
    <row r="2827" spans="1:15" ht="36" hidden="1">
      <c r="A2827" s="132"/>
      <c r="B2827" s="133"/>
      <c r="C2827" s="20" t="s">
        <v>153</v>
      </c>
      <c r="D2827" s="20" t="s">
        <v>73</v>
      </c>
      <c r="E2827" s="20" t="s">
        <v>73</v>
      </c>
      <c r="F2827" s="20" t="s">
        <v>73</v>
      </c>
      <c r="G2827" s="21" t="s">
        <v>2060</v>
      </c>
      <c r="H2827" s="21" t="s">
        <v>2063</v>
      </c>
      <c r="I2827" s="20" t="s">
        <v>400</v>
      </c>
      <c r="J2827" s="29" t="s">
        <v>244</v>
      </c>
      <c r="K2827" s="24">
        <v>21</v>
      </c>
      <c r="L2827" s="32">
        <v>1.6493055555555556</v>
      </c>
      <c r="M2827" s="32"/>
      <c r="N2827" s="28"/>
      <c r="O2827" s="31"/>
    </row>
    <row r="2828" spans="1:15" ht="36" hidden="1">
      <c r="A2828" s="131">
        <v>1413</v>
      </c>
      <c r="B2828" s="133">
        <v>32</v>
      </c>
      <c r="C2828" s="20" t="s">
        <v>153</v>
      </c>
      <c r="D2828" s="20" t="s">
        <v>73</v>
      </c>
      <c r="E2828" s="20" t="s">
        <v>73</v>
      </c>
      <c r="F2828" s="20" t="s">
        <v>73</v>
      </c>
      <c r="G2828" s="21" t="s">
        <v>2060</v>
      </c>
      <c r="H2828" s="21" t="s">
        <v>2064</v>
      </c>
      <c r="I2828" s="20" t="s">
        <v>336</v>
      </c>
      <c r="J2828" s="23" t="s">
        <v>243</v>
      </c>
      <c r="K2828" s="24">
        <v>0</v>
      </c>
      <c r="L2828" s="32">
        <v>0</v>
      </c>
      <c r="M2828" s="32">
        <v>0</v>
      </c>
      <c r="N2828" s="28">
        <v>0.28622685185185187</v>
      </c>
      <c r="O2828" s="31"/>
    </row>
    <row r="2829" spans="1:15" ht="36" hidden="1">
      <c r="A2829" s="132"/>
      <c r="B2829" s="133"/>
      <c r="C2829" s="20" t="s">
        <v>153</v>
      </c>
      <c r="D2829" s="20" t="s">
        <v>73</v>
      </c>
      <c r="E2829" s="20" t="s">
        <v>73</v>
      </c>
      <c r="F2829" s="20" t="s">
        <v>73</v>
      </c>
      <c r="G2829" s="21" t="s">
        <v>2060</v>
      </c>
      <c r="H2829" s="21" t="s">
        <v>2064</v>
      </c>
      <c r="I2829" s="20" t="s">
        <v>336</v>
      </c>
      <c r="J2829" s="29" t="s">
        <v>244</v>
      </c>
      <c r="K2829" s="24">
        <v>3</v>
      </c>
      <c r="L2829" s="32">
        <v>0.16319444444444445</v>
      </c>
      <c r="M2829" s="32"/>
      <c r="N2829" s="28"/>
      <c r="O2829" s="31"/>
    </row>
    <row r="2830" spans="1:15" ht="36" hidden="1">
      <c r="A2830" s="131">
        <v>1414</v>
      </c>
      <c r="B2830" s="133">
        <v>33</v>
      </c>
      <c r="C2830" s="20" t="s">
        <v>153</v>
      </c>
      <c r="D2830" s="20" t="s">
        <v>73</v>
      </c>
      <c r="E2830" s="20" t="s">
        <v>73</v>
      </c>
      <c r="F2830" s="20" t="s">
        <v>73</v>
      </c>
      <c r="G2830" s="21" t="s">
        <v>2060</v>
      </c>
      <c r="H2830" s="21" t="s">
        <v>2065</v>
      </c>
      <c r="I2830" s="20" t="s">
        <v>336</v>
      </c>
      <c r="J2830" s="23" t="s">
        <v>243</v>
      </c>
      <c r="K2830" s="24">
        <v>0</v>
      </c>
      <c r="L2830" s="32">
        <v>0</v>
      </c>
      <c r="M2830" s="32">
        <v>0</v>
      </c>
      <c r="N2830" s="28">
        <v>0.28888888888888886</v>
      </c>
      <c r="O2830" s="31"/>
    </row>
    <row r="2831" spans="1:15" ht="36" hidden="1">
      <c r="A2831" s="132"/>
      <c r="B2831" s="133"/>
      <c r="C2831" s="20" t="s">
        <v>153</v>
      </c>
      <c r="D2831" s="20" t="s">
        <v>73</v>
      </c>
      <c r="E2831" s="20" t="s">
        <v>73</v>
      </c>
      <c r="F2831" s="20" t="s">
        <v>73</v>
      </c>
      <c r="G2831" s="21" t="s">
        <v>2060</v>
      </c>
      <c r="H2831" s="21" t="s">
        <v>2065</v>
      </c>
      <c r="I2831" s="20" t="s">
        <v>336</v>
      </c>
      <c r="J2831" s="29" t="s">
        <v>244</v>
      </c>
      <c r="K2831" s="24">
        <v>4</v>
      </c>
      <c r="L2831" s="32">
        <v>8.3333333333333329E-2</v>
      </c>
      <c r="M2831" s="32"/>
      <c r="N2831" s="28"/>
      <c r="O2831" s="31"/>
    </row>
    <row r="2832" spans="1:15" ht="36" hidden="1">
      <c r="A2832" s="131">
        <v>1415</v>
      </c>
      <c r="B2832" s="133">
        <v>34</v>
      </c>
      <c r="C2832" s="20" t="s">
        <v>153</v>
      </c>
      <c r="D2832" s="20" t="s">
        <v>73</v>
      </c>
      <c r="E2832" s="20" t="s">
        <v>73</v>
      </c>
      <c r="F2832" s="20" t="s">
        <v>73</v>
      </c>
      <c r="G2832" s="21" t="s">
        <v>2060</v>
      </c>
      <c r="H2832" s="21" t="s">
        <v>2066</v>
      </c>
      <c r="I2832" s="20" t="s">
        <v>334</v>
      </c>
      <c r="J2832" s="23" t="s">
        <v>243</v>
      </c>
      <c r="K2832" s="24">
        <v>15</v>
      </c>
      <c r="L2832" s="36">
        <v>0.88194444444444453</v>
      </c>
      <c r="M2832" s="32">
        <v>0</v>
      </c>
      <c r="N2832" s="45">
        <v>0.93900462962962961</v>
      </c>
      <c r="O2832" s="31"/>
    </row>
    <row r="2833" spans="1:15" ht="36" hidden="1">
      <c r="A2833" s="132"/>
      <c r="B2833" s="133"/>
      <c r="C2833" s="20" t="s">
        <v>153</v>
      </c>
      <c r="D2833" s="20" t="s">
        <v>73</v>
      </c>
      <c r="E2833" s="20" t="s">
        <v>73</v>
      </c>
      <c r="F2833" s="20" t="s">
        <v>73</v>
      </c>
      <c r="G2833" s="21" t="s">
        <v>2060</v>
      </c>
      <c r="H2833" s="21" t="s">
        <v>2066</v>
      </c>
      <c r="I2833" s="20" t="s">
        <v>334</v>
      </c>
      <c r="J2833" s="29" t="s">
        <v>244</v>
      </c>
      <c r="K2833" s="24">
        <v>30</v>
      </c>
      <c r="L2833" s="32">
        <v>0.94791666666666663</v>
      </c>
      <c r="M2833" s="32"/>
      <c r="N2833" s="28"/>
      <c r="O2833" s="31"/>
    </row>
    <row r="2834" spans="1:15" ht="54" hidden="1">
      <c r="A2834" s="131">
        <v>1416</v>
      </c>
      <c r="B2834" s="133">
        <v>35</v>
      </c>
      <c r="C2834" s="20" t="s">
        <v>153</v>
      </c>
      <c r="D2834" s="20" t="s">
        <v>73</v>
      </c>
      <c r="E2834" s="20" t="s">
        <v>73</v>
      </c>
      <c r="F2834" s="20" t="s">
        <v>73</v>
      </c>
      <c r="G2834" s="21" t="s">
        <v>2067</v>
      </c>
      <c r="H2834" s="21" t="s">
        <v>2068</v>
      </c>
      <c r="I2834" s="20" t="s">
        <v>336</v>
      </c>
      <c r="J2834" s="23" t="s">
        <v>243</v>
      </c>
      <c r="K2834" s="24">
        <v>0</v>
      </c>
      <c r="L2834" s="25">
        <v>0</v>
      </c>
      <c r="M2834" s="32">
        <v>0</v>
      </c>
      <c r="N2834" s="28">
        <v>0.30104166666666665</v>
      </c>
      <c r="O2834" s="31"/>
    </row>
    <row r="2835" spans="1:15" ht="54" hidden="1">
      <c r="A2835" s="132"/>
      <c r="B2835" s="133"/>
      <c r="C2835" s="20" t="s">
        <v>153</v>
      </c>
      <c r="D2835" s="20" t="s">
        <v>73</v>
      </c>
      <c r="E2835" s="20" t="s">
        <v>73</v>
      </c>
      <c r="F2835" s="20" t="s">
        <v>73</v>
      </c>
      <c r="G2835" s="21" t="s">
        <v>2067</v>
      </c>
      <c r="H2835" s="21" t="s">
        <v>2068</v>
      </c>
      <c r="I2835" s="20" t="s">
        <v>336</v>
      </c>
      <c r="J2835" s="29" t="s">
        <v>244</v>
      </c>
      <c r="K2835" s="24">
        <v>0</v>
      </c>
      <c r="L2835" s="25">
        <v>0</v>
      </c>
      <c r="M2835" s="32"/>
      <c r="N2835" s="28"/>
      <c r="O2835" s="31"/>
    </row>
    <row r="2836" spans="1:15" ht="54" hidden="1">
      <c r="A2836" s="131">
        <v>1417</v>
      </c>
      <c r="B2836" s="133">
        <v>36</v>
      </c>
      <c r="C2836" s="20" t="s">
        <v>153</v>
      </c>
      <c r="D2836" s="20" t="s">
        <v>73</v>
      </c>
      <c r="E2836" s="20" t="s">
        <v>73</v>
      </c>
      <c r="F2836" s="20" t="s">
        <v>73</v>
      </c>
      <c r="G2836" s="21" t="s">
        <v>2067</v>
      </c>
      <c r="H2836" s="21" t="s">
        <v>2069</v>
      </c>
      <c r="I2836" s="20" t="s">
        <v>336</v>
      </c>
      <c r="J2836" s="23" t="s">
        <v>243</v>
      </c>
      <c r="K2836" s="24">
        <v>0</v>
      </c>
      <c r="L2836" s="25">
        <v>0</v>
      </c>
      <c r="M2836" s="32">
        <v>0</v>
      </c>
      <c r="N2836" s="28">
        <v>0.29942129629629632</v>
      </c>
      <c r="O2836" s="31"/>
    </row>
    <row r="2837" spans="1:15" ht="54" hidden="1">
      <c r="A2837" s="132"/>
      <c r="B2837" s="133"/>
      <c r="C2837" s="20" t="s">
        <v>153</v>
      </c>
      <c r="D2837" s="20" t="s">
        <v>73</v>
      </c>
      <c r="E2837" s="20" t="s">
        <v>73</v>
      </c>
      <c r="F2837" s="20" t="s">
        <v>73</v>
      </c>
      <c r="G2837" s="21" t="s">
        <v>2067</v>
      </c>
      <c r="H2837" s="21" t="s">
        <v>2069</v>
      </c>
      <c r="I2837" s="20" t="s">
        <v>336</v>
      </c>
      <c r="J2837" s="29" t="s">
        <v>244</v>
      </c>
      <c r="K2837" s="24">
        <v>0</v>
      </c>
      <c r="L2837" s="25">
        <v>0</v>
      </c>
      <c r="M2837" s="32"/>
      <c r="N2837" s="28"/>
      <c r="O2837" s="31"/>
    </row>
    <row r="2838" spans="1:15" ht="54" hidden="1">
      <c r="A2838" s="131">
        <v>1418</v>
      </c>
      <c r="B2838" s="133">
        <v>37</v>
      </c>
      <c r="C2838" s="20" t="s">
        <v>153</v>
      </c>
      <c r="D2838" s="20" t="s">
        <v>73</v>
      </c>
      <c r="E2838" s="20" t="s">
        <v>73</v>
      </c>
      <c r="F2838" s="20" t="s">
        <v>73</v>
      </c>
      <c r="G2838" s="21" t="s">
        <v>2067</v>
      </c>
      <c r="H2838" s="21" t="s">
        <v>2070</v>
      </c>
      <c r="I2838" s="20" t="s">
        <v>336</v>
      </c>
      <c r="J2838" s="23" t="s">
        <v>243</v>
      </c>
      <c r="K2838" s="24">
        <v>0</v>
      </c>
      <c r="L2838" s="25">
        <v>0</v>
      </c>
      <c r="M2838" s="32">
        <v>0</v>
      </c>
      <c r="N2838" s="28">
        <v>0.29965277777777782</v>
      </c>
      <c r="O2838" s="31"/>
    </row>
    <row r="2839" spans="1:15" ht="54" hidden="1">
      <c r="A2839" s="132"/>
      <c r="B2839" s="133"/>
      <c r="C2839" s="20" t="s">
        <v>153</v>
      </c>
      <c r="D2839" s="20" t="s">
        <v>73</v>
      </c>
      <c r="E2839" s="20" t="s">
        <v>73</v>
      </c>
      <c r="F2839" s="20" t="s">
        <v>73</v>
      </c>
      <c r="G2839" s="21" t="s">
        <v>2067</v>
      </c>
      <c r="H2839" s="21" t="s">
        <v>2070</v>
      </c>
      <c r="I2839" s="20" t="s">
        <v>336</v>
      </c>
      <c r="J2839" s="29" t="s">
        <v>244</v>
      </c>
      <c r="K2839" s="24">
        <v>0</v>
      </c>
      <c r="L2839" s="25">
        <v>0</v>
      </c>
      <c r="M2839" s="32"/>
      <c r="N2839" s="28"/>
      <c r="O2839" s="31"/>
    </row>
    <row r="2840" spans="1:15" ht="54" hidden="1">
      <c r="A2840" s="131">
        <v>1419</v>
      </c>
      <c r="B2840" s="133">
        <v>38</v>
      </c>
      <c r="C2840" s="20" t="s">
        <v>153</v>
      </c>
      <c r="D2840" s="20" t="s">
        <v>73</v>
      </c>
      <c r="E2840" s="20" t="s">
        <v>73</v>
      </c>
      <c r="F2840" s="20" t="s">
        <v>73</v>
      </c>
      <c r="G2840" s="21" t="s">
        <v>2067</v>
      </c>
      <c r="H2840" s="21" t="s">
        <v>2071</v>
      </c>
      <c r="I2840" s="20" t="s">
        <v>334</v>
      </c>
      <c r="J2840" s="23" t="s">
        <v>243</v>
      </c>
      <c r="K2840" s="24">
        <v>15</v>
      </c>
      <c r="L2840" s="25">
        <v>0.54513888888888895</v>
      </c>
      <c r="M2840" s="32">
        <v>0</v>
      </c>
      <c r="N2840" s="28">
        <v>0.92967592592592596</v>
      </c>
      <c r="O2840" s="31"/>
    </row>
    <row r="2841" spans="1:15" ht="54" hidden="1">
      <c r="A2841" s="132"/>
      <c r="B2841" s="133"/>
      <c r="C2841" s="20" t="s">
        <v>153</v>
      </c>
      <c r="D2841" s="20" t="s">
        <v>73</v>
      </c>
      <c r="E2841" s="20" t="s">
        <v>73</v>
      </c>
      <c r="F2841" s="20" t="s">
        <v>73</v>
      </c>
      <c r="G2841" s="21" t="s">
        <v>2067</v>
      </c>
      <c r="H2841" s="21" t="s">
        <v>2071</v>
      </c>
      <c r="I2841" s="20" t="s">
        <v>334</v>
      </c>
      <c r="J2841" s="29" t="s">
        <v>244</v>
      </c>
      <c r="K2841" s="24">
        <v>28</v>
      </c>
      <c r="L2841" s="25">
        <v>1.5645833333333332</v>
      </c>
      <c r="M2841" s="32"/>
      <c r="N2841" s="28"/>
      <c r="O2841" s="31"/>
    </row>
    <row r="2842" spans="1:15" ht="54" hidden="1">
      <c r="A2842" s="131">
        <v>1420</v>
      </c>
      <c r="B2842" s="133">
        <v>39</v>
      </c>
      <c r="C2842" s="20" t="s">
        <v>153</v>
      </c>
      <c r="D2842" s="20" t="s">
        <v>73</v>
      </c>
      <c r="E2842" s="20" t="s">
        <v>73</v>
      </c>
      <c r="F2842" s="20" t="s">
        <v>73</v>
      </c>
      <c r="G2842" s="21" t="s">
        <v>2067</v>
      </c>
      <c r="H2842" s="21" t="s">
        <v>2072</v>
      </c>
      <c r="I2842" s="20" t="s">
        <v>242</v>
      </c>
      <c r="J2842" s="23" t="s">
        <v>243</v>
      </c>
      <c r="K2842" s="24">
        <v>20</v>
      </c>
      <c r="L2842" s="25">
        <v>0.65</v>
      </c>
      <c r="M2842" s="32">
        <v>0</v>
      </c>
      <c r="N2842" s="28">
        <v>0.93685185185185182</v>
      </c>
      <c r="O2842" s="31"/>
    </row>
    <row r="2843" spans="1:15" ht="54" hidden="1">
      <c r="A2843" s="132"/>
      <c r="B2843" s="133"/>
      <c r="C2843" s="20" t="s">
        <v>153</v>
      </c>
      <c r="D2843" s="20" t="s">
        <v>73</v>
      </c>
      <c r="E2843" s="20" t="s">
        <v>73</v>
      </c>
      <c r="F2843" s="20" t="s">
        <v>73</v>
      </c>
      <c r="G2843" s="21" t="s">
        <v>2067</v>
      </c>
      <c r="H2843" s="21" t="s">
        <v>2072</v>
      </c>
      <c r="I2843" s="20" t="s">
        <v>242</v>
      </c>
      <c r="J2843" s="29" t="s">
        <v>244</v>
      </c>
      <c r="K2843" s="24">
        <v>28</v>
      </c>
      <c r="L2843" s="25">
        <v>1.2444444444444445</v>
      </c>
      <c r="M2843" s="32"/>
      <c r="N2843" s="28"/>
      <c r="O2843" s="31"/>
    </row>
    <row r="2844" spans="1:15" ht="54" hidden="1">
      <c r="A2844" s="131">
        <v>1421</v>
      </c>
      <c r="B2844" s="133">
        <v>40</v>
      </c>
      <c r="C2844" s="20" t="s">
        <v>153</v>
      </c>
      <c r="D2844" s="20" t="s">
        <v>73</v>
      </c>
      <c r="E2844" s="20" t="s">
        <v>73</v>
      </c>
      <c r="F2844" s="20" t="s">
        <v>73</v>
      </c>
      <c r="G2844" s="21" t="s">
        <v>2067</v>
      </c>
      <c r="H2844" s="21" t="s">
        <v>2073</v>
      </c>
      <c r="I2844" s="20" t="s">
        <v>336</v>
      </c>
      <c r="J2844" s="23" t="s">
        <v>243</v>
      </c>
      <c r="K2844" s="24">
        <v>0</v>
      </c>
      <c r="L2844" s="25">
        <v>0</v>
      </c>
      <c r="M2844" s="32">
        <v>0</v>
      </c>
      <c r="N2844" s="28">
        <v>0.30046296296296299</v>
      </c>
      <c r="O2844" s="31"/>
    </row>
    <row r="2845" spans="1:15" ht="54" hidden="1">
      <c r="A2845" s="132"/>
      <c r="B2845" s="133"/>
      <c r="C2845" s="20" t="s">
        <v>153</v>
      </c>
      <c r="D2845" s="20" t="s">
        <v>73</v>
      </c>
      <c r="E2845" s="20" t="s">
        <v>73</v>
      </c>
      <c r="F2845" s="20" t="s">
        <v>73</v>
      </c>
      <c r="G2845" s="21" t="s">
        <v>2067</v>
      </c>
      <c r="H2845" s="21" t="s">
        <v>2073</v>
      </c>
      <c r="I2845" s="20" t="s">
        <v>336</v>
      </c>
      <c r="J2845" s="29" t="s">
        <v>244</v>
      </c>
      <c r="K2845" s="24">
        <v>0</v>
      </c>
      <c r="L2845" s="25">
        <v>0</v>
      </c>
      <c r="M2845" s="32"/>
      <c r="N2845" s="28"/>
      <c r="O2845" s="31"/>
    </row>
    <row r="2846" spans="1:15" ht="54" hidden="1">
      <c r="A2846" s="131">
        <v>1422</v>
      </c>
      <c r="B2846" s="133">
        <v>41</v>
      </c>
      <c r="C2846" s="20" t="s">
        <v>153</v>
      </c>
      <c r="D2846" s="20" t="s">
        <v>73</v>
      </c>
      <c r="E2846" s="20" t="s">
        <v>73</v>
      </c>
      <c r="F2846" s="20" t="s">
        <v>73</v>
      </c>
      <c r="G2846" s="21" t="s">
        <v>2067</v>
      </c>
      <c r="H2846" s="21" t="s">
        <v>2074</v>
      </c>
      <c r="I2846" s="20" t="s">
        <v>242</v>
      </c>
      <c r="J2846" s="23" t="s">
        <v>243</v>
      </c>
      <c r="K2846" s="24">
        <v>14</v>
      </c>
      <c r="L2846" s="25">
        <v>0.78819444444444453</v>
      </c>
      <c r="M2846" s="32">
        <v>0</v>
      </c>
      <c r="N2846" s="28">
        <v>0.91300925925925935</v>
      </c>
      <c r="O2846" s="31"/>
    </row>
    <row r="2847" spans="1:15" ht="54" hidden="1">
      <c r="A2847" s="132"/>
      <c r="B2847" s="133"/>
      <c r="C2847" s="20" t="s">
        <v>153</v>
      </c>
      <c r="D2847" s="20" t="s">
        <v>2075</v>
      </c>
      <c r="E2847" s="20" t="s">
        <v>73</v>
      </c>
      <c r="F2847" s="20" t="s">
        <v>2075</v>
      </c>
      <c r="G2847" s="21" t="s">
        <v>2067</v>
      </c>
      <c r="H2847" s="21" t="s">
        <v>2074</v>
      </c>
      <c r="I2847" s="20" t="s">
        <v>242</v>
      </c>
      <c r="J2847" s="29" t="s">
        <v>244</v>
      </c>
      <c r="K2847" s="24">
        <v>26</v>
      </c>
      <c r="L2847" s="25">
        <v>1.8215277777777779</v>
      </c>
      <c r="M2847" s="32"/>
      <c r="N2847" s="28"/>
      <c r="O2847" s="31"/>
    </row>
    <row r="2848" spans="1:15" ht="54" hidden="1">
      <c r="A2848" s="131">
        <v>1423</v>
      </c>
      <c r="B2848" s="133">
        <v>42</v>
      </c>
      <c r="C2848" s="20" t="s">
        <v>153</v>
      </c>
      <c r="D2848" s="20" t="s">
        <v>2075</v>
      </c>
      <c r="E2848" s="20" t="s">
        <v>73</v>
      </c>
      <c r="F2848" s="20" t="s">
        <v>2075</v>
      </c>
      <c r="G2848" s="21" t="s">
        <v>2067</v>
      </c>
      <c r="H2848" s="21" t="s">
        <v>2076</v>
      </c>
      <c r="I2848" s="20" t="s">
        <v>336</v>
      </c>
      <c r="J2848" s="23" t="s">
        <v>243</v>
      </c>
      <c r="K2848" s="24">
        <v>0</v>
      </c>
      <c r="L2848" s="25">
        <v>0</v>
      </c>
      <c r="M2848" s="32">
        <v>0</v>
      </c>
      <c r="N2848" s="28">
        <v>0.29965277777777782</v>
      </c>
      <c r="O2848" s="31"/>
    </row>
    <row r="2849" spans="1:15" ht="54" hidden="1">
      <c r="A2849" s="132"/>
      <c r="B2849" s="133"/>
      <c r="C2849" s="20" t="s">
        <v>153</v>
      </c>
      <c r="D2849" s="20" t="s">
        <v>2075</v>
      </c>
      <c r="E2849" s="20" t="s">
        <v>73</v>
      </c>
      <c r="F2849" s="20" t="s">
        <v>2075</v>
      </c>
      <c r="G2849" s="21" t="s">
        <v>2067</v>
      </c>
      <c r="H2849" s="21" t="s">
        <v>2076</v>
      </c>
      <c r="I2849" s="20" t="s">
        <v>336</v>
      </c>
      <c r="J2849" s="29" t="s">
        <v>244</v>
      </c>
      <c r="K2849" s="24">
        <v>0</v>
      </c>
      <c r="L2849" s="25">
        <v>0</v>
      </c>
      <c r="M2849" s="32"/>
      <c r="N2849" s="28"/>
      <c r="O2849" s="31"/>
    </row>
    <row r="2850" spans="1:15" ht="54" hidden="1">
      <c r="A2850" s="131">
        <v>1424</v>
      </c>
      <c r="B2850" s="133">
        <v>43</v>
      </c>
      <c r="C2850" s="20" t="s">
        <v>153</v>
      </c>
      <c r="D2850" s="20" t="s">
        <v>2075</v>
      </c>
      <c r="E2850" s="20" t="s">
        <v>73</v>
      </c>
      <c r="F2850" s="20" t="s">
        <v>2075</v>
      </c>
      <c r="G2850" s="21" t="s">
        <v>2067</v>
      </c>
      <c r="H2850" s="21" t="s">
        <v>2077</v>
      </c>
      <c r="I2850" s="20" t="s">
        <v>336</v>
      </c>
      <c r="J2850" s="23" t="s">
        <v>243</v>
      </c>
      <c r="K2850" s="24">
        <v>0</v>
      </c>
      <c r="L2850" s="25">
        <v>0</v>
      </c>
      <c r="M2850" s="32">
        <v>0</v>
      </c>
      <c r="N2850" s="28">
        <v>0.33923611111111107</v>
      </c>
      <c r="O2850" s="31"/>
    </row>
    <row r="2851" spans="1:15" ht="54" hidden="1">
      <c r="A2851" s="132"/>
      <c r="B2851" s="133"/>
      <c r="C2851" s="20" t="s">
        <v>153</v>
      </c>
      <c r="D2851" s="20" t="s">
        <v>2075</v>
      </c>
      <c r="E2851" s="20" t="s">
        <v>73</v>
      </c>
      <c r="F2851" s="20" t="s">
        <v>2075</v>
      </c>
      <c r="G2851" s="21" t="s">
        <v>2067</v>
      </c>
      <c r="H2851" s="21" t="s">
        <v>2077</v>
      </c>
      <c r="I2851" s="20" t="s">
        <v>336</v>
      </c>
      <c r="J2851" s="29" t="s">
        <v>244</v>
      </c>
      <c r="K2851" s="24">
        <v>0</v>
      </c>
      <c r="L2851" s="25">
        <v>0</v>
      </c>
      <c r="M2851" s="32"/>
      <c r="N2851" s="28"/>
      <c r="O2851" s="31"/>
    </row>
    <row r="2852" spans="1:15" ht="72" hidden="1">
      <c r="A2852" s="131">
        <v>1425</v>
      </c>
      <c r="B2852" s="133">
        <v>44</v>
      </c>
      <c r="C2852" s="20" t="s">
        <v>153</v>
      </c>
      <c r="D2852" s="20" t="s">
        <v>2075</v>
      </c>
      <c r="E2852" s="20" t="s">
        <v>73</v>
      </c>
      <c r="F2852" s="20" t="s">
        <v>2075</v>
      </c>
      <c r="G2852" s="21" t="s">
        <v>2078</v>
      </c>
      <c r="H2852" s="21" t="s">
        <v>2079</v>
      </c>
      <c r="I2852" s="20" t="s">
        <v>336</v>
      </c>
      <c r="J2852" s="23" t="s">
        <v>243</v>
      </c>
      <c r="K2852" s="24">
        <v>0</v>
      </c>
      <c r="L2852" s="32">
        <v>0</v>
      </c>
      <c r="M2852" s="32">
        <v>0</v>
      </c>
      <c r="N2852" s="28">
        <v>0.35694444444444445</v>
      </c>
      <c r="O2852" s="31"/>
    </row>
    <row r="2853" spans="1:15" ht="72" hidden="1">
      <c r="A2853" s="132"/>
      <c r="B2853" s="133"/>
      <c r="C2853" s="20" t="s">
        <v>153</v>
      </c>
      <c r="D2853" s="20" t="s">
        <v>2075</v>
      </c>
      <c r="E2853" s="20" t="s">
        <v>73</v>
      </c>
      <c r="F2853" s="20" t="s">
        <v>2075</v>
      </c>
      <c r="G2853" s="21" t="s">
        <v>2078</v>
      </c>
      <c r="H2853" s="21" t="s">
        <v>2079</v>
      </c>
      <c r="I2853" s="20" t="s">
        <v>336</v>
      </c>
      <c r="J2853" s="29" t="s">
        <v>244</v>
      </c>
      <c r="K2853" s="38">
        <v>0</v>
      </c>
      <c r="L2853" s="32">
        <v>0</v>
      </c>
      <c r="M2853" s="32"/>
      <c r="N2853" s="28"/>
      <c r="O2853" s="31"/>
    </row>
    <row r="2854" spans="1:15" ht="72" hidden="1">
      <c r="A2854" s="131">
        <v>1426</v>
      </c>
      <c r="B2854" s="133">
        <v>45</v>
      </c>
      <c r="C2854" s="20" t="s">
        <v>153</v>
      </c>
      <c r="D2854" s="20" t="s">
        <v>2075</v>
      </c>
      <c r="E2854" s="20" t="s">
        <v>73</v>
      </c>
      <c r="F2854" s="20" t="s">
        <v>2075</v>
      </c>
      <c r="G2854" s="21" t="s">
        <v>2078</v>
      </c>
      <c r="H2854" s="21" t="s">
        <v>2080</v>
      </c>
      <c r="I2854" s="20" t="s">
        <v>334</v>
      </c>
      <c r="J2854" s="23" t="s">
        <v>243</v>
      </c>
      <c r="K2854" s="24">
        <v>34</v>
      </c>
      <c r="L2854" s="32">
        <v>0.83333333333333337</v>
      </c>
      <c r="M2854" s="32">
        <v>0</v>
      </c>
      <c r="N2854" s="28">
        <v>0.95185185185185195</v>
      </c>
      <c r="O2854" s="31"/>
    </row>
    <row r="2855" spans="1:15" ht="72" hidden="1">
      <c r="A2855" s="132"/>
      <c r="B2855" s="133"/>
      <c r="C2855" s="20" t="s">
        <v>153</v>
      </c>
      <c r="D2855" s="20" t="s">
        <v>2075</v>
      </c>
      <c r="E2855" s="20" t="s">
        <v>73</v>
      </c>
      <c r="F2855" s="20" t="s">
        <v>2075</v>
      </c>
      <c r="G2855" s="21" t="s">
        <v>2078</v>
      </c>
      <c r="H2855" s="21" t="s">
        <v>2080</v>
      </c>
      <c r="I2855" s="20" t="s">
        <v>334</v>
      </c>
      <c r="J2855" s="29" t="s">
        <v>244</v>
      </c>
      <c r="K2855" s="24">
        <v>18</v>
      </c>
      <c r="L2855" s="32">
        <v>0.61111111111111105</v>
      </c>
      <c r="M2855" s="32"/>
      <c r="N2855" s="28"/>
      <c r="O2855" s="31"/>
    </row>
    <row r="2856" spans="1:15" ht="36" hidden="1">
      <c r="A2856" s="131">
        <v>1427</v>
      </c>
      <c r="B2856" s="133">
        <v>46</v>
      </c>
      <c r="C2856" s="20" t="s">
        <v>153</v>
      </c>
      <c r="D2856" s="20" t="s">
        <v>2075</v>
      </c>
      <c r="E2856" s="20" t="s">
        <v>73</v>
      </c>
      <c r="F2856" s="20" t="s">
        <v>2075</v>
      </c>
      <c r="G2856" s="21" t="s">
        <v>2081</v>
      </c>
      <c r="H2856" s="21" t="s">
        <v>2082</v>
      </c>
      <c r="I2856" s="20" t="s">
        <v>336</v>
      </c>
      <c r="J2856" s="23" t="s">
        <v>243</v>
      </c>
      <c r="K2856" s="24">
        <v>0</v>
      </c>
      <c r="L2856" s="32">
        <v>0</v>
      </c>
      <c r="M2856" s="32">
        <v>0</v>
      </c>
      <c r="N2856" s="28">
        <v>0.29166666666666669</v>
      </c>
      <c r="O2856" s="31"/>
    </row>
    <row r="2857" spans="1:15" ht="36" hidden="1">
      <c r="A2857" s="132"/>
      <c r="B2857" s="133"/>
      <c r="C2857" s="20" t="s">
        <v>153</v>
      </c>
      <c r="D2857" s="20" t="s">
        <v>2075</v>
      </c>
      <c r="E2857" s="20" t="s">
        <v>73</v>
      </c>
      <c r="F2857" s="20" t="s">
        <v>2075</v>
      </c>
      <c r="G2857" s="21" t="s">
        <v>2081</v>
      </c>
      <c r="H2857" s="21" t="s">
        <v>2082</v>
      </c>
      <c r="I2857" s="20" t="s">
        <v>336</v>
      </c>
      <c r="J2857" s="29" t="s">
        <v>244</v>
      </c>
      <c r="K2857" s="24">
        <v>0</v>
      </c>
      <c r="L2857" s="32">
        <v>0</v>
      </c>
      <c r="M2857" s="32"/>
      <c r="N2857" s="28"/>
      <c r="O2857" s="31"/>
    </row>
    <row r="2858" spans="1:15" ht="36" hidden="1">
      <c r="A2858" s="131">
        <v>1428</v>
      </c>
      <c r="B2858" s="133">
        <v>47</v>
      </c>
      <c r="C2858" s="20" t="s">
        <v>153</v>
      </c>
      <c r="D2858" s="20" t="s">
        <v>2075</v>
      </c>
      <c r="E2858" s="20" t="s">
        <v>73</v>
      </c>
      <c r="F2858" s="20" t="s">
        <v>2075</v>
      </c>
      <c r="G2858" s="21" t="s">
        <v>2081</v>
      </c>
      <c r="H2858" s="21" t="s">
        <v>2083</v>
      </c>
      <c r="I2858" s="20" t="s">
        <v>334</v>
      </c>
      <c r="J2858" s="23" t="s">
        <v>243</v>
      </c>
      <c r="K2858" s="24">
        <v>13</v>
      </c>
      <c r="L2858" s="32">
        <v>0.3298611111111111</v>
      </c>
      <c r="M2858" s="32">
        <v>0</v>
      </c>
      <c r="N2858" s="28">
        <v>0.95636574074074088</v>
      </c>
      <c r="O2858" s="31"/>
    </row>
    <row r="2859" spans="1:15" ht="36" hidden="1">
      <c r="A2859" s="132"/>
      <c r="B2859" s="133"/>
      <c r="C2859" s="20" t="s">
        <v>153</v>
      </c>
      <c r="D2859" s="20" t="s">
        <v>2075</v>
      </c>
      <c r="E2859" s="20" t="s">
        <v>73</v>
      </c>
      <c r="F2859" s="20" t="s">
        <v>2075</v>
      </c>
      <c r="G2859" s="21" t="s">
        <v>2081</v>
      </c>
      <c r="H2859" s="21" t="s">
        <v>2083</v>
      </c>
      <c r="I2859" s="20" t="s">
        <v>334</v>
      </c>
      <c r="J2859" s="29" t="s">
        <v>244</v>
      </c>
      <c r="K2859" s="24">
        <v>39</v>
      </c>
      <c r="L2859" s="32">
        <v>0.97916666666666663</v>
      </c>
      <c r="M2859" s="32"/>
      <c r="N2859" s="28"/>
      <c r="O2859" s="31"/>
    </row>
    <row r="2860" spans="1:15" ht="36" hidden="1">
      <c r="A2860" s="131">
        <v>1429</v>
      </c>
      <c r="B2860" s="133">
        <v>48</v>
      </c>
      <c r="C2860" s="20" t="s">
        <v>153</v>
      </c>
      <c r="D2860" s="20" t="s">
        <v>2075</v>
      </c>
      <c r="E2860" s="20" t="s">
        <v>73</v>
      </c>
      <c r="F2860" s="20" t="s">
        <v>2075</v>
      </c>
      <c r="G2860" s="21" t="s">
        <v>2081</v>
      </c>
      <c r="H2860" s="21" t="s">
        <v>2084</v>
      </c>
      <c r="I2860" s="20" t="s">
        <v>336</v>
      </c>
      <c r="J2860" s="23" t="s">
        <v>243</v>
      </c>
      <c r="K2860" s="24">
        <v>0</v>
      </c>
      <c r="L2860" s="32">
        <v>0</v>
      </c>
      <c r="M2860" s="32">
        <v>0</v>
      </c>
      <c r="N2860" s="28">
        <v>0.29085648148148147</v>
      </c>
      <c r="O2860" s="31"/>
    </row>
    <row r="2861" spans="1:15" ht="36" hidden="1">
      <c r="A2861" s="132"/>
      <c r="B2861" s="133"/>
      <c r="C2861" s="20" t="s">
        <v>153</v>
      </c>
      <c r="D2861" s="20" t="s">
        <v>2075</v>
      </c>
      <c r="E2861" s="20" t="s">
        <v>73</v>
      </c>
      <c r="F2861" s="20" t="s">
        <v>2075</v>
      </c>
      <c r="G2861" s="21" t="s">
        <v>2081</v>
      </c>
      <c r="H2861" s="21" t="s">
        <v>2084</v>
      </c>
      <c r="I2861" s="20" t="s">
        <v>336</v>
      </c>
      <c r="J2861" s="29" t="s">
        <v>244</v>
      </c>
      <c r="K2861" s="24">
        <v>2</v>
      </c>
      <c r="L2861" s="32">
        <v>2.4305555555555556E-2</v>
      </c>
      <c r="M2861" s="32"/>
      <c r="N2861" s="28"/>
      <c r="O2861" s="31"/>
    </row>
    <row r="2862" spans="1:15" ht="36" hidden="1">
      <c r="A2862" s="131">
        <v>1430</v>
      </c>
      <c r="B2862" s="133">
        <v>49</v>
      </c>
      <c r="C2862" s="20" t="s">
        <v>153</v>
      </c>
      <c r="D2862" s="20" t="s">
        <v>2075</v>
      </c>
      <c r="E2862" s="20" t="s">
        <v>73</v>
      </c>
      <c r="F2862" s="20" t="s">
        <v>2075</v>
      </c>
      <c r="G2862" s="21" t="s">
        <v>2081</v>
      </c>
      <c r="H2862" s="21" t="s">
        <v>2085</v>
      </c>
      <c r="I2862" s="20" t="s">
        <v>336</v>
      </c>
      <c r="J2862" s="23" t="s">
        <v>243</v>
      </c>
      <c r="K2862" s="24">
        <v>0</v>
      </c>
      <c r="L2862" s="32">
        <v>0</v>
      </c>
      <c r="M2862" s="32">
        <v>0</v>
      </c>
      <c r="N2862" s="28">
        <v>0.29166666666666669</v>
      </c>
      <c r="O2862" s="31"/>
    </row>
    <row r="2863" spans="1:15" ht="36" hidden="1">
      <c r="A2863" s="132"/>
      <c r="B2863" s="133"/>
      <c r="C2863" s="20" t="s">
        <v>153</v>
      </c>
      <c r="D2863" s="20" t="s">
        <v>2075</v>
      </c>
      <c r="E2863" s="20" t="s">
        <v>73</v>
      </c>
      <c r="F2863" s="20" t="s">
        <v>2075</v>
      </c>
      <c r="G2863" s="21" t="s">
        <v>2081</v>
      </c>
      <c r="H2863" s="21" t="s">
        <v>2085</v>
      </c>
      <c r="I2863" s="20" t="s">
        <v>336</v>
      </c>
      <c r="J2863" s="29" t="s">
        <v>244</v>
      </c>
      <c r="K2863" s="24">
        <v>0</v>
      </c>
      <c r="L2863" s="32">
        <v>0</v>
      </c>
      <c r="M2863" s="32"/>
      <c r="N2863" s="28"/>
      <c r="O2863" s="31"/>
    </row>
    <row r="2864" spans="1:15" ht="54" hidden="1">
      <c r="A2864" s="131">
        <v>1431</v>
      </c>
      <c r="B2864" s="133">
        <v>50</v>
      </c>
      <c r="C2864" s="20" t="s">
        <v>153</v>
      </c>
      <c r="D2864" s="20" t="s">
        <v>2075</v>
      </c>
      <c r="E2864" s="20" t="s">
        <v>73</v>
      </c>
      <c r="F2864" s="20" t="s">
        <v>2075</v>
      </c>
      <c r="G2864" s="21" t="s">
        <v>2086</v>
      </c>
      <c r="H2864" s="21" t="s">
        <v>2087</v>
      </c>
      <c r="I2864" s="20" t="s">
        <v>336</v>
      </c>
      <c r="J2864" s="23" t="s">
        <v>243</v>
      </c>
      <c r="K2864" s="24">
        <v>0</v>
      </c>
      <c r="L2864" s="32">
        <v>0</v>
      </c>
      <c r="M2864" s="32">
        <v>0</v>
      </c>
      <c r="N2864" s="28">
        <v>0.3611111111111111</v>
      </c>
      <c r="O2864" s="31"/>
    </row>
    <row r="2865" spans="1:15" ht="54" hidden="1">
      <c r="A2865" s="132"/>
      <c r="B2865" s="133"/>
      <c r="C2865" s="20" t="s">
        <v>153</v>
      </c>
      <c r="D2865" s="20" t="s">
        <v>2041</v>
      </c>
      <c r="E2865" s="20" t="s">
        <v>73</v>
      </c>
      <c r="F2865" s="20" t="s">
        <v>2075</v>
      </c>
      <c r="G2865" s="21" t="s">
        <v>2086</v>
      </c>
      <c r="H2865" s="21" t="s">
        <v>2087</v>
      </c>
      <c r="I2865" s="20" t="s">
        <v>336</v>
      </c>
      <c r="J2865" s="29" t="s">
        <v>244</v>
      </c>
      <c r="K2865" s="24">
        <v>0</v>
      </c>
      <c r="L2865" s="32">
        <v>0</v>
      </c>
      <c r="M2865" s="32"/>
      <c r="N2865" s="28"/>
      <c r="O2865" s="31"/>
    </row>
    <row r="2866" spans="1:15" ht="54" hidden="1">
      <c r="A2866" s="131">
        <v>1432</v>
      </c>
      <c r="B2866" s="133">
        <v>51</v>
      </c>
      <c r="C2866" s="20" t="s">
        <v>153</v>
      </c>
      <c r="D2866" s="20" t="s">
        <v>2041</v>
      </c>
      <c r="E2866" s="20" t="s">
        <v>73</v>
      </c>
      <c r="F2866" s="20" t="s">
        <v>2075</v>
      </c>
      <c r="G2866" s="21" t="s">
        <v>2086</v>
      </c>
      <c r="H2866" s="21" t="s">
        <v>2088</v>
      </c>
      <c r="I2866" s="20" t="s">
        <v>350</v>
      </c>
      <c r="J2866" s="23" t="s">
        <v>243</v>
      </c>
      <c r="K2866" s="24">
        <v>6</v>
      </c>
      <c r="L2866" s="32">
        <v>0.13194444444444445</v>
      </c>
      <c r="M2866" s="32">
        <v>0</v>
      </c>
      <c r="N2866" s="28">
        <v>0.99328703703703702</v>
      </c>
      <c r="O2866" s="31"/>
    </row>
    <row r="2867" spans="1:15" ht="54" hidden="1">
      <c r="A2867" s="132"/>
      <c r="B2867" s="133"/>
      <c r="C2867" s="20" t="s">
        <v>153</v>
      </c>
      <c r="D2867" s="20" t="s">
        <v>2041</v>
      </c>
      <c r="E2867" s="20" t="s">
        <v>73</v>
      </c>
      <c r="F2867" s="20" t="s">
        <v>2075</v>
      </c>
      <c r="G2867" s="21" t="s">
        <v>2086</v>
      </c>
      <c r="H2867" s="21" t="s">
        <v>2088</v>
      </c>
      <c r="I2867" s="20" t="s">
        <v>350</v>
      </c>
      <c r="J2867" s="29" t="s">
        <v>244</v>
      </c>
      <c r="K2867" s="24">
        <v>6</v>
      </c>
      <c r="L2867" s="32">
        <v>6.9444444444444434E-2</v>
      </c>
      <c r="M2867" s="32"/>
      <c r="N2867" s="28"/>
      <c r="O2867" s="31"/>
    </row>
    <row r="2868" spans="1:15" ht="54" hidden="1">
      <c r="A2868" s="131">
        <v>1433</v>
      </c>
      <c r="B2868" s="133">
        <v>52</v>
      </c>
      <c r="C2868" s="20" t="s">
        <v>153</v>
      </c>
      <c r="D2868" s="20" t="s">
        <v>2041</v>
      </c>
      <c r="E2868" s="20" t="s">
        <v>73</v>
      </c>
      <c r="F2868" s="20" t="s">
        <v>2075</v>
      </c>
      <c r="G2868" s="21" t="s">
        <v>2086</v>
      </c>
      <c r="H2868" s="21" t="s">
        <v>2089</v>
      </c>
      <c r="I2868" s="20" t="s">
        <v>242</v>
      </c>
      <c r="J2868" s="23" t="s">
        <v>243</v>
      </c>
      <c r="K2868" s="24">
        <v>56</v>
      </c>
      <c r="L2868" s="32">
        <v>0.75</v>
      </c>
      <c r="M2868" s="32">
        <v>0</v>
      </c>
      <c r="N2868" s="28">
        <v>0.9658564814814814</v>
      </c>
      <c r="O2868" s="31"/>
    </row>
    <row r="2869" spans="1:15" ht="54" hidden="1">
      <c r="A2869" s="132"/>
      <c r="B2869" s="133"/>
      <c r="C2869" s="20" t="s">
        <v>153</v>
      </c>
      <c r="D2869" s="20" t="s">
        <v>2041</v>
      </c>
      <c r="E2869" s="20" t="s">
        <v>73</v>
      </c>
      <c r="F2869" s="20" t="s">
        <v>2075</v>
      </c>
      <c r="G2869" s="21" t="s">
        <v>2086</v>
      </c>
      <c r="H2869" s="21" t="s">
        <v>2089</v>
      </c>
      <c r="I2869" s="20" t="s">
        <v>242</v>
      </c>
      <c r="J2869" s="29" t="s">
        <v>244</v>
      </c>
      <c r="K2869" s="24">
        <v>39</v>
      </c>
      <c r="L2869" s="32">
        <v>0.27430555555555552</v>
      </c>
      <c r="M2869" s="32"/>
      <c r="N2869" s="28"/>
      <c r="O2869" s="31"/>
    </row>
    <row r="2870" spans="1:15" ht="54" hidden="1">
      <c r="A2870" s="131">
        <v>1434</v>
      </c>
      <c r="B2870" s="133">
        <v>53</v>
      </c>
      <c r="C2870" s="20" t="s">
        <v>153</v>
      </c>
      <c r="D2870" s="20" t="s">
        <v>2041</v>
      </c>
      <c r="E2870" s="20" t="s">
        <v>73</v>
      </c>
      <c r="F2870" s="20" t="s">
        <v>2075</v>
      </c>
      <c r="G2870" s="21" t="s">
        <v>2086</v>
      </c>
      <c r="H2870" s="21" t="s">
        <v>2090</v>
      </c>
      <c r="I2870" s="20" t="s">
        <v>336</v>
      </c>
      <c r="J2870" s="23" t="s">
        <v>243</v>
      </c>
      <c r="K2870" s="24">
        <v>0</v>
      </c>
      <c r="L2870" s="32">
        <v>0</v>
      </c>
      <c r="M2870" s="32">
        <v>0</v>
      </c>
      <c r="N2870" s="28">
        <v>0.3611111111111111</v>
      </c>
      <c r="O2870" s="31"/>
    </row>
    <row r="2871" spans="1:15" ht="54" hidden="1">
      <c r="A2871" s="132"/>
      <c r="B2871" s="133"/>
      <c r="C2871" s="20" t="s">
        <v>153</v>
      </c>
      <c r="D2871" s="20" t="s">
        <v>2041</v>
      </c>
      <c r="E2871" s="20" t="s">
        <v>73</v>
      </c>
      <c r="F2871" s="20" t="s">
        <v>2075</v>
      </c>
      <c r="G2871" s="21" t="s">
        <v>2086</v>
      </c>
      <c r="H2871" s="21" t="s">
        <v>2090</v>
      </c>
      <c r="I2871" s="20" t="s">
        <v>336</v>
      </c>
      <c r="J2871" s="29" t="s">
        <v>244</v>
      </c>
      <c r="K2871" s="24">
        <v>0</v>
      </c>
      <c r="L2871" s="32">
        <v>0</v>
      </c>
      <c r="M2871" s="32"/>
      <c r="N2871" s="28"/>
      <c r="O2871" s="31"/>
    </row>
    <row r="2872" spans="1:15" ht="54" hidden="1">
      <c r="A2872" s="131">
        <v>1435</v>
      </c>
      <c r="B2872" s="133">
        <v>54</v>
      </c>
      <c r="C2872" s="20" t="s">
        <v>153</v>
      </c>
      <c r="D2872" s="20" t="s">
        <v>2041</v>
      </c>
      <c r="E2872" s="20" t="s">
        <v>73</v>
      </c>
      <c r="F2872" s="20" t="s">
        <v>2075</v>
      </c>
      <c r="G2872" s="21" t="s">
        <v>2086</v>
      </c>
      <c r="H2872" s="21" t="s">
        <v>2091</v>
      </c>
      <c r="I2872" s="20" t="s">
        <v>350</v>
      </c>
      <c r="J2872" s="23" t="s">
        <v>243</v>
      </c>
      <c r="K2872" s="24">
        <v>11</v>
      </c>
      <c r="L2872" s="32">
        <v>0.17708333333333334</v>
      </c>
      <c r="M2872" s="32">
        <v>0</v>
      </c>
      <c r="N2872" s="28">
        <v>0.98576388888888888</v>
      </c>
      <c r="O2872" s="31"/>
    </row>
    <row r="2873" spans="1:15" ht="54" hidden="1">
      <c r="A2873" s="132"/>
      <c r="B2873" s="133"/>
      <c r="C2873" s="20" t="s">
        <v>153</v>
      </c>
      <c r="D2873" s="20" t="s">
        <v>2041</v>
      </c>
      <c r="E2873" s="20" t="s">
        <v>73</v>
      </c>
      <c r="F2873" s="20" t="s">
        <v>2075</v>
      </c>
      <c r="G2873" s="21" t="s">
        <v>2086</v>
      </c>
      <c r="H2873" s="21" t="s">
        <v>2091</v>
      </c>
      <c r="I2873" s="20" t="s">
        <v>350</v>
      </c>
      <c r="J2873" s="29" t="s">
        <v>244</v>
      </c>
      <c r="K2873" s="24">
        <v>24</v>
      </c>
      <c r="L2873" s="36">
        <v>0.25</v>
      </c>
      <c r="M2873" s="32"/>
      <c r="N2873" s="28"/>
      <c r="O2873" s="31"/>
    </row>
    <row r="2874" spans="1:15" ht="54" hidden="1">
      <c r="A2874" s="131">
        <v>1436</v>
      </c>
      <c r="B2874" s="133">
        <v>55</v>
      </c>
      <c r="C2874" s="20" t="s">
        <v>153</v>
      </c>
      <c r="D2874" s="20" t="s">
        <v>2041</v>
      </c>
      <c r="E2874" s="20" t="s">
        <v>73</v>
      </c>
      <c r="F2874" s="20" t="s">
        <v>2075</v>
      </c>
      <c r="G2874" s="21" t="s">
        <v>2086</v>
      </c>
      <c r="H2874" s="21" t="s">
        <v>2092</v>
      </c>
      <c r="I2874" s="20" t="s">
        <v>334</v>
      </c>
      <c r="J2874" s="23" t="s">
        <v>243</v>
      </c>
      <c r="K2874" s="24">
        <v>18</v>
      </c>
      <c r="L2874" s="32">
        <v>3.125E-2</v>
      </c>
      <c r="M2874" s="32">
        <v>0</v>
      </c>
      <c r="N2874" s="28">
        <v>0.29062500000000002</v>
      </c>
      <c r="O2874" s="31"/>
    </row>
    <row r="2875" spans="1:15" ht="54" hidden="1">
      <c r="A2875" s="132"/>
      <c r="B2875" s="133"/>
      <c r="C2875" s="20" t="s">
        <v>153</v>
      </c>
      <c r="D2875" s="20" t="s">
        <v>2041</v>
      </c>
      <c r="E2875" s="20" t="s">
        <v>73</v>
      </c>
      <c r="F2875" s="20" t="s">
        <v>2075</v>
      </c>
      <c r="G2875" s="21" t="s">
        <v>2086</v>
      </c>
      <c r="H2875" s="21" t="s">
        <v>2092</v>
      </c>
      <c r="I2875" s="20" t="s">
        <v>334</v>
      </c>
      <c r="J2875" s="29" t="s">
        <v>244</v>
      </c>
      <c r="K2875" s="24">
        <v>0</v>
      </c>
      <c r="L2875" s="32">
        <v>0</v>
      </c>
      <c r="M2875" s="32"/>
      <c r="N2875" s="28"/>
      <c r="O2875" s="31"/>
    </row>
    <row r="2876" spans="1:15" ht="54" hidden="1">
      <c r="A2876" s="131">
        <v>1437</v>
      </c>
      <c r="B2876" s="133">
        <v>56</v>
      </c>
      <c r="C2876" s="20" t="s">
        <v>153</v>
      </c>
      <c r="D2876" s="20" t="s">
        <v>2041</v>
      </c>
      <c r="E2876" s="20" t="s">
        <v>73</v>
      </c>
      <c r="F2876" s="20" t="s">
        <v>2075</v>
      </c>
      <c r="G2876" s="21" t="s">
        <v>2086</v>
      </c>
      <c r="H2876" s="21" t="s">
        <v>2093</v>
      </c>
      <c r="I2876" s="20" t="s">
        <v>336</v>
      </c>
      <c r="J2876" s="23" t="s">
        <v>243</v>
      </c>
      <c r="K2876" s="24">
        <v>18</v>
      </c>
      <c r="L2876" s="32">
        <v>3.125E-2</v>
      </c>
      <c r="M2876" s="32">
        <v>0</v>
      </c>
      <c r="N2876" s="28">
        <v>0.29062500000000002</v>
      </c>
      <c r="O2876" s="31"/>
    </row>
    <row r="2877" spans="1:15" ht="54" hidden="1">
      <c r="A2877" s="132"/>
      <c r="B2877" s="133"/>
      <c r="C2877" s="20" t="s">
        <v>153</v>
      </c>
      <c r="D2877" s="20" t="s">
        <v>2041</v>
      </c>
      <c r="E2877" s="20" t="s">
        <v>73</v>
      </c>
      <c r="F2877" s="20" t="s">
        <v>2075</v>
      </c>
      <c r="G2877" s="21" t="s">
        <v>2086</v>
      </c>
      <c r="H2877" s="21" t="s">
        <v>2093</v>
      </c>
      <c r="I2877" s="20" t="s">
        <v>336</v>
      </c>
      <c r="J2877" s="29" t="s">
        <v>244</v>
      </c>
      <c r="K2877" s="24">
        <v>0</v>
      </c>
      <c r="L2877" s="32">
        <v>0</v>
      </c>
      <c r="M2877" s="32"/>
      <c r="N2877" s="28"/>
      <c r="O2877" s="31"/>
    </row>
    <row r="2878" spans="1:15" ht="54" hidden="1">
      <c r="A2878" s="131">
        <v>1438</v>
      </c>
      <c r="B2878" s="133">
        <v>57</v>
      </c>
      <c r="C2878" s="20" t="s">
        <v>153</v>
      </c>
      <c r="D2878" s="20" t="s">
        <v>2041</v>
      </c>
      <c r="E2878" s="20" t="s">
        <v>73</v>
      </c>
      <c r="F2878" s="20" t="s">
        <v>2075</v>
      </c>
      <c r="G2878" s="21" t="s">
        <v>2086</v>
      </c>
      <c r="H2878" s="21" t="s">
        <v>2094</v>
      </c>
      <c r="I2878" s="20" t="s">
        <v>336</v>
      </c>
      <c r="J2878" s="23" t="s">
        <v>243</v>
      </c>
      <c r="K2878" s="24">
        <v>0</v>
      </c>
      <c r="L2878" s="32">
        <v>0</v>
      </c>
      <c r="M2878" s="32">
        <v>0</v>
      </c>
      <c r="N2878" s="28">
        <v>0.29166666666666669</v>
      </c>
      <c r="O2878" s="31"/>
    </row>
    <row r="2879" spans="1:15" ht="54" hidden="1">
      <c r="A2879" s="132"/>
      <c r="B2879" s="133"/>
      <c r="C2879" s="20" t="s">
        <v>153</v>
      </c>
      <c r="D2879" s="20" t="s">
        <v>2041</v>
      </c>
      <c r="E2879" s="20" t="s">
        <v>73</v>
      </c>
      <c r="F2879" s="20" t="s">
        <v>2075</v>
      </c>
      <c r="G2879" s="21" t="s">
        <v>2086</v>
      </c>
      <c r="H2879" s="21" t="s">
        <v>2094</v>
      </c>
      <c r="I2879" s="20" t="s">
        <v>336</v>
      </c>
      <c r="J2879" s="29" t="s">
        <v>244</v>
      </c>
      <c r="K2879" s="24">
        <v>0</v>
      </c>
      <c r="L2879" s="32">
        <v>0</v>
      </c>
      <c r="M2879" s="32"/>
      <c r="N2879" s="28"/>
      <c r="O2879" s="31"/>
    </row>
    <row r="2880" spans="1:15" ht="54" hidden="1">
      <c r="A2880" s="131">
        <v>1439</v>
      </c>
      <c r="B2880" s="133">
        <v>58</v>
      </c>
      <c r="C2880" s="20" t="s">
        <v>153</v>
      </c>
      <c r="D2880" s="20" t="s">
        <v>2041</v>
      </c>
      <c r="E2880" s="20" t="s">
        <v>73</v>
      </c>
      <c r="F2880" s="20" t="s">
        <v>2075</v>
      </c>
      <c r="G2880" s="21" t="s">
        <v>2086</v>
      </c>
      <c r="H2880" s="21" t="s">
        <v>2095</v>
      </c>
      <c r="I2880" s="20" t="s">
        <v>334</v>
      </c>
      <c r="J2880" s="23" t="s">
        <v>243</v>
      </c>
      <c r="K2880" s="24">
        <v>30</v>
      </c>
      <c r="L2880" s="32">
        <v>0.56597222222222221</v>
      </c>
      <c r="M2880" s="32">
        <v>0</v>
      </c>
      <c r="N2880" s="28">
        <v>0.97569444444444442</v>
      </c>
      <c r="O2880" s="31"/>
    </row>
    <row r="2881" spans="1:15" ht="54" hidden="1">
      <c r="A2881" s="132"/>
      <c r="B2881" s="133"/>
      <c r="C2881" s="20" t="s">
        <v>153</v>
      </c>
      <c r="D2881" s="20" t="s">
        <v>2075</v>
      </c>
      <c r="E2881" s="20" t="s">
        <v>73</v>
      </c>
      <c r="F2881" s="20" t="s">
        <v>2075</v>
      </c>
      <c r="G2881" s="21" t="s">
        <v>2086</v>
      </c>
      <c r="H2881" s="21" t="s">
        <v>2095</v>
      </c>
      <c r="I2881" s="20" t="s">
        <v>334</v>
      </c>
      <c r="J2881" s="29" t="s">
        <v>244</v>
      </c>
      <c r="K2881" s="24">
        <v>23</v>
      </c>
      <c r="L2881" s="32">
        <v>0.16319444444444445</v>
      </c>
      <c r="M2881" s="32"/>
      <c r="N2881" s="28"/>
      <c r="O2881" s="31"/>
    </row>
    <row r="2882" spans="1:15" ht="36" hidden="1">
      <c r="A2882" s="131">
        <v>1440</v>
      </c>
      <c r="B2882" s="133">
        <v>59</v>
      </c>
      <c r="C2882" s="20" t="s">
        <v>153</v>
      </c>
      <c r="D2882" s="20" t="s">
        <v>2075</v>
      </c>
      <c r="E2882" s="20" t="s">
        <v>73</v>
      </c>
      <c r="F2882" s="20" t="s">
        <v>2075</v>
      </c>
      <c r="G2882" s="21" t="s">
        <v>2096</v>
      </c>
      <c r="H2882" s="21" t="s">
        <v>2097</v>
      </c>
      <c r="I2882" s="20" t="s">
        <v>336</v>
      </c>
      <c r="J2882" s="23" t="s">
        <v>243</v>
      </c>
      <c r="K2882" s="24">
        <v>0</v>
      </c>
      <c r="L2882" s="36">
        <v>0</v>
      </c>
      <c r="M2882" s="32">
        <v>0</v>
      </c>
      <c r="N2882" s="28">
        <v>0.33773148148148147</v>
      </c>
      <c r="O2882" s="31"/>
    </row>
    <row r="2883" spans="1:15" ht="36" hidden="1">
      <c r="A2883" s="132"/>
      <c r="B2883" s="133"/>
      <c r="C2883" s="20" t="s">
        <v>153</v>
      </c>
      <c r="D2883" s="20" t="s">
        <v>2075</v>
      </c>
      <c r="E2883" s="20" t="s">
        <v>73</v>
      </c>
      <c r="F2883" s="20" t="s">
        <v>2075</v>
      </c>
      <c r="G2883" s="21" t="s">
        <v>2096</v>
      </c>
      <c r="H2883" s="21" t="s">
        <v>2097</v>
      </c>
      <c r="I2883" s="20" t="s">
        <v>336</v>
      </c>
      <c r="J2883" s="29" t="s">
        <v>244</v>
      </c>
      <c r="K2883" s="24">
        <v>0</v>
      </c>
      <c r="L2883" s="32">
        <v>0</v>
      </c>
      <c r="M2883" s="32"/>
      <c r="N2883" s="28"/>
      <c r="O2883" s="31"/>
    </row>
    <row r="2884" spans="1:15" ht="36" hidden="1">
      <c r="A2884" s="131">
        <v>1441</v>
      </c>
      <c r="B2884" s="133">
        <v>60</v>
      </c>
      <c r="C2884" s="20" t="s">
        <v>153</v>
      </c>
      <c r="D2884" s="20" t="s">
        <v>2075</v>
      </c>
      <c r="E2884" s="20" t="s">
        <v>73</v>
      </c>
      <c r="F2884" s="20" t="s">
        <v>2075</v>
      </c>
      <c r="G2884" s="21" t="s">
        <v>2096</v>
      </c>
      <c r="H2884" s="21" t="s">
        <v>2098</v>
      </c>
      <c r="I2884" s="20" t="s">
        <v>336</v>
      </c>
      <c r="J2884" s="23" t="s">
        <v>243</v>
      </c>
      <c r="K2884" s="24">
        <v>0</v>
      </c>
      <c r="L2884" s="36">
        <v>0</v>
      </c>
      <c r="M2884" s="32">
        <v>0</v>
      </c>
      <c r="N2884" s="28">
        <v>0.33194444444444449</v>
      </c>
      <c r="O2884" s="31"/>
    </row>
    <row r="2885" spans="1:15" ht="36" hidden="1">
      <c r="A2885" s="132"/>
      <c r="B2885" s="133"/>
      <c r="C2885" s="20" t="s">
        <v>153</v>
      </c>
      <c r="D2885" s="20" t="s">
        <v>2075</v>
      </c>
      <c r="E2885" s="20" t="s">
        <v>73</v>
      </c>
      <c r="F2885" s="20" t="s">
        <v>2075</v>
      </c>
      <c r="G2885" s="21" t="s">
        <v>2096</v>
      </c>
      <c r="H2885" s="21" t="s">
        <v>2098</v>
      </c>
      <c r="I2885" s="20" t="s">
        <v>336</v>
      </c>
      <c r="J2885" s="29" t="s">
        <v>244</v>
      </c>
      <c r="K2885" s="24">
        <v>0</v>
      </c>
      <c r="L2885" s="36">
        <v>0</v>
      </c>
      <c r="M2885" s="32"/>
      <c r="N2885" s="28"/>
      <c r="O2885" s="31"/>
    </row>
    <row r="2886" spans="1:15" ht="36" hidden="1">
      <c r="A2886" s="131">
        <v>1442</v>
      </c>
      <c r="B2886" s="133">
        <v>61</v>
      </c>
      <c r="C2886" s="20" t="s">
        <v>153</v>
      </c>
      <c r="D2886" s="20" t="s">
        <v>2075</v>
      </c>
      <c r="E2886" s="20" t="s">
        <v>73</v>
      </c>
      <c r="F2886" s="20" t="s">
        <v>2075</v>
      </c>
      <c r="G2886" s="21" t="s">
        <v>2096</v>
      </c>
      <c r="H2886" s="21" t="s">
        <v>2099</v>
      </c>
      <c r="I2886" s="20" t="s">
        <v>336</v>
      </c>
      <c r="J2886" s="23" t="s">
        <v>243</v>
      </c>
      <c r="K2886" s="24">
        <v>0</v>
      </c>
      <c r="L2886" s="36">
        <v>0</v>
      </c>
      <c r="M2886" s="32">
        <v>0</v>
      </c>
      <c r="N2886" s="28">
        <v>0.33750000000000002</v>
      </c>
      <c r="O2886" s="31"/>
    </row>
    <row r="2887" spans="1:15" ht="36" hidden="1">
      <c r="A2887" s="132"/>
      <c r="B2887" s="133"/>
      <c r="C2887" s="20" t="s">
        <v>153</v>
      </c>
      <c r="D2887" s="20" t="s">
        <v>2075</v>
      </c>
      <c r="E2887" s="20" t="s">
        <v>73</v>
      </c>
      <c r="F2887" s="20" t="s">
        <v>2075</v>
      </c>
      <c r="G2887" s="21" t="s">
        <v>2096</v>
      </c>
      <c r="H2887" s="21" t="s">
        <v>2100</v>
      </c>
      <c r="I2887" s="20" t="s">
        <v>336</v>
      </c>
      <c r="J2887" s="29" t="s">
        <v>244</v>
      </c>
      <c r="K2887" s="24">
        <v>0</v>
      </c>
      <c r="L2887" s="36">
        <v>0</v>
      </c>
      <c r="M2887" s="32"/>
      <c r="N2887" s="28"/>
      <c r="O2887" s="31"/>
    </row>
    <row r="2888" spans="1:15" ht="36" hidden="1">
      <c r="A2888" s="131">
        <v>1443</v>
      </c>
      <c r="B2888" s="133">
        <v>62</v>
      </c>
      <c r="C2888" s="20" t="s">
        <v>153</v>
      </c>
      <c r="D2888" s="20" t="s">
        <v>2075</v>
      </c>
      <c r="E2888" s="20" t="s">
        <v>73</v>
      </c>
      <c r="F2888" s="20" t="s">
        <v>2075</v>
      </c>
      <c r="G2888" s="21" t="s">
        <v>2096</v>
      </c>
      <c r="H2888" s="21" t="s">
        <v>2101</v>
      </c>
      <c r="I2888" s="20" t="s">
        <v>336</v>
      </c>
      <c r="J2888" s="23" t="s">
        <v>243</v>
      </c>
      <c r="K2888" s="24">
        <v>0</v>
      </c>
      <c r="L2888" s="36">
        <v>0</v>
      </c>
      <c r="M2888" s="32">
        <v>0</v>
      </c>
      <c r="N2888" s="28">
        <v>0.33611111111111114</v>
      </c>
      <c r="O2888" s="31"/>
    </row>
    <row r="2889" spans="1:15" ht="36" hidden="1">
      <c r="A2889" s="132"/>
      <c r="B2889" s="133"/>
      <c r="C2889" s="20" t="s">
        <v>153</v>
      </c>
      <c r="D2889" s="20" t="s">
        <v>2075</v>
      </c>
      <c r="E2889" s="20" t="s">
        <v>73</v>
      </c>
      <c r="F2889" s="20" t="s">
        <v>2075</v>
      </c>
      <c r="G2889" s="21" t="s">
        <v>2096</v>
      </c>
      <c r="H2889" s="21" t="s">
        <v>2101</v>
      </c>
      <c r="I2889" s="20" t="s">
        <v>336</v>
      </c>
      <c r="J2889" s="29" t="s">
        <v>244</v>
      </c>
      <c r="K2889" s="24">
        <v>0</v>
      </c>
      <c r="L2889" s="36">
        <v>0</v>
      </c>
      <c r="M2889" s="32"/>
      <c r="N2889" s="28"/>
      <c r="O2889" s="31"/>
    </row>
    <row r="2890" spans="1:15" ht="36" hidden="1">
      <c r="A2890" s="131">
        <v>1444</v>
      </c>
      <c r="B2890" s="133">
        <v>63</v>
      </c>
      <c r="C2890" s="20" t="s">
        <v>153</v>
      </c>
      <c r="D2890" s="20" t="s">
        <v>2075</v>
      </c>
      <c r="E2890" s="20" t="s">
        <v>73</v>
      </c>
      <c r="F2890" s="20" t="s">
        <v>2075</v>
      </c>
      <c r="G2890" s="21" t="s">
        <v>2096</v>
      </c>
      <c r="H2890" s="21" t="s">
        <v>2102</v>
      </c>
      <c r="I2890" s="20" t="s">
        <v>334</v>
      </c>
      <c r="J2890" s="23" t="s">
        <v>243</v>
      </c>
      <c r="K2890" s="24">
        <v>55</v>
      </c>
      <c r="L2890" s="32">
        <v>0.76041666666666663</v>
      </c>
      <c r="M2890" s="32">
        <v>0</v>
      </c>
      <c r="N2890" s="28">
        <v>0.94490740740740753</v>
      </c>
      <c r="O2890" s="31"/>
    </row>
    <row r="2891" spans="1:15" ht="36" hidden="1">
      <c r="A2891" s="132"/>
      <c r="B2891" s="133"/>
      <c r="C2891" s="20" t="s">
        <v>153</v>
      </c>
      <c r="D2891" s="20" t="s">
        <v>2075</v>
      </c>
      <c r="E2891" s="20" t="s">
        <v>73</v>
      </c>
      <c r="F2891" s="20" t="s">
        <v>2075</v>
      </c>
      <c r="G2891" s="21" t="s">
        <v>2096</v>
      </c>
      <c r="H2891" s="21" t="s">
        <v>2102</v>
      </c>
      <c r="I2891" s="20" t="s">
        <v>334</v>
      </c>
      <c r="J2891" s="29" t="s">
        <v>244</v>
      </c>
      <c r="K2891" s="24">
        <v>35</v>
      </c>
      <c r="L2891" s="32">
        <v>0.89236111111111116</v>
      </c>
      <c r="M2891" s="32"/>
      <c r="N2891" s="28"/>
      <c r="O2891" s="31"/>
    </row>
    <row r="2892" spans="1:15" ht="36" hidden="1">
      <c r="A2892" s="131">
        <v>1445</v>
      </c>
      <c r="B2892" s="133">
        <v>64</v>
      </c>
      <c r="C2892" s="20" t="s">
        <v>153</v>
      </c>
      <c r="D2892" s="20" t="s">
        <v>2075</v>
      </c>
      <c r="E2892" s="20" t="s">
        <v>73</v>
      </c>
      <c r="F2892" s="20" t="s">
        <v>2075</v>
      </c>
      <c r="G2892" s="21" t="s">
        <v>2096</v>
      </c>
      <c r="H2892" s="21" t="s">
        <v>2103</v>
      </c>
      <c r="I2892" s="20" t="s">
        <v>336</v>
      </c>
      <c r="J2892" s="23" t="s">
        <v>243</v>
      </c>
      <c r="K2892" s="24">
        <v>0</v>
      </c>
      <c r="L2892" s="32">
        <v>0</v>
      </c>
      <c r="M2892" s="32">
        <v>0</v>
      </c>
      <c r="N2892" s="28">
        <v>0.33993055555555551</v>
      </c>
      <c r="O2892" s="31"/>
    </row>
    <row r="2893" spans="1:15" ht="36" hidden="1">
      <c r="A2893" s="132"/>
      <c r="B2893" s="133"/>
      <c r="C2893" s="20" t="s">
        <v>153</v>
      </c>
      <c r="D2893" s="20" t="s">
        <v>2075</v>
      </c>
      <c r="E2893" s="20" t="s">
        <v>73</v>
      </c>
      <c r="F2893" s="20" t="s">
        <v>2075</v>
      </c>
      <c r="G2893" s="21" t="s">
        <v>2096</v>
      </c>
      <c r="H2893" s="21" t="s">
        <v>2104</v>
      </c>
      <c r="I2893" s="20" t="s">
        <v>336</v>
      </c>
      <c r="J2893" s="29" t="s">
        <v>244</v>
      </c>
      <c r="K2893" s="24">
        <v>0</v>
      </c>
      <c r="L2893" s="32">
        <v>0</v>
      </c>
      <c r="M2893" s="32"/>
      <c r="N2893" s="28"/>
      <c r="O2893" s="31"/>
    </row>
    <row r="2894" spans="1:15" ht="36" hidden="1">
      <c r="A2894" s="131">
        <v>1446</v>
      </c>
      <c r="B2894" s="133">
        <v>65</v>
      </c>
      <c r="C2894" s="20" t="s">
        <v>153</v>
      </c>
      <c r="D2894" s="20" t="s">
        <v>2075</v>
      </c>
      <c r="E2894" s="20" t="s">
        <v>73</v>
      </c>
      <c r="F2894" s="20" t="s">
        <v>2075</v>
      </c>
      <c r="G2894" s="21" t="s">
        <v>2096</v>
      </c>
      <c r="H2894" s="21" t="s">
        <v>2105</v>
      </c>
      <c r="I2894" s="20" t="s">
        <v>336</v>
      </c>
      <c r="J2894" s="23" t="s">
        <v>243</v>
      </c>
      <c r="K2894" s="24">
        <v>0</v>
      </c>
      <c r="L2894" s="32">
        <v>0</v>
      </c>
      <c r="M2894" s="32">
        <v>0</v>
      </c>
      <c r="N2894" s="28">
        <v>0.34166666666666667</v>
      </c>
      <c r="O2894" s="31"/>
    </row>
    <row r="2895" spans="1:15" ht="36" hidden="1">
      <c r="A2895" s="132"/>
      <c r="B2895" s="133"/>
      <c r="C2895" s="20" t="s">
        <v>153</v>
      </c>
      <c r="D2895" s="20" t="s">
        <v>2075</v>
      </c>
      <c r="E2895" s="20" t="s">
        <v>73</v>
      </c>
      <c r="F2895" s="20" t="s">
        <v>2075</v>
      </c>
      <c r="G2895" s="21" t="s">
        <v>2096</v>
      </c>
      <c r="H2895" s="21" t="s">
        <v>2105</v>
      </c>
      <c r="I2895" s="20" t="s">
        <v>336</v>
      </c>
      <c r="J2895" s="29" t="s">
        <v>244</v>
      </c>
      <c r="K2895" s="24">
        <v>0</v>
      </c>
      <c r="L2895" s="32">
        <v>0</v>
      </c>
      <c r="M2895" s="32"/>
      <c r="N2895" s="28"/>
      <c r="O2895" s="31"/>
    </row>
    <row r="2896" spans="1:15" ht="36" hidden="1">
      <c r="A2896" s="131">
        <v>1447</v>
      </c>
      <c r="B2896" s="133">
        <v>66</v>
      </c>
      <c r="C2896" s="20" t="s">
        <v>153</v>
      </c>
      <c r="D2896" s="20" t="s">
        <v>2075</v>
      </c>
      <c r="E2896" s="20" t="s">
        <v>73</v>
      </c>
      <c r="F2896" s="20" t="s">
        <v>2075</v>
      </c>
      <c r="G2896" s="21" t="s">
        <v>2096</v>
      </c>
      <c r="H2896" s="21" t="s">
        <v>2106</v>
      </c>
      <c r="I2896" s="20" t="s">
        <v>336</v>
      </c>
      <c r="J2896" s="23" t="s">
        <v>243</v>
      </c>
      <c r="K2896" s="24">
        <v>0</v>
      </c>
      <c r="L2896" s="36">
        <v>0</v>
      </c>
      <c r="M2896" s="32">
        <v>0</v>
      </c>
      <c r="N2896" s="28">
        <v>0.33611111111111114</v>
      </c>
      <c r="O2896" s="31"/>
    </row>
    <row r="2897" spans="1:15" ht="36" hidden="1">
      <c r="A2897" s="132"/>
      <c r="B2897" s="133"/>
      <c r="C2897" s="20" t="s">
        <v>153</v>
      </c>
      <c r="D2897" s="20" t="s">
        <v>2075</v>
      </c>
      <c r="E2897" s="20" t="s">
        <v>73</v>
      </c>
      <c r="F2897" s="20" t="s">
        <v>2075</v>
      </c>
      <c r="G2897" s="21" t="s">
        <v>2096</v>
      </c>
      <c r="H2897" s="21" t="s">
        <v>2106</v>
      </c>
      <c r="I2897" s="20" t="s">
        <v>336</v>
      </c>
      <c r="J2897" s="29" t="s">
        <v>244</v>
      </c>
      <c r="K2897" s="24">
        <v>0</v>
      </c>
      <c r="L2897" s="36">
        <v>0</v>
      </c>
      <c r="M2897" s="32"/>
      <c r="N2897" s="28"/>
      <c r="O2897" s="31"/>
    </row>
    <row r="2898" spans="1:15" ht="72" hidden="1">
      <c r="A2898" s="131">
        <v>1448</v>
      </c>
      <c r="B2898" s="133">
        <v>67</v>
      </c>
      <c r="C2898" s="20" t="s">
        <v>153</v>
      </c>
      <c r="D2898" s="20" t="s">
        <v>2075</v>
      </c>
      <c r="E2898" s="20" t="s">
        <v>73</v>
      </c>
      <c r="F2898" s="20" t="s">
        <v>2075</v>
      </c>
      <c r="G2898" s="21" t="s">
        <v>2078</v>
      </c>
      <c r="H2898" s="21" t="s">
        <v>2107</v>
      </c>
      <c r="I2898" s="20" t="s">
        <v>334</v>
      </c>
      <c r="J2898" s="23" t="s">
        <v>243</v>
      </c>
      <c r="K2898" s="24">
        <v>0</v>
      </c>
      <c r="L2898" s="32">
        <v>0</v>
      </c>
      <c r="M2898" s="32">
        <v>0</v>
      </c>
      <c r="N2898" s="28">
        <v>0.3611111111111111</v>
      </c>
      <c r="O2898" s="31"/>
    </row>
    <row r="2899" spans="1:15" ht="72" hidden="1">
      <c r="A2899" s="132"/>
      <c r="B2899" s="133"/>
      <c r="C2899" s="20" t="s">
        <v>153</v>
      </c>
      <c r="D2899" s="20" t="s">
        <v>2075</v>
      </c>
      <c r="E2899" s="20" t="s">
        <v>73</v>
      </c>
      <c r="F2899" s="20" t="s">
        <v>2075</v>
      </c>
      <c r="G2899" s="21" t="s">
        <v>2078</v>
      </c>
      <c r="H2899" s="21" t="s">
        <v>2107</v>
      </c>
      <c r="I2899" s="20" t="s">
        <v>334</v>
      </c>
      <c r="J2899" s="29" t="s">
        <v>244</v>
      </c>
      <c r="K2899" s="24">
        <v>0</v>
      </c>
      <c r="L2899" s="32">
        <v>0</v>
      </c>
      <c r="M2899" s="32"/>
      <c r="N2899" s="28"/>
      <c r="O2899" s="31"/>
    </row>
    <row r="2900" spans="1:15" ht="72" hidden="1">
      <c r="A2900" s="131">
        <v>1449</v>
      </c>
      <c r="B2900" s="133">
        <v>68</v>
      </c>
      <c r="C2900" s="20" t="s">
        <v>153</v>
      </c>
      <c r="D2900" s="20" t="s">
        <v>2075</v>
      </c>
      <c r="E2900" s="20" t="s">
        <v>73</v>
      </c>
      <c r="F2900" s="20" t="s">
        <v>2075</v>
      </c>
      <c r="G2900" s="21" t="s">
        <v>2078</v>
      </c>
      <c r="H2900" s="21" t="s">
        <v>2108</v>
      </c>
      <c r="I2900" s="20" t="s">
        <v>336</v>
      </c>
      <c r="J2900" s="23" t="s">
        <v>243</v>
      </c>
      <c r="K2900" s="24">
        <v>0</v>
      </c>
      <c r="L2900" s="32">
        <v>0</v>
      </c>
      <c r="M2900" s="32">
        <v>0</v>
      </c>
      <c r="N2900" s="28">
        <v>0.3611111111111111</v>
      </c>
      <c r="O2900" s="31"/>
    </row>
    <row r="2901" spans="1:15" ht="72" hidden="1">
      <c r="A2901" s="132"/>
      <c r="B2901" s="133"/>
      <c r="C2901" s="20" t="s">
        <v>153</v>
      </c>
      <c r="D2901" s="20" t="s">
        <v>2075</v>
      </c>
      <c r="E2901" s="20" t="s">
        <v>73</v>
      </c>
      <c r="F2901" s="20" t="s">
        <v>2075</v>
      </c>
      <c r="G2901" s="21" t="s">
        <v>2078</v>
      </c>
      <c r="H2901" s="21" t="s">
        <v>2108</v>
      </c>
      <c r="I2901" s="20" t="s">
        <v>336</v>
      </c>
      <c r="J2901" s="29" t="s">
        <v>244</v>
      </c>
      <c r="K2901" s="24">
        <v>0</v>
      </c>
      <c r="L2901" s="32">
        <v>0</v>
      </c>
      <c r="M2901" s="32"/>
      <c r="N2901" s="28"/>
      <c r="O2901" s="31"/>
    </row>
    <row r="2902" spans="1:15" ht="72" hidden="1">
      <c r="A2902" s="131">
        <v>1450</v>
      </c>
      <c r="B2902" s="133">
        <v>69</v>
      </c>
      <c r="C2902" s="20" t="s">
        <v>153</v>
      </c>
      <c r="D2902" s="20" t="s">
        <v>2075</v>
      </c>
      <c r="E2902" s="20" t="s">
        <v>73</v>
      </c>
      <c r="F2902" s="20" t="s">
        <v>2075</v>
      </c>
      <c r="G2902" s="21" t="s">
        <v>2078</v>
      </c>
      <c r="H2902" s="21" t="s">
        <v>2109</v>
      </c>
      <c r="I2902" s="20" t="s">
        <v>336</v>
      </c>
      <c r="J2902" s="23" t="s">
        <v>243</v>
      </c>
      <c r="K2902" s="24">
        <v>0</v>
      </c>
      <c r="L2902" s="32">
        <v>0</v>
      </c>
      <c r="M2902" s="32">
        <v>0</v>
      </c>
      <c r="N2902" s="28">
        <v>0.57303240740740735</v>
      </c>
      <c r="O2902" s="31"/>
    </row>
    <row r="2903" spans="1:15" ht="72" hidden="1">
      <c r="A2903" s="132"/>
      <c r="B2903" s="133"/>
      <c r="C2903" s="20" t="s">
        <v>153</v>
      </c>
      <c r="D2903" s="20" t="s">
        <v>2075</v>
      </c>
      <c r="E2903" s="20" t="s">
        <v>73</v>
      </c>
      <c r="F2903" s="20" t="s">
        <v>2075</v>
      </c>
      <c r="G2903" s="21" t="s">
        <v>2078</v>
      </c>
      <c r="H2903" s="21" t="s">
        <v>2109</v>
      </c>
      <c r="I2903" s="20" t="s">
        <v>336</v>
      </c>
      <c r="J2903" s="29" t="s">
        <v>244</v>
      </c>
      <c r="K2903" s="24">
        <v>0</v>
      </c>
      <c r="L2903" s="32">
        <v>0</v>
      </c>
      <c r="M2903" s="32"/>
      <c r="N2903" s="28"/>
      <c r="O2903" s="31"/>
    </row>
    <row r="2904" spans="1:15" ht="72" hidden="1">
      <c r="A2904" s="131">
        <v>1451</v>
      </c>
      <c r="B2904" s="133">
        <v>70</v>
      </c>
      <c r="C2904" s="20" t="s">
        <v>153</v>
      </c>
      <c r="D2904" s="20" t="s">
        <v>2075</v>
      </c>
      <c r="E2904" s="20" t="s">
        <v>73</v>
      </c>
      <c r="F2904" s="20" t="s">
        <v>2075</v>
      </c>
      <c r="G2904" s="21" t="s">
        <v>2078</v>
      </c>
      <c r="H2904" s="21" t="s">
        <v>2110</v>
      </c>
      <c r="I2904" s="20" t="s">
        <v>336</v>
      </c>
      <c r="J2904" s="23" t="s">
        <v>243</v>
      </c>
      <c r="K2904" s="24">
        <v>21</v>
      </c>
      <c r="L2904" s="32">
        <v>0.57638888888888895</v>
      </c>
      <c r="M2904" s="32">
        <v>0</v>
      </c>
      <c r="N2904" s="28">
        <v>0.96932870370370372</v>
      </c>
      <c r="O2904" s="31"/>
    </row>
    <row r="2905" spans="1:15" ht="72" hidden="1">
      <c r="A2905" s="132"/>
      <c r="B2905" s="133"/>
      <c r="C2905" s="20" t="s">
        <v>153</v>
      </c>
      <c r="D2905" s="20" t="s">
        <v>2075</v>
      </c>
      <c r="E2905" s="20" t="s">
        <v>73</v>
      </c>
      <c r="F2905" s="20" t="s">
        <v>2075</v>
      </c>
      <c r="G2905" s="21" t="s">
        <v>2078</v>
      </c>
      <c r="H2905" s="21" t="s">
        <v>2110</v>
      </c>
      <c r="I2905" s="20" t="s">
        <v>336</v>
      </c>
      <c r="J2905" s="29" t="s">
        <v>244</v>
      </c>
      <c r="K2905" s="24">
        <v>25</v>
      </c>
      <c r="L2905" s="32">
        <v>0.34375</v>
      </c>
      <c r="M2905" s="32"/>
      <c r="N2905" s="28"/>
      <c r="O2905" s="31"/>
    </row>
    <row r="2906" spans="1:15" ht="72" hidden="1">
      <c r="A2906" s="131">
        <v>1452</v>
      </c>
      <c r="B2906" s="133">
        <v>71</v>
      </c>
      <c r="C2906" s="20" t="s">
        <v>153</v>
      </c>
      <c r="D2906" s="20" t="s">
        <v>2075</v>
      </c>
      <c r="E2906" s="20" t="s">
        <v>73</v>
      </c>
      <c r="F2906" s="20" t="s">
        <v>2075</v>
      </c>
      <c r="G2906" s="21" t="s">
        <v>2078</v>
      </c>
      <c r="H2906" s="21" t="s">
        <v>2111</v>
      </c>
      <c r="I2906" s="20" t="s">
        <v>242</v>
      </c>
      <c r="J2906" s="23" t="s">
        <v>243</v>
      </c>
      <c r="K2906" s="24">
        <v>0</v>
      </c>
      <c r="L2906" s="32">
        <v>0</v>
      </c>
      <c r="M2906" s="32">
        <v>0</v>
      </c>
      <c r="N2906" s="28">
        <v>0.3611111111111111</v>
      </c>
      <c r="O2906" s="31"/>
    </row>
    <row r="2907" spans="1:15" ht="72" hidden="1">
      <c r="A2907" s="132"/>
      <c r="B2907" s="133"/>
      <c r="C2907" s="20" t="s">
        <v>153</v>
      </c>
      <c r="D2907" s="20" t="s">
        <v>2075</v>
      </c>
      <c r="E2907" s="20" t="s">
        <v>73</v>
      </c>
      <c r="F2907" s="20" t="s">
        <v>2075</v>
      </c>
      <c r="G2907" s="21" t="s">
        <v>2078</v>
      </c>
      <c r="H2907" s="21" t="s">
        <v>2111</v>
      </c>
      <c r="I2907" s="20" t="s">
        <v>242</v>
      </c>
      <c r="J2907" s="29" t="s">
        <v>244</v>
      </c>
      <c r="K2907" s="24">
        <v>0</v>
      </c>
      <c r="L2907" s="32">
        <v>0</v>
      </c>
      <c r="M2907" s="32"/>
      <c r="N2907" s="28"/>
      <c r="O2907" s="31"/>
    </row>
    <row r="2908" spans="1:15" ht="72" hidden="1">
      <c r="A2908" s="131">
        <v>1453</v>
      </c>
      <c r="B2908" s="133">
        <v>72</v>
      </c>
      <c r="C2908" s="20" t="s">
        <v>153</v>
      </c>
      <c r="D2908" s="20" t="s">
        <v>2075</v>
      </c>
      <c r="E2908" s="20" t="s">
        <v>73</v>
      </c>
      <c r="F2908" s="20" t="s">
        <v>2075</v>
      </c>
      <c r="G2908" s="21" t="s">
        <v>2078</v>
      </c>
      <c r="H2908" s="21" t="s">
        <v>2112</v>
      </c>
      <c r="I2908" s="20" t="s">
        <v>336</v>
      </c>
      <c r="J2908" s="23" t="s">
        <v>243</v>
      </c>
      <c r="K2908" s="24">
        <v>55</v>
      </c>
      <c r="L2908" s="32">
        <v>1.1215277777777779</v>
      </c>
      <c r="M2908" s="32">
        <v>0</v>
      </c>
      <c r="N2908" s="28">
        <v>0.94363425925925914</v>
      </c>
      <c r="O2908" s="31"/>
    </row>
    <row r="2909" spans="1:15" ht="72" hidden="1">
      <c r="A2909" s="132"/>
      <c r="B2909" s="133"/>
      <c r="C2909" s="20" t="s">
        <v>153</v>
      </c>
      <c r="D2909" s="20" t="s">
        <v>2075</v>
      </c>
      <c r="E2909" s="20" t="s">
        <v>73</v>
      </c>
      <c r="F2909" s="20" t="s">
        <v>2075</v>
      </c>
      <c r="G2909" s="21" t="s">
        <v>2078</v>
      </c>
      <c r="H2909" s="21" t="s">
        <v>2112</v>
      </c>
      <c r="I2909" s="20" t="s">
        <v>336</v>
      </c>
      <c r="J2909" s="29" t="s">
        <v>244</v>
      </c>
      <c r="K2909" s="24">
        <v>25</v>
      </c>
      <c r="L2909" s="32">
        <v>0.56944444444444442</v>
      </c>
      <c r="M2909" s="32"/>
      <c r="N2909" s="28"/>
      <c r="O2909" s="31"/>
    </row>
    <row r="2910" spans="1:15" ht="72" hidden="1">
      <c r="A2910" s="131">
        <v>1454</v>
      </c>
      <c r="B2910" s="133">
        <v>73</v>
      </c>
      <c r="C2910" s="20" t="s">
        <v>153</v>
      </c>
      <c r="D2910" s="20" t="s">
        <v>2075</v>
      </c>
      <c r="E2910" s="20" t="s">
        <v>73</v>
      </c>
      <c r="F2910" s="20" t="s">
        <v>2075</v>
      </c>
      <c r="G2910" s="21" t="s">
        <v>2078</v>
      </c>
      <c r="H2910" s="21" t="s">
        <v>2113</v>
      </c>
      <c r="I2910" s="20" t="s">
        <v>336</v>
      </c>
      <c r="J2910" s="23" t="s">
        <v>243</v>
      </c>
      <c r="K2910" s="24">
        <v>55</v>
      </c>
      <c r="L2910" s="32">
        <v>0.91319444444444453</v>
      </c>
      <c r="M2910" s="32">
        <v>0</v>
      </c>
      <c r="N2910" s="28">
        <v>0.94571759259259247</v>
      </c>
      <c r="O2910" s="31"/>
    </row>
    <row r="2911" spans="1:15" ht="72" hidden="1">
      <c r="A2911" s="132"/>
      <c r="B2911" s="133"/>
      <c r="C2911" s="20" t="s">
        <v>153</v>
      </c>
      <c r="D2911" s="20" t="s">
        <v>2075</v>
      </c>
      <c r="E2911" s="20" t="s">
        <v>73</v>
      </c>
      <c r="F2911" s="20" t="s">
        <v>2075</v>
      </c>
      <c r="G2911" s="21" t="s">
        <v>2078</v>
      </c>
      <c r="H2911" s="21" t="s">
        <v>2113</v>
      </c>
      <c r="I2911" s="20" t="s">
        <v>336</v>
      </c>
      <c r="J2911" s="29" t="s">
        <v>244</v>
      </c>
      <c r="K2911" s="24">
        <v>30</v>
      </c>
      <c r="L2911" s="32">
        <v>0.71527777777777779</v>
      </c>
      <c r="M2911" s="32"/>
      <c r="N2911" s="28"/>
      <c r="O2911" s="31"/>
    </row>
    <row r="2912" spans="1:15" ht="72" hidden="1">
      <c r="A2912" s="131">
        <v>1455</v>
      </c>
      <c r="B2912" s="133">
        <v>74</v>
      </c>
      <c r="C2912" s="20" t="s">
        <v>153</v>
      </c>
      <c r="D2912" s="20" t="s">
        <v>2075</v>
      </c>
      <c r="E2912" s="20" t="s">
        <v>73</v>
      </c>
      <c r="F2912" s="20" t="s">
        <v>2075</v>
      </c>
      <c r="G2912" s="21" t="s">
        <v>2078</v>
      </c>
      <c r="H2912" s="76" t="s">
        <v>2114</v>
      </c>
      <c r="I2912" s="20" t="s">
        <v>334</v>
      </c>
      <c r="J2912" s="23" t="s">
        <v>243</v>
      </c>
      <c r="K2912" s="24">
        <v>28</v>
      </c>
      <c r="L2912" s="32">
        <v>0.76041666666666663</v>
      </c>
      <c r="M2912" s="32">
        <v>0</v>
      </c>
      <c r="N2912" s="28">
        <v>0.96655092592592584</v>
      </c>
      <c r="O2912" s="31"/>
    </row>
    <row r="2913" spans="1:15" ht="72" hidden="1">
      <c r="A2913" s="132"/>
      <c r="B2913" s="133"/>
      <c r="C2913" s="20" t="s">
        <v>153</v>
      </c>
      <c r="D2913" s="20" t="s">
        <v>2075</v>
      </c>
      <c r="E2913" s="20" t="s">
        <v>73</v>
      </c>
      <c r="F2913" s="20" t="s">
        <v>2075</v>
      </c>
      <c r="G2913" s="21" t="s">
        <v>2078</v>
      </c>
      <c r="H2913" s="76" t="s">
        <v>2114</v>
      </c>
      <c r="I2913" s="20" t="s">
        <v>334</v>
      </c>
      <c r="J2913" s="29" t="s">
        <v>244</v>
      </c>
      <c r="K2913" s="24">
        <v>19</v>
      </c>
      <c r="L2913" s="32">
        <v>0.24305555555555555</v>
      </c>
      <c r="M2913" s="32"/>
      <c r="N2913" s="28"/>
      <c r="O2913" s="31"/>
    </row>
    <row r="2914" spans="1:15" ht="72" hidden="1">
      <c r="A2914" s="131">
        <v>1456</v>
      </c>
      <c r="B2914" s="133">
        <v>75</v>
      </c>
      <c r="C2914" s="20" t="s">
        <v>153</v>
      </c>
      <c r="D2914" s="20" t="s">
        <v>2075</v>
      </c>
      <c r="E2914" s="20" t="s">
        <v>73</v>
      </c>
      <c r="F2914" s="20" t="s">
        <v>2075</v>
      </c>
      <c r="G2914" s="21" t="s">
        <v>2078</v>
      </c>
      <c r="H2914" s="76" t="s">
        <v>2115</v>
      </c>
      <c r="I2914" s="20" t="s">
        <v>334</v>
      </c>
      <c r="J2914" s="23" t="s">
        <v>243</v>
      </c>
      <c r="K2914" s="24">
        <v>0</v>
      </c>
      <c r="L2914" s="32">
        <v>0</v>
      </c>
      <c r="M2914" s="32">
        <v>0</v>
      </c>
      <c r="N2914" s="28">
        <v>0.3611111111111111</v>
      </c>
      <c r="O2914" s="31"/>
    </row>
    <row r="2915" spans="1:15" ht="72" hidden="1">
      <c r="A2915" s="132"/>
      <c r="B2915" s="133"/>
      <c r="C2915" s="20" t="s">
        <v>153</v>
      </c>
      <c r="D2915" s="20" t="s">
        <v>2075</v>
      </c>
      <c r="E2915" s="20" t="s">
        <v>73</v>
      </c>
      <c r="F2915" s="20" t="s">
        <v>2075</v>
      </c>
      <c r="G2915" s="21" t="s">
        <v>2078</v>
      </c>
      <c r="H2915" s="76" t="s">
        <v>2115</v>
      </c>
      <c r="I2915" s="20" t="s">
        <v>334</v>
      </c>
      <c r="J2915" s="29" t="s">
        <v>244</v>
      </c>
      <c r="K2915" s="24">
        <v>0</v>
      </c>
      <c r="L2915" s="32">
        <v>0</v>
      </c>
      <c r="M2915" s="32"/>
      <c r="N2915" s="28"/>
      <c r="O2915" s="31"/>
    </row>
    <row r="2916" spans="1:15" ht="72" hidden="1">
      <c r="A2916" s="131">
        <v>1457</v>
      </c>
      <c r="B2916" s="133">
        <v>76</v>
      </c>
      <c r="C2916" s="20" t="s">
        <v>153</v>
      </c>
      <c r="D2916" s="20" t="s">
        <v>2075</v>
      </c>
      <c r="E2916" s="20" t="s">
        <v>73</v>
      </c>
      <c r="F2916" s="20" t="s">
        <v>2075</v>
      </c>
      <c r="G2916" s="21" t="s">
        <v>2078</v>
      </c>
      <c r="H2916" s="76" t="s">
        <v>2116</v>
      </c>
      <c r="I2916" s="20" t="s">
        <v>400</v>
      </c>
      <c r="J2916" s="23" t="s">
        <v>243</v>
      </c>
      <c r="K2916" s="24">
        <v>6</v>
      </c>
      <c r="L2916" s="32">
        <v>0.10069444444444443</v>
      </c>
      <c r="M2916" s="32">
        <v>0</v>
      </c>
      <c r="N2916" s="28">
        <v>0.95763888888888893</v>
      </c>
      <c r="O2916" s="31"/>
    </row>
    <row r="2917" spans="1:15" ht="72" hidden="1">
      <c r="A2917" s="132"/>
      <c r="B2917" s="133"/>
      <c r="C2917" s="20" t="s">
        <v>153</v>
      </c>
      <c r="D2917" s="20" t="s">
        <v>2075</v>
      </c>
      <c r="E2917" s="20" t="s">
        <v>73</v>
      </c>
      <c r="F2917" s="20" t="s">
        <v>2075</v>
      </c>
      <c r="G2917" s="21" t="s">
        <v>2078</v>
      </c>
      <c r="H2917" s="76" t="s">
        <v>2116</v>
      </c>
      <c r="I2917" s="20" t="s">
        <v>400</v>
      </c>
      <c r="J2917" s="29" t="s">
        <v>244</v>
      </c>
      <c r="K2917" s="24">
        <v>39</v>
      </c>
      <c r="L2917" s="32">
        <v>1.1701388888888888</v>
      </c>
      <c r="M2917" s="32"/>
      <c r="N2917" s="28"/>
      <c r="O2917" s="31"/>
    </row>
    <row r="2918" spans="1:15" ht="36" hidden="1">
      <c r="A2918" s="131">
        <v>1458</v>
      </c>
      <c r="B2918" s="133">
        <v>77</v>
      </c>
      <c r="C2918" s="20" t="s">
        <v>153</v>
      </c>
      <c r="D2918" s="20" t="s">
        <v>2075</v>
      </c>
      <c r="E2918" s="20" t="s">
        <v>73</v>
      </c>
      <c r="F2918" s="20" t="s">
        <v>2075</v>
      </c>
      <c r="G2918" s="21" t="s">
        <v>2117</v>
      </c>
      <c r="H2918" s="76" t="s">
        <v>2118</v>
      </c>
      <c r="I2918" s="20" t="s">
        <v>336</v>
      </c>
      <c r="J2918" s="23" t="s">
        <v>243</v>
      </c>
      <c r="K2918" s="24">
        <v>0</v>
      </c>
      <c r="L2918" s="32">
        <v>0</v>
      </c>
      <c r="M2918" s="32">
        <v>0</v>
      </c>
      <c r="N2918" s="28">
        <v>0.3611111111111111</v>
      </c>
      <c r="O2918" s="31"/>
    </row>
    <row r="2919" spans="1:15" ht="36" hidden="1">
      <c r="A2919" s="132"/>
      <c r="B2919" s="133"/>
      <c r="C2919" s="20" t="s">
        <v>153</v>
      </c>
      <c r="D2919" s="20" t="s">
        <v>2075</v>
      </c>
      <c r="E2919" s="20" t="s">
        <v>73</v>
      </c>
      <c r="F2919" s="20" t="s">
        <v>2075</v>
      </c>
      <c r="G2919" s="21" t="s">
        <v>2117</v>
      </c>
      <c r="H2919" s="76" t="s">
        <v>2118</v>
      </c>
      <c r="I2919" s="20" t="s">
        <v>336</v>
      </c>
      <c r="J2919" s="29" t="s">
        <v>244</v>
      </c>
      <c r="K2919" s="24">
        <v>0</v>
      </c>
      <c r="L2919" s="32">
        <v>0</v>
      </c>
      <c r="M2919" s="32"/>
      <c r="N2919" s="28"/>
      <c r="O2919" s="31"/>
    </row>
    <row r="2920" spans="1:15" ht="36" hidden="1">
      <c r="A2920" s="131">
        <v>1459</v>
      </c>
      <c r="B2920" s="133">
        <v>78</v>
      </c>
      <c r="C2920" s="20" t="s">
        <v>153</v>
      </c>
      <c r="D2920" s="20" t="s">
        <v>2075</v>
      </c>
      <c r="E2920" s="20" t="s">
        <v>73</v>
      </c>
      <c r="F2920" s="20" t="s">
        <v>2075</v>
      </c>
      <c r="G2920" s="21" t="s">
        <v>2117</v>
      </c>
      <c r="H2920" s="76" t="s">
        <v>2119</v>
      </c>
      <c r="I2920" s="20" t="s">
        <v>400</v>
      </c>
      <c r="J2920" s="23" t="s">
        <v>243</v>
      </c>
      <c r="K2920" s="24">
        <v>10</v>
      </c>
      <c r="L2920" s="32">
        <v>0.14583333333333334</v>
      </c>
      <c r="M2920" s="32">
        <v>0</v>
      </c>
      <c r="N2920" s="28">
        <v>0.97824074074074086</v>
      </c>
      <c r="O2920" s="31"/>
    </row>
    <row r="2921" spans="1:15" ht="36" hidden="1">
      <c r="A2921" s="132"/>
      <c r="B2921" s="133"/>
      <c r="C2921" s="20" t="s">
        <v>153</v>
      </c>
      <c r="D2921" s="20" t="s">
        <v>2120</v>
      </c>
      <c r="E2921" s="20" t="s">
        <v>73</v>
      </c>
      <c r="F2921" s="20" t="s">
        <v>2121</v>
      </c>
      <c r="G2921" s="21" t="s">
        <v>2117</v>
      </c>
      <c r="H2921" s="76" t="s">
        <v>2119</v>
      </c>
      <c r="I2921" s="20" t="s">
        <v>400</v>
      </c>
      <c r="J2921" s="29" t="s">
        <v>244</v>
      </c>
      <c r="K2921" s="24">
        <v>47</v>
      </c>
      <c r="L2921" s="32">
        <v>0.50694444444444442</v>
      </c>
      <c r="M2921" s="32"/>
      <c r="N2921" s="28"/>
      <c r="O2921" s="31"/>
    </row>
    <row r="2922" spans="1:15" ht="36" hidden="1">
      <c r="A2922" s="131">
        <v>1460</v>
      </c>
      <c r="B2922" s="133">
        <v>79</v>
      </c>
      <c r="C2922" s="20" t="s">
        <v>153</v>
      </c>
      <c r="D2922" s="20" t="s">
        <v>2120</v>
      </c>
      <c r="E2922" s="20" t="s">
        <v>73</v>
      </c>
      <c r="F2922" s="20" t="s">
        <v>2121</v>
      </c>
      <c r="G2922" s="21" t="s">
        <v>2117</v>
      </c>
      <c r="H2922" s="76" t="s">
        <v>2122</v>
      </c>
      <c r="I2922" s="20" t="s">
        <v>336</v>
      </c>
      <c r="J2922" s="23" t="s">
        <v>243</v>
      </c>
      <c r="K2922" s="24">
        <v>0</v>
      </c>
      <c r="L2922" s="32">
        <v>0</v>
      </c>
      <c r="M2922" s="32">
        <v>0</v>
      </c>
      <c r="N2922" s="28">
        <v>0.3611111111111111</v>
      </c>
      <c r="O2922" s="31"/>
    </row>
    <row r="2923" spans="1:15" ht="36" hidden="1">
      <c r="A2923" s="132"/>
      <c r="B2923" s="133"/>
      <c r="C2923" s="20" t="s">
        <v>153</v>
      </c>
      <c r="D2923" s="20" t="s">
        <v>2120</v>
      </c>
      <c r="E2923" s="20" t="s">
        <v>73</v>
      </c>
      <c r="F2923" s="20" t="s">
        <v>2121</v>
      </c>
      <c r="G2923" s="21" t="s">
        <v>2117</v>
      </c>
      <c r="H2923" s="76" t="s">
        <v>2122</v>
      </c>
      <c r="I2923" s="20" t="s">
        <v>336</v>
      </c>
      <c r="J2923" s="29" t="s">
        <v>244</v>
      </c>
      <c r="K2923" s="24">
        <v>0</v>
      </c>
      <c r="L2923" s="36">
        <v>0</v>
      </c>
      <c r="M2923" s="32"/>
      <c r="N2923" s="28"/>
      <c r="O2923" s="31"/>
    </row>
    <row r="2924" spans="1:15" ht="36" hidden="1">
      <c r="A2924" s="131">
        <v>1461</v>
      </c>
      <c r="B2924" s="133">
        <v>80</v>
      </c>
      <c r="C2924" s="20" t="s">
        <v>153</v>
      </c>
      <c r="D2924" s="20" t="s">
        <v>2120</v>
      </c>
      <c r="E2924" s="20" t="s">
        <v>73</v>
      </c>
      <c r="F2924" s="20" t="s">
        <v>2121</v>
      </c>
      <c r="G2924" s="21" t="s">
        <v>2117</v>
      </c>
      <c r="H2924" s="76" t="s">
        <v>2123</v>
      </c>
      <c r="I2924" s="20" t="s">
        <v>334</v>
      </c>
      <c r="J2924" s="23" t="s">
        <v>243</v>
      </c>
      <c r="K2924" s="24">
        <v>0</v>
      </c>
      <c r="L2924" s="32">
        <v>0</v>
      </c>
      <c r="M2924" s="32">
        <v>0</v>
      </c>
      <c r="N2924" s="28">
        <v>0.36064814814814816</v>
      </c>
      <c r="O2924" s="31"/>
    </row>
    <row r="2925" spans="1:15" ht="36" hidden="1">
      <c r="A2925" s="132"/>
      <c r="B2925" s="133"/>
      <c r="C2925" s="20" t="s">
        <v>153</v>
      </c>
      <c r="D2925" s="20" t="s">
        <v>2120</v>
      </c>
      <c r="E2925" s="20" t="s">
        <v>73</v>
      </c>
      <c r="F2925" s="20" t="s">
        <v>2121</v>
      </c>
      <c r="G2925" s="21" t="s">
        <v>2117</v>
      </c>
      <c r="H2925" s="76" t="s">
        <v>2123</v>
      </c>
      <c r="I2925" s="20" t="s">
        <v>334</v>
      </c>
      <c r="J2925" s="29" t="s">
        <v>244</v>
      </c>
      <c r="K2925" s="24">
        <v>0</v>
      </c>
      <c r="L2925" s="36">
        <v>0</v>
      </c>
      <c r="M2925" s="32"/>
      <c r="N2925" s="28"/>
      <c r="O2925" s="31"/>
    </row>
    <row r="2926" spans="1:15" ht="36" hidden="1">
      <c r="A2926" s="131">
        <v>1462</v>
      </c>
      <c r="B2926" s="133">
        <v>81</v>
      </c>
      <c r="C2926" s="20" t="s">
        <v>153</v>
      </c>
      <c r="D2926" s="20" t="s">
        <v>2120</v>
      </c>
      <c r="E2926" s="20" t="s">
        <v>73</v>
      </c>
      <c r="F2926" s="20" t="s">
        <v>2121</v>
      </c>
      <c r="G2926" s="21" t="s">
        <v>2117</v>
      </c>
      <c r="H2926" s="76" t="s">
        <v>2124</v>
      </c>
      <c r="I2926" s="20" t="s">
        <v>336</v>
      </c>
      <c r="J2926" s="23" t="s">
        <v>243</v>
      </c>
      <c r="K2926" s="24">
        <v>20</v>
      </c>
      <c r="L2926" s="32">
        <v>0.72916666666666663</v>
      </c>
      <c r="M2926" s="32">
        <v>0</v>
      </c>
      <c r="N2926" s="28">
        <v>0.97233796296296293</v>
      </c>
      <c r="O2926" s="31"/>
    </row>
    <row r="2927" spans="1:15" ht="36" hidden="1">
      <c r="A2927" s="132"/>
      <c r="B2927" s="133"/>
      <c r="C2927" s="20" t="s">
        <v>153</v>
      </c>
      <c r="D2927" s="20" t="s">
        <v>2120</v>
      </c>
      <c r="E2927" s="20" t="s">
        <v>73</v>
      </c>
      <c r="F2927" s="20" t="s">
        <v>2121</v>
      </c>
      <c r="G2927" s="21" t="s">
        <v>2117</v>
      </c>
      <c r="H2927" s="76" t="s">
        <v>2124</v>
      </c>
      <c r="I2927" s="20" t="s">
        <v>336</v>
      </c>
      <c r="J2927" s="29" t="s">
        <v>244</v>
      </c>
      <c r="K2927" s="24">
        <v>15</v>
      </c>
      <c r="L2927" s="32">
        <v>0.10069444444444443</v>
      </c>
      <c r="M2927" s="32"/>
      <c r="N2927" s="28"/>
      <c r="O2927" s="31"/>
    </row>
    <row r="2928" spans="1:15" ht="36" hidden="1">
      <c r="A2928" s="131">
        <v>1463</v>
      </c>
      <c r="B2928" s="133">
        <v>82</v>
      </c>
      <c r="C2928" s="20" t="s">
        <v>153</v>
      </c>
      <c r="D2928" s="20" t="s">
        <v>2120</v>
      </c>
      <c r="E2928" s="20" t="s">
        <v>73</v>
      </c>
      <c r="F2928" s="20" t="s">
        <v>2121</v>
      </c>
      <c r="G2928" s="21" t="s">
        <v>2117</v>
      </c>
      <c r="H2928" s="76" t="s">
        <v>2125</v>
      </c>
      <c r="I2928" s="20" t="s">
        <v>336</v>
      </c>
      <c r="J2928" s="23" t="s">
        <v>243</v>
      </c>
      <c r="K2928" s="24">
        <v>0</v>
      </c>
      <c r="L2928" s="32">
        <v>0</v>
      </c>
      <c r="M2928" s="32">
        <v>0</v>
      </c>
      <c r="N2928" s="28">
        <v>0.36921296296296291</v>
      </c>
      <c r="O2928" s="31"/>
    </row>
    <row r="2929" spans="1:15" ht="36" hidden="1">
      <c r="A2929" s="132"/>
      <c r="B2929" s="133"/>
      <c r="C2929" s="20" t="s">
        <v>153</v>
      </c>
      <c r="D2929" s="20" t="s">
        <v>2120</v>
      </c>
      <c r="E2929" s="20" t="s">
        <v>73</v>
      </c>
      <c r="F2929" s="20" t="s">
        <v>2121</v>
      </c>
      <c r="G2929" s="21" t="s">
        <v>2117</v>
      </c>
      <c r="H2929" s="76" t="s">
        <v>2125</v>
      </c>
      <c r="I2929" s="20" t="s">
        <v>336</v>
      </c>
      <c r="J2929" s="29" t="s">
        <v>244</v>
      </c>
      <c r="K2929" s="24">
        <v>0</v>
      </c>
      <c r="L2929" s="32">
        <v>0</v>
      </c>
      <c r="M2929" s="32"/>
      <c r="N2929" s="28"/>
      <c r="O2929" s="31"/>
    </row>
    <row r="2930" spans="1:15" ht="36" hidden="1">
      <c r="A2930" s="131">
        <v>1464</v>
      </c>
      <c r="B2930" s="133">
        <v>83</v>
      </c>
      <c r="C2930" s="20" t="s">
        <v>153</v>
      </c>
      <c r="D2930" s="20" t="s">
        <v>2120</v>
      </c>
      <c r="E2930" s="20" t="s">
        <v>73</v>
      </c>
      <c r="F2930" s="20" t="s">
        <v>2121</v>
      </c>
      <c r="G2930" s="21" t="s">
        <v>2126</v>
      </c>
      <c r="H2930" s="76" t="s">
        <v>2127</v>
      </c>
      <c r="I2930" s="20" t="s">
        <v>334</v>
      </c>
      <c r="J2930" s="23" t="s">
        <v>243</v>
      </c>
      <c r="K2930" s="24">
        <v>0</v>
      </c>
      <c r="L2930" s="32">
        <v>0</v>
      </c>
      <c r="M2930" s="32">
        <v>0</v>
      </c>
      <c r="N2930" s="28">
        <v>0.35833333333333334</v>
      </c>
      <c r="O2930" s="31"/>
    </row>
    <row r="2931" spans="1:15" ht="36" hidden="1">
      <c r="A2931" s="132"/>
      <c r="B2931" s="133"/>
      <c r="C2931" s="20" t="s">
        <v>153</v>
      </c>
      <c r="D2931" s="20" t="s">
        <v>2120</v>
      </c>
      <c r="E2931" s="20" t="s">
        <v>73</v>
      </c>
      <c r="F2931" s="20" t="s">
        <v>2121</v>
      </c>
      <c r="G2931" s="21" t="s">
        <v>2126</v>
      </c>
      <c r="H2931" s="76" t="s">
        <v>2127</v>
      </c>
      <c r="I2931" s="20" t="s">
        <v>334</v>
      </c>
      <c r="J2931" s="29" t="s">
        <v>244</v>
      </c>
      <c r="K2931" s="24">
        <v>0</v>
      </c>
      <c r="L2931" s="32">
        <v>0</v>
      </c>
      <c r="M2931" s="32"/>
      <c r="N2931" s="28"/>
      <c r="O2931" s="31"/>
    </row>
    <row r="2932" spans="1:15" ht="36" hidden="1">
      <c r="A2932" s="131">
        <v>1465</v>
      </c>
      <c r="B2932" s="133">
        <v>84</v>
      </c>
      <c r="C2932" s="20" t="s">
        <v>153</v>
      </c>
      <c r="D2932" s="20" t="s">
        <v>2120</v>
      </c>
      <c r="E2932" s="20" t="s">
        <v>73</v>
      </c>
      <c r="F2932" s="20" t="s">
        <v>2121</v>
      </c>
      <c r="G2932" s="21" t="s">
        <v>2126</v>
      </c>
      <c r="H2932" s="76" t="s">
        <v>2128</v>
      </c>
      <c r="I2932" s="20" t="s">
        <v>336</v>
      </c>
      <c r="J2932" s="23" t="s">
        <v>243</v>
      </c>
      <c r="K2932" s="24">
        <v>0</v>
      </c>
      <c r="L2932" s="32">
        <v>0</v>
      </c>
      <c r="M2932" s="32">
        <v>0</v>
      </c>
      <c r="N2932" s="28">
        <v>0.3611111111111111</v>
      </c>
      <c r="O2932" s="31"/>
    </row>
    <row r="2933" spans="1:15" ht="36" hidden="1">
      <c r="A2933" s="132"/>
      <c r="B2933" s="133"/>
      <c r="C2933" s="20" t="s">
        <v>153</v>
      </c>
      <c r="D2933" s="20" t="s">
        <v>2120</v>
      </c>
      <c r="E2933" s="20" t="s">
        <v>73</v>
      </c>
      <c r="F2933" s="20" t="s">
        <v>2121</v>
      </c>
      <c r="G2933" s="21" t="s">
        <v>2126</v>
      </c>
      <c r="H2933" s="76" t="s">
        <v>2128</v>
      </c>
      <c r="I2933" s="20" t="s">
        <v>336</v>
      </c>
      <c r="J2933" s="29" t="s">
        <v>244</v>
      </c>
      <c r="K2933" s="24">
        <v>0</v>
      </c>
      <c r="L2933" s="32">
        <v>0</v>
      </c>
      <c r="M2933" s="32"/>
      <c r="N2933" s="28"/>
      <c r="O2933" s="31"/>
    </row>
    <row r="2934" spans="1:15" ht="36" hidden="1">
      <c r="A2934" s="131">
        <v>1466</v>
      </c>
      <c r="B2934" s="133">
        <v>85</v>
      </c>
      <c r="C2934" s="20" t="s">
        <v>153</v>
      </c>
      <c r="D2934" s="20" t="s">
        <v>2120</v>
      </c>
      <c r="E2934" s="20" t="s">
        <v>73</v>
      </c>
      <c r="F2934" s="20" t="s">
        <v>2121</v>
      </c>
      <c r="G2934" s="21" t="s">
        <v>2126</v>
      </c>
      <c r="H2934" s="76" t="s">
        <v>2129</v>
      </c>
      <c r="I2934" s="20" t="s">
        <v>336</v>
      </c>
      <c r="J2934" s="23" t="s">
        <v>243</v>
      </c>
      <c r="K2934" s="24">
        <v>8</v>
      </c>
      <c r="L2934" s="32">
        <v>0.44791666666666669</v>
      </c>
      <c r="M2934" s="32">
        <v>0</v>
      </c>
      <c r="N2934" s="28">
        <v>0.98182870370370368</v>
      </c>
      <c r="O2934" s="31"/>
    </row>
    <row r="2935" spans="1:15" ht="36" hidden="1">
      <c r="A2935" s="132"/>
      <c r="B2935" s="133"/>
      <c r="C2935" s="20" t="s">
        <v>153</v>
      </c>
      <c r="D2935" s="20" t="s">
        <v>2120</v>
      </c>
      <c r="E2935" s="20" t="s">
        <v>73</v>
      </c>
      <c r="F2935" s="20" t="s">
        <v>2121</v>
      </c>
      <c r="G2935" s="21" t="s">
        <v>2126</v>
      </c>
      <c r="H2935" s="76" t="s">
        <v>2130</v>
      </c>
      <c r="I2935" s="20" t="s">
        <v>336</v>
      </c>
      <c r="J2935" s="29" t="s">
        <v>244</v>
      </c>
      <c r="K2935" s="24">
        <v>13</v>
      </c>
      <c r="L2935" s="30">
        <v>9.7222222222222224E-2</v>
      </c>
      <c r="M2935" s="32"/>
      <c r="N2935" s="28"/>
      <c r="O2935" s="31"/>
    </row>
    <row r="2936" spans="1:15" ht="36" hidden="1">
      <c r="A2936" s="131">
        <v>1467</v>
      </c>
      <c r="B2936" s="133">
        <v>86</v>
      </c>
      <c r="C2936" s="20" t="s">
        <v>153</v>
      </c>
      <c r="D2936" s="20" t="s">
        <v>2120</v>
      </c>
      <c r="E2936" s="20" t="s">
        <v>73</v>
      </c>
      <c r="F2936" s="20" t="s">
        <v>2121</v>
      </c>
      <c r="G2936" s="21" t="s">
        <v>2126</v>
      </c>
      <c r="H2936" s="76" t="s">
        <v>2131</v>
      </c>
      <c r="I2936" s="20" t="s">
        <v>336</v>
      </c>
      <c r="J2936" s="23" t="s">
        <v>243</v>
      </c>
      <c r="K2936" s="24">
        <v>2</v>
      </c>
      <c r="L2936" s="32" t="s">
        <v>2132</v>
      </c>
      <c r="M2936" s="32">
        <v>0.34787037037037039</v>
      </c>
      <c r="N2936" s="28">
        <v>0.29097222222222219</v>
      </c>
      <c r="O2936" s="31"/>
    </row>
    <row r="2937" spans="1:15" ht="36" hidden="1">
      <c r="A2937" s="132"/>
      <c r="B2937" s="133"/>
      <c r="C2937" s="20" t="s">
        <v>153</v>
      </c>
      <c r="D2937" s="20" t="s">
        <v>2120</v>
      </c>
      <c r="E2937" s="20" t="s">
        <v>73</v>
      </c>
      <c r="F2937" s="20" t="s">
        <v>2121</v>
      </c>
      <c r="G2937" s="21" t="s">
        <v>2126</v>
      </c>
      <c r="H2937" s="76" t="s">
        <v>2133</v>
      </c>
      <c r="I2937" s="20" t="s">
        <v>336</v>
      </c>
      <c r="J2937" s="29" t="s">
        <v>244</v>
      </c>
      <c r="K2937" s="24">
        <v>10</v>
      </c>
      <c r="L2937" s="32" t="s">
        <v>2134</v>
      </c>
      <c r="M2937" s="32"/>
      <c r="N2937" s="28"/>
      <c r="O2937" s="31"/>
    </row>
    <row r="2938" spans="1:15" ht="36" hidden="1">
      <c r="A2938" s="131">
        <v>1468</v>
      </c>
      <c r="B2938" s="133">
        <v>87</v>
      </c>
      <c r="C2938" s="20" t="s">
        <v>153</v>
      </c>
      <c r="D2938" s="20" t="s">
        <v>2120</v>
      </c>
      <c r="E2938" s="20" t="s">
        <v>73</v>
      </c>
      <c r="F2938" s="20" t="s">
        <v>2121</v>
      </c>
      <c r="G2938" s="21" t="s">
        <v>2126</v>
      </c>
      <c r="H2938" s="76" t="s">
        <v>2135</v>
      </c>
      <c r="I2938" s="20" t="s">
        <v>350</v>
      </c>
      <c r="J2938" s="23" t="s">
        <v>243</v>
      </c>
      <c r="K2938" s="24">
        <v>8</v>
      </c>
      <c r="L2938" s="32" t="s">
        <v>2136</v>
      </c>
      <c r="M2938" s="32">
        <v>0</v>
      </c>
      <c r="N2938" s="28">
        <v>0.93356481481481479</v>
      </c>
      <c r="O2938" s="31"/>
    </row>
    <row r="2939" spans="1:15" ht="36" hidden="1">
      <c r="A2939" s="132"/>
      <c r="B2939" s="133"/>
      <c r="C2939" s="20" t="s">
        <v>153</v>
      </c>
      <c r="D2939" s="20" t="s">
        <v>2120</v>
      </c>
      <c r="E2939" s="20" t="s">
        <v>73</v>
      </c>
      <c r="F2939" s="20" t="s">
        <v>2121</v>
      </c>
      <c r="G2939" s="21" t="s">
        <v>2126</v>
      </c>
      <c r="H2939" s="76" t="s">
        <v>2135</v>
      </c>
      <c r="I2939" s="20" t="s">
        <v>350</v>
      </c>
      <c r="J2939" s="29" t="s">
        <v>244</v>
      </c>
      <c r="K2939" s="24">
        <v>22</v>
      </c>
      <c r="L2939" s="32" t="s">
        <v>2137</v>
      </c>
      <c r="M2939" s="32"/>
      <c r="N2939" s="28"/>
      <c r="O2939" s="31"/>
    </row>
    <row r="2940" spans="1:15" ht="72" hidden="1">
      <c r="A2940" s="131">
        <v>1469</v>
      </c>
      <c r="B2940" s="133">
        <v>88</v>
      </c>
      <c r="C2940" s="20" t="s">
        <v>153</v>
      </c>
      <c r="D2940" s="20" t="s">
        <v>2120</v>
      </c>
      <c r="E2940" s="20" t="s">
        <v>73</v>
      </c>
      <c r="F2940" s="20" t="s">
        <v>2121</v>
      </c>
      <c r="G2940" s="21" t="s">
        <v>2138</v>
      </c>
      <c r="H2940" s="76" t="s">
        <v>2139</v>
      </c>
      <c r="I2940" s="20" t="s">
        <v>557</v>
      </c>
      <c r="J2940" s="23" t="s">
        <v>243</v>
      </c>
      <c r="K2940" s="24">
        <v>0</v>
      </c>
      <c r="L2940" s="32" t="s">
        <v>2140</v>
      </c>
      <c r="M2940" s="32">
        <v>2.3611111111111114E-2</v>
      </c>
      <c r="N2940" s="28">
        <v>0.29009259259259257</v>
      </c>
      <c r="O2940" s="31"/>
    </row>
    <row r="2941" spans="1:15" ht="72" hidden="1">
      <c r="A2941" s="132"/>
      <c r="B2941" s="133"/>
      <c r="C2941" s="20" t="s">
        <v>153</v>
      </c>
      <c r="D2941" s="20" t="s">
        <v>2120</v>
      </c>
      <c r="E2941" s="20" t="s">
        <v>73</v>
      </c>
      <c r="F2941" s="20" t="s">
        <v>2121</v>
      </c>
      <c r="G2941" s="21" t="s">
        <v>2138</v>
      </c>
      <c r="H2941" s="76" t="s">
        <v>2139</v>
      </c>
      <c r="I2941" s="20" t="s">
        <v>557</v>
      </c>
      <c r="J2941" s="29" t="s">
        <v>244</v>
      </c>
      <c r="K2941" s="24">
        <v>0</v>
      </c>
      <c r="L2941" s="32" t="s">
        <v>2140</v>
      </c>
      <c r="M2941" s="32"/>
      <c r="N2941" s="28"/>
      <c r="O2941" s="31"/>
    </row>
    <row r="2942" spans="1:15" ht="72" hidden="1">
      <c r="A2942" s="131">
        <v>1470</v>
      </c>
      <c r="B2942" s="133">
        <v>89</v>
      </c>
      <c r="C2942" s="20" t="s">
        <v>153</v>
      </c>
      <c r="D2942" s="20" t="s">
        <v>2120</v>
      </c>
      <c r="E2942" s="20" t="s">
        <v>73</v>
      </c>
      <c r="F2942" s="20" t="s">
        <v>2121</v>
      </c>
      <c r="G2942" s="21" t="s">
        <v>2138</v>
      </c>
      <c r="H2942" s="76" t="s">
        <v>2141</v>
      </c>
      <c r="I2942" s="20" t="s">
        <v>242</v>
      </c>
      <c r="J2942" s="23" t="s">
        <v>243</v>
      </c>
      <c r="K2942" s="24">
        <v>0</v>
      </c>
      <c r="L2942" s="32" t="s">
        <v>2140</v>
      </c>
      <c r="M2942" s="32">
        <v>0</v>
      </c>
      <c r="N2942" s="28">
        <v>0.9543518518518519</v>
      </c>
      <c r="O2942" s="31"/>
    </row>
    <row r="2943" spans="1:15" ht="72" hidden="1">
      <c r="A2943" s="132"/>
      <c r="B2943" s="133"/>
      <c r="C2943" s="20" t="s">
        <v>153</v>
      </c>
      <c r="D2943" s="20" t="s">
        <v>2120</v>
      </c>
      <c r="E2943" s="20" t="s">
        <v>73</v>
      </c>
      <c r="F2943" s="20" t="s">
        <v>2121</v>
      </c>
      <c r="G2943" s="21" t="s">
        <v>2138</v>
      </c>
      <c r="H2943" s="76" t="s">
        <v>2141</v>
      </c>
      <c r="I2943" s="20" t="s">
        <v>242</v>
      </c>
      <c r="J2943" s="29" t="s">
        <v>244</v>
      </c>
      <c r="K2943" s="24">
        <v>20</v>
      </c>
      <c r="L2943" s="32" t="s">
        <v>2142</v>
      </c>
      <c r="M2943" s="32"/>
      <c r="N2943" s="28"/>
      <c r="O2943" s="31"/>
    </row>
    <row r="2944" spans="1:15" ht="72" hidden="1">
      <c r="A2944" s="131">
        <v>1471</v>
      </c>
      <c r="B2944" s="133">
        <v>90</v>
      </c>
      <c r="C2944" s="20" t="s">
        <v>153</v>
      </c>
      <c r="D2944" s="20" t="s">
        <v>2120</v>
      </c>
      <c r="E2944" s="20" t="s">
        <v>73</v>
      </c>
      <c r="F2944" s="20" t="s">
        <v>2121</v>
      </c>
      <c r="G2944" s="21" t="s">
        <v>2138</v>
      </c>
      <c r="H2944" s="76" t="s">
        <v>2143</v>
      </c>
      <c r="I2944" s="20" t="s">
        <v>557</v>
      </c>
      <c r="J2944" s="23" t="s">
        <v>243</v>
      </c>
      <c r="K2944" s="24">
        <v>0</v>
      </c>
      <c r="L2944" s="32" t="s">
        <v>2140</v>
      </c>
      <c r="M2944" s="32">
        <v>2.314814814814815E-2</v>
      </c>
      <c r="N2944" s="28">
        <v>0.28993055555555552</v>
      </c>
      <c r="O2944" s="31"/>
    </row>
    <row r="2945" spans="1:15" ht="72" hidden="1">
      <c r="A2945" s="132"/>
      <c r="B2945" s="133"/>
      <c r="C2945" s="20" t="s">
        <v>153</v>
      </c>
      <c r="D2945" s="20" t="s">
        <v>2120</v>
      </c>
      <c r="E2945" s="20" t="s">
        <v>73</v>
      </c>
      <c r="F2945" s="20" t="s">
        <v>2121</v>
      </c>
      <c r="G2945" s="21" t="s">
        <v>2138</v>
      </c>
      <c r="H2945" s="76" t="s">
        <v>2143</v>
      </c>
      <c r="I2945" s="20" t="s">
        <v>557</v>
      </c>
      <c r="J2945" s="29" t="s">
        <v>244</v>
      </c>
      <c r="K2945" s="24">
        <v>0</v>
      </c>
      <c r="L2945" s="32" t="s">
        <v>2140</v>
      </c>
      <c r="M2945" s="32"/>
      <c r="N2945" s="28"/>
      <c r="O2945" s="31"/>
    </row>
    <row r="2946" spans="1:15" ht="72" hidden="1">
      <c r="A2946" s="131">
        <v>1472</v>
      </c>
      <c r="B2946" s="133">
        <v>91</v>
      </c>
      <c r="C2946" s="20" t="s">
        <v>153</v>
      </c>
      <c r="D2946" s="20" t="s">
        <v>2120</v>
      </c>
      <c r="E2946" s="20" t="s">
        <v>73</v>
      </c>
      <c r="F2946" s="20" t="s">
        <v>2121</v>
      </c>
      <c r="G2946" s="21" t="s">
        <v>2138</v>
      </c>
      <c r="H2946" s="76" t="s">
        <v>2144</v>
      </c>
      <c r="I2946" s="20" t="s">
        <v>242</v>
      </c>
      <c r="J2946" s="23" t="s">
        <v>243</v>
      </c>
      <c r="K2946" s="24">
        <v>0</v>
      </c>
      <c r="L2946" s="32" t="s">
        <v>2140</v>
      </c>
      <c r="M2946" s="32">
        <v>0.35444444444444445</v>
      </c>
      <c r="N2946" s="28">
        <v>0.28979166666666667</v>
      </c>
      <c r="O2946" s="31"/>
    </row>
    <row r="2947" spans="1:15" ht="72" hidden="1">
      <c r="A2947" s="132"/>
      <c r="B2947" s="133"/>
      <c r="C2947" s="20" t="s">
        <v>153</v>
      </c>
      <c r="D2947" s="20" t="s">
        <v>2120</v>
      </c>
      <c r="E2947" s="20" t="s">
        <v>73</v>
      </c>
      <c r="F2947" s="20" t="s">
        <v>2121</v>
      </c>
      <c r="G2947" s="21" t="s">
        <v>2138</v>
      </c>
      <c r="H2947" s="76" t="s">
        <v>2144</v>
      </c>
      <c r="I2947" s="20" t="s">
        <v>242</v>
      </c>
      <c r="J2947" s="29" t="s">
        <v>244</v>
      </c>
      <c r="K2947" s="24">
        <v>10</v>
      </c>
      <c r="L2947" s="32" t="s">
        <v>2145</v>
      </c>
      <c r="M2947" s="32"/>
      <c r="N2947" s="28"/>
      <c r="O2947" s="31"/>
    </row>
    <row r="2948" spans="1:15" ht="72" hidden="1">
      <c r="A2948" s="131">
        <v>1473</v>
      </c>
      <c r="B2948" s="133">
        <v>92</v>
      </c>
      <c r="C2948" s="20" t="s">
        <v>153</v>
      </c>
      <c r="D2948" s="20" t="s">
        <v>2120</v>
      </c>
      <c r="E2948" s="20" t="s">
        <v>73</v>
      </c>
      <c r="F2948" s="20" t="s">
        <v>2121</v>
      </c>
      <c r="G2948" s="21" t="s">
        <v>2138</v>
      </c>
      <c r="H2948" s="76" t="s">
        <v>2146</v>
      </c>
      <c r="I2948" s="20" t="s">
        <v>557</v>
      </c>
      <c r="J2948" s="23" t="s">
        <v>243</v>
      </c>
      <c r="K2948" s="24">
        <v>15</v>
      </c>
      <c r="L2948" s="77" t="s">
        <v>2147</v>
      </c>
      <c r="M2948" s="32">
        <v>0</v>
      </c>
      <c r="N2948" s="28">
        <v>0.89988425925925919</v>
      </c>
      <c r="O2948" s="31"/>
    </row>
    <row r="2949" spans="1:15" ht="72" hidden="1">
      <c r="A2949" s="132"/>
      <c r="B2949" s="133"/>
      <c r="C2949" s="20" t="s">
        <v>153</v>
      </c>
      <c r="D2949" s="20" t="s">
        <v>2120</v>
      </c>
      <c r="E2949" s="20" t="s">
        <v>73</v>
      </c>
      <c r="F2949" s="20" t="s">
        <v>2121</v>
      </c>
      <c r="G2949" s="21" t="s">
        <v>2138</v>
      </c>
      <c r="H2949" s="76" t="s">
        <v>2146</v>
      </c>
      <c r="I2949" s="20" t="s">
        <v>557</v>
      </c>
      <c r="J2949" s="29" t="s">
        <v>244</v>
      </c>
      <c r="K2949" s="24">
        <v>38</v>
      </c>
      <c r="L2949" s="77" t="s">
        <v>2148</v>
      </c>
      <c r="M2949" s="32"/>
      <c r="N2949" s="28"/>
      <c r="O2949" s="31"/>
    </row>
    <row r="2950" spans="1:15" ht="72" hidden="1">
      <c r="A2950" s="131">
        <v>1474</v>
      </c>
      <c r="B2950" s="133">
        <v>93</v>
      </c>
      <c r="C2950" s="20" t="s">
        <v>153</v>
      </c>
      <c r="D2950" s="20" t="s">
        <v>2120</v>
      </c>
      <c r="E2950" s="20" t="s">
        <v>73</v>
      </c>
      <c r="F2950" s="20" t="s">
        <v>2121</v>
      </c>
      <c r="G2950" s="21" t="s">
        <v>2138</v>
      </c>
      <c r="H2950" s="76" t="s">
        <v>921</v>
      </c>
      <c r="I2950" s="20" t="s">
        <v>557</v>
      </c>
      <c r="J2950" s="23" t="s">
        <v>243</v>
      </c>
      <c r="K2950" s="24" t="s">
        <v>2149</v>
      </c>
      <c r="L2950" s="20"/>
      <c r="M2950" s="32"/>
      <c r="N2950" s="28"/>
      <c r="O2950" s="31"/>
    </row>
    <row r="2951" spans="1:15" ht="72" hidden="1">
      <c r="A2951" s="132"/>
      <c r="B2951" s="133"/>
      <c r="C2951" s="20" t="s">
        <v>153</v>
      </c>
      <c r="D2951" s="20" t="s">
        <v>2120</v>
      </c>
      <c r="E2951" s="20" t="s">
        <v>73</v>
      </c>
      <c r="F2951" s="20" t="s">
        <v>2121</v>
      </c>
      <c r="G2951" s="21" t="s">
        <v>2138</v>
      </c>
      <c r="H2951" s="76" t="s">
        <v>921</v>
      </c>
      <c r="I2951" s="20" t="s">
        <v>557</v>
      </c>
      <c r="J2951" s="29" t="s">
        <v>244</v>
      </c>
      <c r="K2951" s="24"/>
      <c r="L2951" s="20"/>
      <c r="M2951" s="32"/>
      <c r="N2951" s="28"/>
      <c r="O2951" s="31"/>
    </row>
    <row r="2952" spans="1:15" ht="72" hidden="1">
      <c r="A2952" s="131">
        <v>1475</v>
      </c>
      <c r="B2952" s="133">
        <v>94</v>
      </c>
      <c r="C2952" s="20" t="s">
        <v>153</v>
      </c>
      <c r="D2952" s="20" t="s">
        <v>2120</v>
      </c>
      <c r="E2952" s="20" t="s">
        <v>73</v>
      </c>
      <c r="F2952" s="20" t="s">
        <v>2121</v>
      </c>
      <c r="G2952" s="21" t="s">
        <v>2138</v>
      </c>
      <c r="H2952" s="76" t="s">
        <v>2150</v>
      </c>
      <c r="I2952" s="20" t="s">
        <v>334</v>
      </c>
      <c r="J2952" s="23" t="s">
        <v>243</v>
      </c>
      <c r="K2952" s="24">
        <v>0</v>
      </c>
      <c r="L2952" s="32" t="s">
        <v>2140</v>
      </c>
      <c r="M2952" s="32">
        <v>0</v>
      </c>
      <c r="N2952" s="28">
        <v>0.28611111111111115</v>
      </c>
      <c r="O2952" s="31"/>
    </row>
    <row r="2953" spans="1:15" ht="72" hidden="1">
      <c r="A2953" s="132"/>
      <c r="B2953" s="133"/>
      <c r="C2953" s="20" t="s">
        <v>153</v>
      </c>
      <c r="D2953" s="20" t="s">
        <v>2120</v>
      </c>
      <c r="E2953" s="20" t="s">
        <v>73</v>
      </c>
      <c r="F2953" s="20" t="s">
        <v>2121</v>
      </c>
      <c r="G2953" s="21" t="s">
        <v>2138</v>
      </c>
      <c r="H2953" s="76" t="s">
        <v>2150</v>
      </c>
      <c r="I2953" s="20" t="s">
        <v>334</v>
      </c>
      <c r="J2953" s="29" t="s">
        <v>244</v>
      </c>
      <c r="K2953" s="24">
        <v>2</v>
      </c>
      <c r="L2953" s="32" t="s">
        <v>2151</v>
      </c>
      <c r="M2953" s="32"/>
      <c r="N2953" s="28"/>
      <c r="O2953" s="31"/>
    </row>
    <row r="2954" spans="1:15" ht="72" hidden="1">
      <c r="A2954" s="131">
        <v>1476</v>
      </c>
      <c r="B2954" s="133">
        <v>95</v>
      </c>
      <c r="C2954" s="20" t="s">
        <v>153</v>
      </c>
      <c r="D2954" s="20" t="s">
        <v>2120</v>
      </c>
      <c r="E2954" s="20" t="s">
        <v>73</v>
      </c>
      <c r="F2954" s="20" t="s">
        <v>2121</v>
      </c>
      <c r="G2954" s="21" t="s">
        <v>2138</v>
      </c>
      <c r="H2954" s="76" t="s">
        <v>2152</v>
      </c>
      <c r="I2954" s="20" t="s">
        <v>334</v>
      </c>
      <c r="J2954" s="23" t="s">
        <v>243</v>
      </c>
      <c r="K2954" s="24">
        <v>0</v>
      </c>
      <c r="L2954" s="32" t="s">
        <v>2140</v>
      </c>
      <c r="M2954" s="32">
        <v>0</v>
      </c>
      <c r="N2954" s="28">
        <v>0.2834490740740741</v>
      </c>
      <c r="O2954" s="31"/>
    </row>
    <row r="2955" spans="1:15" ht="72" hidden="1">
      <c r="A2955" s="132"/>
      <c r="B2955" s="133"/>
      <c r="C2955" s="20" t="s">
        <v>153</v>
      </c>
      <c r="D2955" s="20" t="s">
        <v>2120</v>
      </c>
      <c r="E2955" s="20" t="s">
        <v>73</v>
      </c>
      <c r="F2955" s="20" t="s">
        <v>2121</v>
      </c>
      <c r="G2955" s="21" t="s">
        <v>2138</v>
      </c>
      <c r="H2955" s="76" t="s">
        <v>2152</v>
      </c>
      <c r="I2955" s="20" t="s">
        <v>334</v>
      </c>
      <c r="J2955" s="29" t="s">
        <v>244</v>
      </c>
      <c r="K2955" s="24">
        <v>3</v>
      </c>
      <c r="L2955" s="32" t="s">
        <v>2153</v>
      </c>
      <c r="M2955" s="32"/>
      <c r="N2955" s="28"/>
      <c r="O2955" s="31"/>
    </row>
    <row r="2956" spans="1:15" ht="54" hidden="1">
      <c r="A2956" s="131">
        <v>1477</v>
      </c>
      <c r="B2956" s="133">
        <v>96</v>
      </c>
      <c r="C2956" s="20" t="s">
        <v>153</v>
      </c>
      <c r="D2956" s="20" t="s">
        <v>2120</v>
      </c>
      <c r="E2956" s="20" t="s">
        <v>73</v>
      </c>
      <c r="F2956" s="20" t="s">
        <v>2121</v>
      </c>
      <c r="G2956" s="21" t="s">
        <v>2154</v>
      </c>
      <c r="H2956" s="76" t="s">
        <v>2155</v>
      </c>
      <c r="I2956" s="20" t="s">
        <v>336</v>
      </c>
      <c r="J2956" s="23" t="s">
        <v>243</v>
      </c>
      <c r="K2956" s="24">
        <v>0</v>
      </c>
      <c r="L2956" s="32" t="s">
        <v>2140</v>
      </c>
      <c r="M2956" s="32">
        <v>0</v>
      </c>
      <c r="N2956" s="28">
        <v>0.28888888888888886</v>
      </c>
      <c r="O2956" s="31"/>
    </row>
    <row r="2957" spans="1:15" ht="54" hidden="1">
      <c r="A2957" s="132"/>
      <c r="B2957" s="133"/>
      <c r="C2957" s="20" t="s">
        <v>153</v>
      </c>
      <c r="D2957" s="20" t="s">
        <v>2120</v>
      </c>
      <c r="E2957" s="20" t="s">
        <v>73</v>
      </c>
      <c r="F2957" s="20" t="s">
        <v>2121</v>
      </c>
      <c r="G2957" s="21" t="s">
        <v>2154</v>
      </c>
      <c r="H2957" s="76" t="s">
        <v>2155</v>
      </c>
      <c r="I2957" s="20" t="s">
        <v>336</v>
      </c>
      <c r="J2957" s="29" t="s">
        <v>244</v>
      </c>
      <c r="K2957" s="24">
        <v>1</v>
      </c>
      <c r="L2957" s="32" t="s">
        <v>2156</v>
      </c>
      <c r="M2957" s="32"/>
      <c r="N2957" s="28"/>
      <c r="O2957" s="31"/>
    </row>
    <row r="2958" spans="1:15" ht="54" hidden="1">
      <c r="A2958" s="131">
        <v>1478</v>
      </c>
      <c r="B2958" s="133">
        <v>97</v>
      </c>
      <c r="C2958" s="20" t="s">
        <v>153</v>
      </c>
      <c r="D2958" s="20" t="s">
        <v>2120</v>
      </c>
      <c r="E2958" s="20" t="s">
        <v>73</v>
      </c>
      <c r="F2958" s="20" t="s">
        <v>2121</v>
      </c>
      <c r="G2958" s="21" t="s">
        <v>2154</v>
      </c>
      <c r="H2958" s="76" t="s">
        <v>2157</v>
      </c>
      <c r="I2958" s="20" t="s">
        <v>336</v>
      </c>
      <c r="J2958" s="23" t="s">
        <v>243</v>
      </c>
      <c r="K2958" s="24">
        <v>0</v>
      </c>
      <c r="L2958" s="32" t="s">
        <v>2140</v>
      </c>
      <c r="M2958" s="32">
        <v>0</v>
      </c>
      <c r="N2958" s="28">
        <v>0.28194444444444444</v>
      </c>
      <c r="O2958" s="31"/>
    </row>
    <row r="2959" spans="1:15" ht="54" hidden="1">
      <c r="A2959" s="132"/>
      <c r="B2959" s="133"/>
      <c r="C2959" s="20" t="s">
        <v>153</v>
      </c>
      <c r="D2959" s="20" t="s">
        <v>2120</v>
      </c>
      <c r="E2959" s="20" t="s">
        <v>73</v>
      </c>
      <c r="F2959" s="20" t="s">
        <v>2121</v>
      </c>
      <c r="G2959" s="21" t="s">
        <v>2154</v>
      </c>
      <c r="H2959" s="76" t="s">
        <v>2157</v>
      </c>
      <c r="I2959" s="20" t="s">
        <v>336</v>
      </c>
      <c r="J2959" s="29" t="s">
        <v>244</v>
      </c>
      <c r="K2959" s="24">
        <v>4</v>
      </c>
      <c r="L2959" s="32" t="s">
        <v>2158</v>
      </c>
      <c r="M2959" s="32"/>
      <c r="N2959" s="28"/>
      <c r="O2959" s="31"/>
    </row>
    <row r="2960" spans="1:15" ht="54" hidden="1">
      <c r="A2960" s="131">
        <v>1479</v>
      </c>
      <c r="B2960" s="133">
        <v>98</v>
      </c>
      <c r="C2960" s="20" t="s">
        <v>153</v>
      </c>
      <c r="D2960" s="20" t="s">
        <v>2120</v>
      </c>
      <c r="E2960" s="20" t="s">
        <v>73</v>
      </c>
      <c r="F2960" s="20" t="s">
        <v>2121</v>
      </c>
      <c r="G2960" s="21" t="s">
        <v>2154</v>
      </c>
      <c r="H2960" s="76" t="s">
        <v>2159</v>
      </c>
      <c r="I2960" s="20" t="s">
        <v>336</v>
      </c>
      <c r="J2960" s="23" t="s">
        <v>243</v>
      </c>
      <c r="K2960" s="24">
        <v>0</v>
      </c>
      <c r="L2960" s="32" t="s">
        <v>2160</v>
      </c>
      <c r="M2960" s="32">
        <v>0</v>
      </c>
      <c r="N2960" s="28">
        <v>0.93495370370370368</v>
      </c>
      <c r="O2960" s="31"/>
    </row>
    <row r="2961" spans="1:15" ht="54" hidden="1">
      <c r="A2961" s="132"/>
      <c r="B2961" s="133"/>
      <c r="C2961" s="20" t="s">
        <v>153</v>
      </c>
      <c r="D2961" s="20" t="s">
        <v>2120</v>
      </c>
      <c r="E2961" s="20" t="s">
        <v>73</v>
      </c>
      <c r="F2961" s="20" t="s">
        <v>2121</v>
      </c>
      <c r="G2961" s="21" t="s">
        <v>2154</v>
      </c>
      <c r="H2961" s="76" t="s">
        <v>2159</v>
      </c>
      <c r="I2961" s="20" t="s">
        <v>336</v>
      </c>
      <c r="J2961" s="29" t="s">
        <v>244</v>
      </c>
      <c r="K2961" s="24">
        <v>25</v>
      </c>
      <c r="L2961" s="32" t="s">
        <v>2137</v>
      </c>
      <c r="M2961" s="32"/>
      <c r="N2961" s="28"/>
      <c r="O2961" s="31"/>
    </row>
    <row r="2962" spans="1:15" ht="54" hidden="1">
      <c r="A2962" s="131">
        <v>1480</v>
      </c>
      <c r="B2962" s="133">
        <v>99</v>
      </c>
      <c r="C2962" s="20" t="s">
        <v>153</v>
      </c>
      <c r="D2962" s="20" t="s">
        <v>2120</v>
      </c>
      <c r="E2962" s="20" t="s">
        <v>73</v>
      </c>
      <c r="F2962" s="20" t="s">
        <v>2121</v>
      </c>
      <c r="G2962" s="21" t="s">
        <v>2154</v>
      </c>
      <c r="H2962" s="76" t="s">
        <v>2161</v>
      </c>
      <c r="I2962" s="20" t="s">
        <v>336</v>
      </c>
      <c r="J2962" s="23" t="s">
        <v>243</v>
      </c>
      <c r="K2962" s="24">
        <v>15</v>
      </c>
      <c r="L2962" s="32" t="s">
        <v>2162</v>
      </c>
      <c r="M2962" s="32">
        <v>0</v>
      </c>
      <c r="N2962" s="28">
        <v>0.88703703703703707</v>
      </c>
      <c r="O2962" s="31"/>
    </row>
    <row r="2963" spans="1:15" ht="54" hidden="1">
      <c r="A2963" s="132"/>
      <c r="B2963" s="133"/>
      <c r="C2963" s="20" t="s">
        <v>153</v>
      </c>
      <c r="D2963" s="20" t="s">
        <v>2120</v>
      </c>
      <c r="E2963" s="20" t="s">
        <v>73</v>
      </c>
      <c r="F2963" s="20" t="s">
        <v>2121</v>
      </c>
      <c r="G2963" s="21" t="s">
        <v>2154</v>
      </c>
      <c r="H2963" s="76" t="s">
        <v>2161</v>
      </c>
      <c r="I2963" s="20" t="s">
        <v>336</v>
      </c>
      <c r="J2963" s="29" t="s">
        <v>244</v>
      </c>
      <c r="K2963" s="24">
        <v>45</v>
      </c>
      <c r="L2963" s="32" t="s">
        <v>2163</v>
      </c>
      <c r="M2963" s="32"/>
      <c r="N2963" s="28"/>
      <c r="O2963" s="31"/>
    </row>
    <row r="2964" spans="1:15" ht="54" hidden="1">
      <c r="A2964" s="131">
        <v>1481</v>
      </c>
      <c r="B2964" s="133">
        <v>100</v>
      </c>
      <c r="C2964" s="20" t="s">
        <v>153</v>
      </c>
      <c r="D2964" s="20" t="s">
        <v>2120</v>
      </c>
      <c r="E2964" s="20" t="s">
        <v>73</v>
      </c>
      <c r="F2964" s="20" t="s">
        <v>2121</v>
      </c>
      <c r="G2964" s="21" t="s">
        <v>2154</v>
      </c>
      <c r="H2964" s="76" t="s">
        <v>2164</v>
      </c>
      <c r="I2964" s="20" t="s">
        <v>242</v>
      </c>
      <c r="J2964" s="23" t="s">
        <v>243</v>
      </c>
      <c r="K2964" s="24" t="s">
        <v>2165</v>
      </c>
      <c r="L2964" s="20"/>
      <c r="M2964" s="20"/>
      <c r="N2964" s="31"/>
      <c r="O2964" s="31"/>
    </row>
    <row r="2965" spans="1:15" ht="54" hidden="1">
      <c r="A2965" s="132"/>
      <c r="B2965" s="133"/>
      <c r="C2965" s="20" t="s">
        <v>153</v>
      </c>
      <c r="D2965" s="20" t="s">
        <v>2120</v>
      </c>
      <c r="E2965" s="20" t="s">
        <v>73</v>
      </c>
      <c r="F2965" s="20" t="s">
        <v>2121</v>
      </c>
      <c r="G2965" s="21" t="s">
        <v>2154</v>
      </c>
      <c r="H2965" s="76" t="s">
        <v>2164</v>
      </c>
      <c r="I2965" s="20" t="s">
        <v>242</v>
      </c>
      <c r="J2965" s="29" t="s">
        <v>244</v>
      </c>
      <c r="K2965" s="24"/>
      <c r="L2965" s="20"/>
      <c r="M2965" s="20"/>
      <c r="N2965" s="31"/>
      <c r="O2965" s="31"/>
    </row>
    <row r="2966" spans="1:15" ht="54" hidden="1">
      <c r="A2966" s="131">
        <v>1482</v>
      </c>
      <c r="B2966" s="133">
        <v>101</v>
      </c>
      <c r="C2966" s="20" t="s">
        <v>153</v>
      </c>
      <c r="D2966" s="20" t="s">
        <v>2120</v>
      </c>
      <c r="E2966" s="20" t="s">
        <v>73</v>
      </c>
      <c r="F2966" s="20" t="s">
        <v>2121</v>
      </c>
      <c r="G2966" s="21" t="s">
        <v>2154</v>
      </c>
      <c r="H2966" s="76" t="s">
        <v>2166</v>
      </c>
      <c r="I2966" s="20" t="s">
        <v>334</v>
      </c>
      <c r="J2966" s="23" t="s">
        <v>243</v>
      </c>
      <c r="K2966" s="24">
        <v>15</v>
      </c>
      <c r="L2966" s="32" t="s">
        <v>2147</v>
      </c>
      <c r="M2966" s="32">
        <v>0</v>
      </c>
      <c r="N2966" s="28">
        <v>0.91388888888888897</v>
      </c>
      <c r="O2966" s="31"/>
    </row>
    <row r="2967" spans="1:15" ht="54" hidden="1">
      <c r="A2967" s="132"/>
      <c r="B2967" s="133"/>
      <c r="C2967" s="20" t="s">
        <v>153</v>
      </c>
      <c r="D2967" s="20" t="s">
        <v>2120</v>
      </c>
      <c r="E2967" s="20" t="s">
        <v>73</v>
      </c>
      <c r="F2967" s="20" t="s">
        <v>2121</v>
      </c>
      <c r="G2967" s="21" t="s">
        <v>2154</v>
      </c>
      <c r="H2967" s="76" t="s">
        <v>2166</v>
      </c>
      <c r="I2967" s="20" t="s">
        <v>334</v>
      </c>
      <c r="J2967" s="29" t="s">
        <v>244</v>
      </c>
      <c r="K2967" s="24">
        <v>32</v>
      </c>
      <c r="L2967" s="32" t="s">
        <v>2167</v>
      </c>
      <c r="M2967" s="32"/>
      <c r="N2967" s="28"/>
      <c r="O2967" s="31"/>
    </row>
    <row r="2968" spans="1:15" ht="54" hidden="1">
      <c r="A2968" s="131">
        <v>1483</v>
      </c>
      <c r="B2968" s="133">
        <v>102</v>
      </c>
      <c r="C2968" s="20" t="s">
        <v>153</v>
      </c>
      <c r="D2968" s="20" t="s">
        <v>2120</v>
      </c>
      <c r="E2968" s="20" t="s">
        <v>73</v>
      </c>
      <c r="F2968" s="20" t="s">
        <v>2121</v>
      </c>
      <c r="G2968" s="21" t="s">
        <v>2154</v>
      </c>
      <c r="H2968" s="76" t="s">
        <v>2168</v>
      </c>
      <c r="I2968" s="20" t="s">
        <v>334</v>
      </c>
      <c r="J2968" s="23" t="s">
        <v>243</v>
      </c>
      <c r="K2968" s="59">
        <v>0</v>
      </c>
      <c r="L2968" s="75" t="s">
        <v>2140</v>
      </c>
      <c r="M2968" s="75">
        <v>0</v>
      </c>
      <c r="N2968" s="78">
        <v>0.28888888888888886</v>
      </c>
      <c r="O2968" s="79"/>
    </row>
    <row r="2969" spans="1:15" ht="54" hidden="1">
      <c r="A2969" s="132"/>
      <c r="B2969" s="133"/>
      <c r="C2969" s="20" t="s">
        <v>153</v>
      </c>
      <c r="D2969" s="20" t="s">
        <v>2120</v>
      </c>
      <c r="E2969" s="20" t="s">
        <v>73</v>
      </c>
      <c r="F2969" s="20" t="s">
        <v>2121</v>
      </c>
      <c r="G2969" s="21" t="s">
        <v>2154</v>
      </c>
      <c r="H2969" s="76" t="s">
        <v>2168</v>
      </c>
      <c r="I2969" s="20" t="s">
        <v>334</v>
      </c>
      <c r="J2969" s="29" t="s">
        <v>244</v>
      </c>
      <c r="K2969" s="24">
        <v>1</v>
      </c>
      <c r="L2969" s="32" t="s">
        <v>2156</v>
      </c>
      <c r="M2969" s="32"/>
      <c r="N2969" s="28"/>
      <c r="O2969" s="31"/>
    </row>
    <row r="2970" spans="1:15" ht="54" hidden="1">
      <c r="A2970" s="131">
        <v>1484</v>
      </c>
      <c r="B2970" s="133">
        <v>103</v>
      </c>
      <c r="C2970" s="20" t="s">
        <v>153</v>
      </c>
      <c r="D2970" s="20" t="s">
        <v>2120</v>
      </c>
      <c r="E2970" s="20" t="s">
        <v>73</v>
      </c>
      <c r="F2970" s="20" t="s">
        <v>2121</v>
      </c>
      <c r="G2970" s="21" t="s">
        <v>2169</v>
      </c>
      <c r="H2970" s="76" t="s">
        <v>2170</v>
      </c>
      <c r="I2970" s="20" t="s">
        <v>334</v>
      </c>
      <c r="J2970" s="23" t="s">
        <v>243</v>
      </c>
      <c r="K2970" s="24">
        <v>0</v>
      </c>
      <c r="L2970" s="32" t="s">
        <v>2140</v>
      </c>
      <c r="M2970" s="32">
        <v>0</v>
      </c>
      <c r="N2970" s="28">
        <v>0.29143518518518519</v>
      </c>
      <c r="O2970" s="31"/>
    </row>
    <row r="2971" spans="1:15" ht="54" hidden="1">
      <c r="A2971" s="132"/>
      <c r="B2971" s="133"/>
      <c r="C2971" s="20" t="s">
        <v>153</v>
      </c>
      <c r="D2971" s="20" t="s">
        <v>2120</v>
      </c>
      <c r="E2971" s="20" t="s">
        <v>73</v>
      </c>
      <c r="F2971" s="20" t="s">
        <v>2121</v>
      </c>
      <c r="G2971" s="21" t="s">
        <v>2169</v>
      </c>
      <c r="H2971" s="76" t="s">
        <v>2170</v>
      </c>
      <c r="I2971" s="20" t="s">
        <v>334</v>
      </c>
      <c r="J2971" s="29" t="s">
        <v>244</v>
      </c>
      <c r="K2971" s="24">
        <v>1</v>
      </c>
      <c r="L2971" s="32" t="s">
        <v>2171</v>
      </c>
      <c r="M2971" s="32"/>
      <c r="N2971" s="28"/>
      <c r="O2971" s="31"/>
    </row>
    <row r="2972" spans="1:15" ht="54" hidden="1">
      <c r="A2972" s="131">
        <v>1485</v>
      </c>
      <c r="B2972" s="133">
        <v>104</v>
      </c>
      <c r="C2972" s="20" t="s">
        <v>153</v>
      </c>
      <c r="D2972" s="20" t="s">
        <v>2120</v>
      </c>
      <c r="E2972" s="20" t="s">
        <v>73</v>
      </c>
      <c r="F2972" s="20" t="s">
        <v>2121</v>
      </c>
      <c r="G2972" s="21" t="s">
        <v>2169</v>
      </c>
      <c r="H2972" s="76" t="s">
        <v>2172</v>
      </c>
      <c r="I2972" s="20" t="s">
        <v>336</v>
      </c>
      <c r="J2972" s="23" t="s">
        <v>243</v>
      </c>
      <c r="K2972" s="24">
        <v>0</v>
      </c>
      <c r="L2972" s="32" t="s">
        <v>2140</v>
      </c>
      <c r="M2972" s="32">
        <v>0</v>
      </c>
      <c r="N2972" s="28">
        <v>0.28749999999999998</v>
      </c>
      <c r="O2972" s="31"/>
    </row>
    <row r="2973" spans="1:15" ht="54" hidden="1">
      <c r="A2973" s="132"/>
      <c r="B2973" s="133"/>
      <c r="C2973" s="20" t="s">
        <v>153</v>
      </c>
      <c r="D2973" s="20" t="s">
        <v>2120</v>
      </c>
      <c r="E2973" s="20" t="s">
        <v>73</v>
      </c>
      <c r="F2973" s="20" t="s">
        <v>2121</v>
      </c>
      <c r="G2973" s="21" t="s">
        <v>2169</v>
      </c>
      <c r="H2973" s="76" t="s">
        <v>2172</v>
      </c>
      <c r="I2973" s="20" t="s">
        <v>336</v>
      </c>
      <c r="J2973" s="29" t="s">
        <v>244</v>
      </c>
      <c r="K2973" s="24">
        <v>1</v>
      </c>
      <c r="L2973" s="32" t="s">
        <v>2173</v>
      </c>
      <c r="M2973" s="32"/>
      <c r="N2973" s="28"/>
      <c r="O2973" s="31"/>
    </row>
    <row r="2974" spans="1:15" ht="54" hidden="1">
      <c r="A2974" s="131">
        <v>1486</v>
      </c>
      <c r="B2974" s="133">
        <v>105</v>
      </c>
      <c r="C2974" s="20" t="s">
        <v>153</v>
      </c>
      <c r="D2974" s="20" t="s">
        <v>2120</v>
      </c>
      <c r="E2974" s="20" t="s">
        <v>73</v>
      </c>
      <c r="F2974" s="20" t="s">
        <v>2121</v>
      </c>
      <c r="G2974" s="21" t="s">
        <v>2169</v>
      </c>
      <c r="H2974" s="76" t="s">
        <v>2174</v>
      </c>
      <c r="I2974" s="20" t="s">
        <v>336</v>
      </c>
      <c r="J2974" s="23" t="s">
        <v>243</v>
      </c>
      <c r="K2974" s="24">
        <v>0</v>
      </c>
      <c r="L2974" s="32" t="s">
        <v>2140</v>
      </c>
      <c r="M2974" s="32">
        <v>0</v>
      </c>
      <c r="N2974" s="28">
        <v>0.97337962962962965</v>
      </c>
      <c r="O2974" s="31"/>
    </row>
    <row r="2975" spans="1:15" ht="54" hidden="1">
      <c r="A2975" s="132"/>
      <c r="B2975" s="133"/>
      <c r="C2975" s="20" t="s">
        <v>153</v>
      </c>
      <c r="D2975" s="20" t="s">
        <v>2120</v>
      </c>
      <c r="E2975" s="20" t="s">
        <v>73</v>
      </c>
      <c r="F2975" s="20" t="s">
        <v>2121</v>
      </c>
      <c r="G2975" s="21" t="s">
        <v>2169</v>
      </c>
      <c r="H2975" s="76" t="s">
        <v>2174</v>
      </c>
      <c r="I2975" s="20" t="s">
        <v>336</v>
      </c>
      <c r="J2975" s="29" t="s">
        <v>244</v>
      </c>
      <c r="K2975" s="24">
        <v>10</v>
      </c>
      <c r="L2975" s="32" t="s">
        <v>2175</v>
      </c>
      <c r="M2975" s="32"/>
      <c r="N2975" s="28"/>
      <c r="O2975" s="31"/>
    </row>
    <row r="2976" spans="1:15" ht="54" hidden="1">
      <c r="A2976" s="131">
        <v>1487</v>
      </c>
      <c r="B2976" s="133">
        <v>106</v>
      </c>
      <c r="C2976" s="20" t="s">
        <v>153</v>
      </c>
      <c r="D2976" s="20" t="s">
        <v>2120</v>
      </c>
      <c r="E2976" s="20" t="s">
        <v>73</v>
      </c>
      <c r="F2976" s="20" t="s">
        <v>2121</v>
      </c>
      <c r="G2976" s="21" t="s">
        <v>2169</v>
      </c>
      <c r="H2976" s="76" t="s">
        <v>2176</v>
      </c>
      <c r="I2976" s="20" t="s">
        <v>336</v>
      </c>
      <c r="J2976" s="23" t="s">
        <v>243</v>
      </c>
      <c r="K2976" s="24">
        <v>0</v>
      </c>
      <c r="L2976" s="32" t="s">
        <v>2140</v>
      </c>
      <c r="M2976" s="32">
        <v>0.35289351851851852</v>
      </c>
      <c r="N2976" s="28">
        <v>0.28333333333333333</v>
      </c>
      <c r="O2976" s="31"/>
    </row>
    <row r="2977" spans="1:15" ht="54" hidden="1">
      <c r="A2977" s="132"/>
      <c r="B2977" s="133"/>
      <c r="C2977" s="20" t="s">
        <v>153</v>
      </c>
      <c r="D2977" s="20" t="s">
        <v>2120</v>
      </c>
      <c r="E2977" s="20" t="s">
        <v>73</v>
      </c>
      <c r="F2977" s="20" t="s">
        <v>2121</v>
      </c>
      <c r="G2977" s="21" t="s">
        <v>2169</v>
      </c>
      <c r="H2977" s="76" t="s">
        <v>2176</v>
      </c>
      <c r="I2977" s="20" t="s">
        <v>336</v>
      </c>
      <c r="J2977" s="29" t="s">
        <v>244</v>
      </c>
      <c r="K2977" s="24">
        <v>15</v>
      </c>
      <c r="L2977" s="32" t="s">
        <v>2177</v>
      </c>
      <c r="M2977" s="32"/>
      <c r="N2977" s="28"/>
      <c r="O2977" s="31"/>
    </row>
    <row r="2978" spans="1:15" ht="54" hidden="1">
      <c r="A2978" s="131">
        <v>1488</v>
      </c>
      <c r="B2978" s="133">
        <v>107</v>
      </c>
      <c r="C2978" s="20" t="s">
        <v>153</v>
      </c>
      <c r="D2978" s="20" t="s">
        <v>2120</v>
      </c>
      <c r="E2978" s="20" t="s">
        <v>73</v>
      </c>
      <c r="F2978" s="20" t="s">
        <v>2121</v>
      </c>
      <c r="G2978" s="21" t="s">
        <v>2169</v>
      </c>
      <c r="H2978" s="76" t="s">
        <v>2178</v>
      </c>
      <c r="I2978" s="20" t="s">
        <v>242</v>
      </c>
      <c r="J2978" s="23" t="s">
        <v>243</v>
      </c>
      <c r="K2978" s="24">
        <v>0</v>
      </c>
      <c r="L2978" s="32" t="s">
        <v>2140</v>
      </c>
      <c r="M2978" s="32">
        <v>0</v>
      </c>
      <c r="N2978" s="28">
        <v>0.27326388888888886</v>
      </c>
      <c r="O2978" s="31"/>
    </row>
    <row r="2979" spans="1:15" ht="54" hidden="1">
      <c r="A2979" s="132"/>
      <c r="B2979" s="133"/>
      <c r="C2979" s="20" t="s">
        <v>153</v>
      </c>
      <c r="D2979" s="20" t="s">
        <v>2120</v>
      </c>
      <c r="E2979" s="20" t="s">
        <v>73</v>
      </c>
      <c r="F2979" s="20" t="s">
        <v>2121</v>
      </c>
      <c r="G2979" s="21" t="s">
        <v>2169</v>
      </c>
      <c r="H2979" s="76" t="s">
        <v>2178</v>
      </c>
      <c r="I2979" s="20" t="s">
        <v>242</v>
      </c>
      <c r="J2979" s="29" t="s">
        <v>244</v>
      </c>
      <c r="K2979" s="24">
        <v>8</v>
      </c>
      <c r="L2979" s="32" t="s">
        <v>2179</v>
      </c>
      <c r="M2979" s="32"/>
      <c r="N2979" s="28"/>
      <c r="O2979" s="31"/>
    </row>
    <row r="2980" spans="1:15" ht="54" hidden="1">
      <c r="A2980" s="131">
        <v>1489</v>
      </c>
      <c r="B2980" s="133">
        <v>108</v>
      </c>
      <c r="C2980" s="20" t="s">
        <v>153</v>
      </c>
      <c r="D2980" s="20" t="s">
        <v>2120</v>
      </c>
      <c r="E2980" s="20" t="s">
        <v>73</v>
      </c>
      <c r="F2980" s="20" t="s">
        <v>2121</v>
      </c>
      <c r="G2980" s="21" t="s">
        <v>2180</v>
      </c>
      <c r="H2980" s="76" t="s">
        <v>2181</v>
      </c>
      <c r="I2980" s="20" t="s">
        <v>557</v>
      </c>
      <c r="J2980" s="23" t="s">
        <v>243</v>
      </c>
      <c r="K2980" s="24">
        <v>8</v>
      </c>
      <c r="L2980" s="32" t="s">
        <v>2182</v>
      </c>
      <c r="M2980" s="32">
        <v>0</v>
      </c>
      <c r="N2980" s="28">
        <v>0.94108796296296293</v>
      </c>
      <c r="O2980" s="31"/>
    </row>
    <row r="2981" spans="1:15" ht="54" hidden="1">
      <c r="A2981" s="132"/>
      <c r="B2981" s="133"/>
      <c r="C2981" s="20" t="s">
        <v>153</v>
      </c>
      <c r="D2981" s="20" t="s">
        <v>2120</v>
      </c>
      <c r="E2981" s="20" t="s">
        <v>73</v>
      </c>
      <c r="F2981" s="20" t="s">
        <v>2121</v>
      </c>
      <c r="G2981" s="21" t="s">
        <v>2180</v>
      </c>
      <c r="H2981" s="76" t="s">
        <v>2181</v>
      </c>
      <c r="I2981" s="20" t="s">
        <v>557</v>
      </c>
      <c r="J2981" s="29" t="s">
        <v>244</v>
      </c>
      <c r="K2981" s="24">
        <v>20</v>
      </c>
      <c r="L2981" s="32" t="s">
        <v>2183</v>
      </c>
      <c r="M2981" s="32"/>
      <c r="N2981" s="28"/>
      <c r="O2981" s="31"/>
    </row>
    <row r="2982" spans="1:15" ht="54" hidden="1">
      <c r="A2982" s="131">
        <v>1490</v>
      </c>
      <c r="B2982" s="133">
        <v>109</v>
      </c>
      <c r="C2982" s="20" t="s">
        <v>153</v>
      </c>
      <c r="D2982" s="20" t="s">
        <v>2120</v>
      </c>
      <c r="E2982" s="20" t="s">
        <v>73</v>
      </c>
      <c r="F2982" s="20" t="s">
        <v>2121</v>
      </c>
      <c r="G2982" s="21" t="s">
        <v>2180</v>
      </c>
      <c r="H2982" s="76" t="s">
        <v>2184</v>
      </c>
      <c r="I2982" s="20" t="s">
        <v>336</v>
      </c>
      <c r="J2982" s="23" t="s">
        <v>243</v>
      </c>
      <c r="K2982" s="24">
        <v>0</v>
      </c>
      <c r="L2982" s="32" t="s">
        <v>2140</v>
      </c>
      <c r="M2982" s="32">
        <v>0.3523148148148148</v>
      </c>
      <c r="N2982" s="28">
        <v>0.28136574074074078</v>
      </c>
      <c r="O2982" s="31"/>
    </row>
    <row r="2983" spans="1:15" ht="54" hidden="1">
      <c r="A2983" s="132"/>
      <c r="B2983" s="133"/>
      <c r="C2983" s="20" t="s">
        <v>153</v>
      </c>
      <c r="D2983" s="20" t="s">
        <v>2120</v>
      </c>
      <c r="E2983" s="20" t="s">
        <v>73</v>
      </c>
      <c r="F2983" s="20" t="s">
        <v>2121</v>
      </c>
      <c r="G2983" s="21" t="s">
        <v>2180</v>
      </c>
      <c r="H2983" s="76" t="s">
        <v>2184</v>
      </c>
      <c r="I2983" s="20" t="s">
        <v>336</v>
      </c>
      <c r="J2983" s="29" t="s">
        <v>244</v>
      </c>
      <c r="K2983" s="24">
        <v>18</v>
      </c>
      <c r="L2983" s="32" t="s">
        <v>2185</v>
      </c>
      <c r="M2983" s="32"/>
      <c r="N2983" s="28"/>
      <c r="O2983" s="31"/>
    </row>
    <row r="2984" spans="1:15" ht="54" hidden="1">
      <c r="A2984" s="131">
        <v>1491</v>
      </c>
      <c r="B2984" s="133">
        <v>110</v>
      </c>
      <c r="C2984" s="20" t="s">
        <v>153</v>
      </c>
      <c r="D2984" s="20" t="s">
        <v>2120</v>
      </c>
      <c r="E2984" s="20" t="s">
        <v>73</v>
      </c>
      <c r="F2984" s="20" t="s">
        <v>2121</v>
      </c>
      <c r="G2984" s="21" t="s">
        <v>2180</v>
      </c>
      <c r="H2984" s="76" t="s">
        <v>2186</v>
      </c>
      <c r="I2984" s="20" t="s">
        <v>242</v>
      </c>
      <c r="J2984" s="23" t="s">
        <v>243</v>
      </c>
      <c r="K2984" s="24">
        <v>0</v>
      </c>
      <c r="L2984" s="32" t="s">
        <v>2140</v>
      </c>
      <c r="M2984" s="32">
        <v>0</v>
      </c>
      <c r="N2984" s="28">
        <v>0.25960648148148147</v>
      </c>
      <c r="O2984" s="31"/>
    </row>
    <row r="2985" spans="1:15" ht="54" hidden="1">
      <c r="A2985" s="132"/>
      <c r="B2985" s="133"/>
      <c r="C2985" s="20" t="s">
        <v>153</v>
      </c>
      <c r="D2985" s="20" t="s">
        <v>2120</v>
      </c>
      <c r="E2985" s="20" t="s">
        <v>73</v>
      </c>
      <c r="F2985" s="20" t="s">
        <v>2121</v>
      </c>
      <c r="G2985" s="21" t="s">
        <v>2180</v>
      </c>
      <c r="H2985" s="76" t="s">
        <v>2186</v>
      </c>
      <c r="I2985" s="20" t="s">
        <v>242</v>
      </c>
      <c r="J2985" s="29" t="s">
        <v>244</v>
      </c>
      <c r="K2985" s="24">
        <v>15</v>
      </c>
      <c r="L2985" s="32" t="s">
        <v>2187</v>
      </c>
      <c r="M2985" s="32"/>
      <c r="N2985" s="28"/>
      <c r="O2985" s="31"/>
    </row>
    <row r="2986" spans="1:15" ht="54" hidden="1">
      <c r="A2986" s="131">
        <v>1492</v>
      </c>
      <c r="B2986" s="133">
        <v>111</v>
      </c>
      <c r="C2986" s="20" t="s">
        <v>153</v>
      </c>
      <c r="D2986" s="20" t="s">
        <v>2120</v>
      </c>
      <c r="E2986" s="20" t="s">
        <v>73</v>
      </c>
      <c r="F2986" s="20" t="s">
        <v>2121</v>
      </c>
      <c r="G2986" s="21" t="s">
        <v>2180</v>
      </c>
      <c r="H2986" s="76" t="s">
        <v>2188</v>
      </c>
      <c r="I2986" s="20" t="s">
        <v>557</v>
      </c>
      <c r="J2986" s="23" t="s">
        <v>243</v>
      </c>
      <c r="K2986" s="24">
        <v>28</v>
      </c>
      <c r="L2986" s="32" t="s">
        <v>2189</v>
      </c>
      <c r="M2986" s="32">
        <v>0</v>
      </c>
      <c r="N2986" s="28">
        <v>0.89143518518518527</v>
      </c>
      <c r="O2986" s="31"/>
    </row>
    <row r="2987" spans="1:15" ht="54" hidden="1">
      <c r="A2987" s="132"/>
      <c r="B2987" s="133"/>
      <c r="C2987" s="20" t="s">
        <v>153</v>
      </c>
      <c r="D2987" s="20" t="s">
        <v>2120</v>
      </c>
      <c r="E2987" s="20" t="s">
        <v>73</v>
      </c>
      <c r="F2987" s="20" t="s">
        <v>2121</v>
      </c>
      <c r="G2987" s="21" t="s">
        <v>2180</v>
      </c>
      <c r="H2987" s="76" t="s">
        <v>2188</v>
      </c>
      <c r="I2987" s="20" t="s">
        <v>557</v>
      </c>
      <c r="J2987" s="29" t="s">
        <v>244</v>
      </c>
      <c r="K2987" s="24">
        <v>35</v>
      </c>
      <c r="L2987" s="32" t="s">
        <v>2190</v>
      </c>
      <c r="M2987" s="32"/>
      <c r="N2987" s="28"/>
      <c r="O2987" s="31"/>
    </row>
    <row r="2988" spans="1:15" ht="54" hidden="1">
      <c r="A2988" s="131">
        <v>1493</v>
      </c>
      <c r="B2988" s="133">
        <v>112</v>
      </c>
      <c r="C2988" s="20" t="s">
        <v>153</v>
      </c>
      <c r="D2988" s="20" t="s">
        <v>2120</v>
      </c>
      <c r="E2988" s="20" t="s">
        <v>73</v>
      </c>
      <c r="F2988" s="20" t="s">
        <v>2121</v>
      </c>
      <c r="G2988" s="21" t="s">
        <v>2180</v>
      </c>
      <c r="H2988" s="76" t="s">
        <v>2191</v>
      </c>
      <c r="I2988" s="20" t="s">
        <v>336</v>
      </c>
      <c r="J2988" s="23" t="s">
        <v>243</v>
      </c>
      <c r="K2988" s="24">
        <v>0</v>
      </c>
      <c r="L2988" s="32" t="s">
        <v>2140</v>
      </c>
      <c r="M2988" s="32">
        <v>0</v>
      </c>
      <c r="N2988" s="28">
        <v>0.27847222222222218</v>
      </c>
      <c r="O2988" s="31"/>
    </row>
    <row r="2989" spans="1:15" ht="54" hidden="1">
      <c r="A2989" s="132"/>
      <c r="B2989" s="133"/>
      <c r="C2989" s="20" t="s">
        <v>153</v>
      </c>
      <c r="D2989" s="20" t="s">
        <v>2120</v>
      </c>
      <c r="E2989" s="20" t="s">
        <v>73</v>
      </c>
      <c r="F2989" s="20" t="s">
        <v>2121</v>
      </c>
      <c r="G2989" s="21" t="s">
        <v>2180</v>
      </c>
      <c r="H2989" s="76" t="s">
        <v>2191</v>
      </c>
      <c r="I2989" s="20" t="s">
        <v>336</v>
      </c>
      <c r="J2989" s="29" t="s">
        <v>244</v>
      </c>
      <c r="K2989" s="24">
        <v>5</v>
      </c>
      <c r="L2989" s="32" t="s">
        <v>2192</v>
      </c>
      <c r="M2989" s="32"/>
      <c r="N2989" s="28"/>
      <c r="O2989" s="31"/>
    </row>
    <row r="2990" spans="1:15" ht="54" hidden="1">
      <c r="A2990" s="131">
        <v>1494</v>
      </c>
      <c r="B2990" s="133">
        <v>113</v>
      </c>
      <c r="C2990" s="20" t="s">
        <v>153</v>
      </c>
      <c r="D2990" s="20" t="s">
        <v>2120</v>
      </c>
      <c r="E2990" s="20" t="s">
        <v>73</v>
      </c>
      <c r="F2990" s="20" t="s">
        <v>2121</v>
      </c>
      <c r="G2990" s="21" t="s">
        <v>2180</v>
      </c>
      <c r="H2990" s="76" t="s">
        <v>2193</v>
      </c>
      <c r="I2990" s="20" t="s">
        <v>334</v>
      </c>
      <c r="J2990" s="23" t="s">
        <v>243</v>
      </c>
      <c r="K2990" s="24">
        <v>0</v>
      </c>
      <c r="L2990" s="32" t="s">
        <v>2140</v>
      </c>
      <c r="M2990" s="32">
        <v>0</v>
      </c>
      <c r="N2990" s="28">
        <v>0.29108796296296297</v>
      </c>
      <c r="O2990" s="31"/>
    </row>
    <row r="2991" spans="1:15" ht="54" hidden="1">
      <c r="A2991" s="132"/>
      <c r="B2991" s="133"/>
      <c r="C2991" s="20" t="s">
        <v>153</v>
      </c>
      <c r="D2991" s="20" t="s">
        <v>2120</v>
      </c>
      <c r="E2991" s="20" t="s">
        <v>73</v>
      </c>
      <c r="F2991" s="20" t="s">
        <v>2121</v>
      </c>
      <c r="G2991" s="21" t="s">
        <v>2180</v>
      </c>
      <c r="H2991" s="76" t="s">
        <v>2193</v>
      </c>
      <c r="I2991" s="20" t="s">
        <v>334</v>
      </c>
      <c r="J2991" s="29" t="s">
        <v>244</v>
      </c>
      <c r="K2991" s="24">
        <v>1</v>
      </c>
      <c r="L2991" s="32" t="s">
        <v>2194</v>
      </c>
      <c r="M2991" s="32"/>
      <c r="N2991" s="28"/>
      <c r="O2991" s="31"/>
    </row>
    <row r="2992" spans="1:15" ht="54" hidden="1">
      <c r="A2992" s="131">
        <v>1495</v>
      </c>
      <c r="B2992" s="133">
        <v>114</v>
      </c>
      <c r="C2992" s="20" t="s">
        <v>153</v>
      </c>
      <c r="D2992" s="20" t="s">
        <v>2120</v>
      </c>
      <c r="E2992" s="20" t="s">
        <v>73</v>
      </c>
      <c r="F2992" s="20" t="s">
        <v>2121</v>
      </c>
      <c r="G2992" s="21" t="s">
        <v>2180</v>
      </c>
      <c r="H2992" s="76" t="s">
        <v>2195</v>
      </c>
      <c r="I2992" s="20" t="s">
        <v>336</v>
      </c>
      <c r="J2992" s="23" t="s">
        <v>243</v>
      </c>
      <c r="K2992" s="24">
        <v>10</v>
      </c>
      <c r="L2992" s="32" t="s">
        <v>2196</v>
      </c>
      <c r="M2992" s="32">
        <v>0</v>
      </c>
      <c r="N2992" s="28">
        <v>0.92122685185185182</v>
      </c>
      <c r="O2992" s="31"/>
    </row>
    <row r="2993" spans="1:15" ht="54" hidden="1">
      <c r="A2993" s="132"/>
      <c r="B2993" s="133"/>
      <c r="C2993" s="20" t="s">
        <v>153</v>
      </c>
      <c r="D2993" s="20" t="s">
        <v>2120</v>
      </c>
      <c r="E2993" s="20" t="s">
        <v>73</v>
      </c>
      <c r="F2993" s="20" t="s">
        <v>2121</v>
      </c>
      <c r="G2993" s="21" t="s">
        <v>2180</v>
      </c>
      <c r="H2993" s="76" t="s">
        <v>2195</v>
      </c>
      <c r="I2993" s="20" t="s">
        <v>336</v>
      </c>
      <c r="J2993" s="29" t="s">
        <v>244</v>
      </c>
      <c r="K2993" s="24">
        <v>35</v>
      </c>
      <c r="L2993" s="32" t="s">
        <v>2197</v>
      </c>
      <c r="M2993" s="32"/>
      <c r="N2993" s="28"/>
      <c r="O2993" s="31"/>
    </row>
    <row r="2994" spans="1:15" ht="54" hidden="1">
      <c r="A2994" s="131">
        <v>1496</v>
      </c>
      <c r="B2994" s="133">
        <v>115</v>
      </c>
      <c r="C2994" s="20" t="s">
        <v>153</v>
      </c>
      <c r="D2994" s="20" t="s">
        <v>2120</v>
      </c>
      <c r="E2994" s="20" t="s">
        <v>73</v>
      </c>
      <c r="F2994" s="20" t="s">
        <v>2121</v>
      </c>
      <c r="G2994" s="21" t="s">
        <v>2198</v>
      </c>
      <c r="H2994" s="76" t="s">
        <v>2199</v>
      </c>
      <c r="I2994" s="20" t="s">
        <v>336</v>
      </c>
      <c r="J2994" s="23" t="s">
        <v>243</v>
      </c>
      <c r="K2994" s="24">
        <v>0</v>
      </c>
      <c r="L2994" s="32" t="s">
        <v>2140</v>
      </c>
      <c r="M2994" s="32">
        <v>0</v>
      </c>
      <c r="N2994" s="28">
        <v>0.29166666666666669</v>
      </c>
      <c r="O2994" s="31"/>
    </row>
    <row r="2995" spans="1:15" ht="54" hidden="1">
      <c r="A2995" s="132"/>
      <c r="B2995" s="133"/>
      <c r="C2995" s="20" t="s">
        <v>153</v>
      </c>
      <c r="D2995" s="20" t="s">
        <v>2120</v>
      </c>
      <c r="E2995" s="20" t="s">
        <v>73</v>
      </c>
      <c r="F2995" s="20" t="s">
        <v>2200</v>
      </c>
      <c r="G2995" s="21" t="s">
        <v>2201</v>
      </c>
      <c r="H2995" s="76" t="s">
        <v>2199</v>
      </c>
      <c r="I2995" s="20" t="s">
        <v>336</v>
      </c>
      <c r="J2995" s="29" t="s">
        <v>244</v>
      </c>
      <c r="K2995" s="24">
        <v>0</v>
      </c>
      <c r="L2995" s="32" t="s">
        <v>2140</v>
      </c>
      <c r="M2995" s="32"/>
      <c r="N2995" s="28"/>
      <c r="O2995" s="31"/>
    </row>
    <row r="2996" spans="1:15" ht="54" hidden="1">
      <c r="A2996" s="131">
        <v>1497</v>
      </c>
      <c r="B2996" s="133">
        <v>116</v>
      </c>
      <c r="C2996" s="20" t="s">
        <v>153</v>
      </c>
      <c r="D2996" s="20" t="s">
        <v>2120</v>
      </c>
      <c r="E2996" s="20" t="s">
        <v>73</v>
      </c>
      <c r="F2996" s="20" t="s">
        <v>2200</v>
      </c>
      <c r="G2996" s="21" t="s">
        <v>2202</v>
      </c>
      <c r="H2996" s="76" t="s">
        <v>2203</v>
      </c>
      <c r="I2996" s="20" t="s">
        <v>334</v>
      </c>
      <c r="J2996" s="23" t="s">
        <v>243</v>
      </c>
      <c r="K2996" s="24">
        <v>0</v>
      </c>
      <c r="L2996" s="32" t="s">
        <v>2140</v>
      </c>
      <c r="M2996" s="32">
        <v>0</v>
      </c>
      <c r="N2996" s="28">
        <v>0.97087962962962959</v>
      </c>
      <c r="O2996" s="31"/>
    </row>
    <row r="2997" spans="1:15" ht="54" hidden="1">
      <c r="A2997" s="132"/>
      <c r="B2997" s="133"/>
      <c r="C2997" s="20" t="s">
        <v>153</v>
      </c>
      <c r="D2997" s="20" t="s">
        <v>2120</v>
      </c>
      <c r="E2997" s="20" t="s">
        <v>73</v>
      </c>
      <c r="F2997" s="20" t="s">
        <v>2121</v>
      </c>
      <c r="G2997" s="21" t="s">
        <v>2204</v>
      </c>
      <c r="H2997" s="76" t="s">
        <v>2203</v>
      </c>
      <c r="I2997" s="20" t="s">
        <v>334</v>
      </c>
      <c r="J2997" s="29" t="s">
        <v>244</v>
      </c>
      <c r="K2997" s="24">
        <v>14</v>
      </c>
      <c r="L2997" s="32" t="s">
        <v>2205</v>
      </c>
      <c r="M2997" s="32"/>
      <c r="N2997" s="28"/>
      <c r="O2997" s="31"/>
    </row>
    <row r="2998" spans="1:15" ht="54" hidden="1">
      <c r="A2998" s="131">
        <v>1498</v>
      </c>
      <c r="B2998" s="133">
        <v>117</v>
      </c>
      <c r="C2998" s="20" t="s">
        <v>153</v>
      </c>
      <c r="D2998" s="20" t="s">
        <v>2120</v>
      </c>
      <c r="E2998" s="20" t="s">
        <v>73</v>
      </c>
      <c r="F2998" s="20" t="s">
        <v>2121</v>
      </c>
      <c r="G2998" s="21" t="s">
        <v>2206</v>
      </c>
      <c r="H2998" s="76" t="s">
        <v>2207</v>
      </c>
      <c r="I2998" s="20" t="s">
        <v>336</v>
      </c>
      <c r="J2998" s="23" t="s">
        <v>243</v>
      </c>
      <c r="K2998" s="24">
        <v>0</v>
      </c>
      <c r="L2998" s="32" t="s">
        <v>2140</v>
      </c>
      <c r="M2998" s="32">
        <v>0</v>
      </c>
      <c r="N2998" s="28">
        <v>0.29166666666666669</v>
      </c>
      <c r="O2998" s="31"/>
    </row>
    <row r="2999" spans="1:15" ht="54" hidden="1">
      <c r="A2999" s="132"/>
      <c r="B2999" s="133"/>
      <c r="C2999" s="20" t="s">
        <v>153</v>
      </c>
      <c r="D2999" s="20" t="s">
        <v>2120</v>
      </c>
      <c r="E2999" s="20" t="s">
        <v>73</v>
      </c>
      <c r="F2999" s="20" t="s">
        <v>2121</v>
      </c>
      <c r="G2999" s="21" t="s">
        <v>2208</v>
      </c>
      <c r="H2999" s="76" t="s">
        <v>2207</v>
      </c>
      <c r="I2999" s="20" t="s">
        <v>336</v>
      </c>
      <c r="J2999" s="29" t="s">
        <v>244</v>
      </c>
      <c r="K2999" s="24">
        <v>0</v>
      </c>
      <c r="L2999" s="32" t="s">
        <v>2140</v>
      </c>
      <c r="M2999" s="32"/>
      <c r="N2999" s="28"/>
      <c r="O2999" s="31"/>
    </row>
    <row r="3000" spans="1:15" ht="54" hidden="1">
      <c r="A3000" s="131">
        <v>1499</v>
      </c>
      <c r="B3000" s="133">
        <v>118</v>
      </c>
      <c r="C3000" s="20" t="s">
        <v>153</v>
      </c>
      <c r="D3000" s="20" t="s">
        <v>2120</v>
      </c>
      <c r="E3000" s="20" t="s">
        <v>73</v>
      </c>
      <c r="F3000" s="20" t="s">
        <v>2121</v>
      </c>
      <c r="G3000" s="21" t="s">
        <v>2209</v>
      </c>
      <c r="H3000" s="76" t="s">
        <v>2210</v>
      </c>
      <c r="I3000" s="20" t="s">
        <v>334</v>
      </c>
      <c r="J3000" s="23" t="s">
        <v>243</v>
      </c>
      <c r="K3000" s="24">
        <v>0</v>
      </c>
      <c r="L3000" s="32" t="s">
        <v>2140</v>
      </c>
      <c r="M3000" s="32">
        <v>0</v>
      </c>
      <c r="N3000" s="28">
        <v>0.96868055555555566</v>
      </c>
      <c r="O3000" s="31"/>
    </row>
    <row r="3001" spans="1:15" ht="54" hidden="1">
      <c r="A3001" s="132"/>
      <c r="B3001" s="133"/>
      <c r="C3001" s="20" t="s">
        <v>153</v>
      </c>
      <c r="D3001" s="20" t="s">
        <v>2120</v>
      </c>
      <c r="E3001" s="20" t="s">
        <v>73</v>
      </c>
      <c r="F3001" s="20" t="s">
        <v>2121</v>
      </c>
      <c r="G3001" s="21" t="s">
        <v>2211</v>
      </c>
      <c r="H3001" s="76" t="s">
        <v>2210</v>
      </c>
      <c r="I3001" s="20" t="s">
        <v>334</v>
      </c>
      <c r="J3001" s="29" t="s">
        <v>244</v>
      </c>
      <c r="K3001" s="24">
        <v>15</v>
      </c>
      <c r="L3001" s="32" t="s">
        <v>2212</v>
      </c>
      <c r="M3001" s="32"/>
      <c r="N3001" s="28"/>
      <c r="O3001" s="31"/>
    </row>
    <row r="3002" spans="1:15" ht="54" hidden="1">
      <c r="A3002" s="131">
        <v>1500</v>
      </c>
      <c r="B3002" s="133">
        <v>119</v>
      </c>
      <c r="C3002" s="20" t="s">
        <v>153</v>
      </c>
      <c r="D3002" s="20" t="s">
        <v>2120</v>
      </c>
      <c r="E3002" s="20" t="s">
        <v>73</v>
      </c>
      <c r="F3002" s="20" t="s">
        <v>2121</v>
      </c>
      <c r="G3002" s="21" t="s">
        <v>2213</v>
      </c>
      <c r="H3002" s="76" t="s">
        <v>2214</v>
      </c>
      <c r="I3002" s="20" t="s">
        <v>336</v>
      </c>
      <c r="J3002" s="23" t="s">
        <v>243</v>
      </c>
      <c r="K3002" s="24">
        <v>0</v>
      </c>
      <c r="L3002" s="32" t="s">
        <v>2140</v>
      </c>
      <c r="M3002" s="32">
        <v>0</v>
      </c>
      <c r="N3002" s="28">
        <v>0.28321759259259255</v>
      </c>
      <c r="O3002" s="31"/>
    </row>
    <row r="3003" spans="1:15" ht="54" hidden="1">
      <c r="A3003" s="132"/>
      <c r="B3003" s="133"/>
      <c r="C3003" s="20" t="s">
        <v>153</v>
      </c>
      <c r="D3003" s="20" t="s">
        <v>2120</v>
      </c>
      <c r="E3003" s="20" t="s">
        <v>73</v>
      </c>
      <c r="F3003" s="20" t="s">
        <v>2121</v>
      </c>
      <c r="G3003" s="21" t="s">
        <v>2215</v>
      </c>
      <c r="H3003" s="76" t="s">
        <v>2214</v>
      </c>
      <c r="I3003" s="20" t="s">
        <v>336</v>
      </c>
      <c r="J3003" s="29" t="s">
        <v>244</v>
      </c>
      <c r="K3003" s="24">
        <v>3</v>
      </c>
      <c r="L3003" s="32" t="s">
        <v>2216</v>
      </c>
      <c r="M3003" s="32"/>
      <c r="N3003" s="28"/>
      <c r="O3003" s="31"/>
    </row>
    <row r="3004" spans="1:15" ht="54" hidden="1">
      <c r="A3004" s="131">
        <v>1501</v>
      </c>
      <c r="B3004" s="133">
        <v>120</v>
      </c>
      <c r="C3004" s="20" t="s">
        <v>153</v>
      </c>
      <c r="D3004" s="20" t="s">
        <v>2120</v>
      </c>
      <c r="E3004" s="20" t="s">
        <v>73</v>
      </c>
      <c r="F3004" s="20" t="s">
        <v>2121</v>
      </c>
      <c r="G3004" s="21" t="s">
        <v>2217</v>
      </c>
      <c r="H3004" s="76" t="s">
        <v>2218</v>
      </c>
      <c r="I3004" s="20" t="s">
        <v>242</v>
      </c>
      <c r="J3004" s="23" t="s">
        <v>243</v>
      </c>
      <c r="K3004" s="24">
        <v>0</v>
      </c>
      <c r="L3004" s="32" t="s">
        <v>2140</v>
      </c>
      <c r="M3004" s="32">
        <v>0</v>
      </c>
      <c r="N3004" s="28">
        <v>0.28275462962962966</v>
      </c>
      <c r="O3004" s="31"/>
    </row>
    <row r="3005" spans="1:15" ht="54" hidden="1">
      <c r="A3005" s="132"/>
      <c r="B3005" s="133"/>
      <c r="C3005" s="20" t="s">
        <v>153</v>
      </c>
      <c r="D3005" s="20" t="s">
        <v>2120</v>
      </c>
      <c r="E3005" s="20" t="s">
        <v>73</v>
      </c>
      <c r="F3005" s="20" t="s">
        <v>2121</v>
      </c>
      <c r="G3005" s="21" t="s">
        <v>2219</v>
      </c>
      <c r="H3005" s="76" t="s">
        <v>2218</v>
      </c>
      <c r="I3005" s="20" t="s">
        <v>242</v>
      </c>
      <c r="J3005" s="29" t="s">
        <v>244</v>
      </c>
      <c r="K3005" s="24">
        <v>4</v>
      </c>
      <c r="L3005" s="32" t="s">
        <v>2220</v>
      </c>
      <c r="M3005" s="32"/>
      <c r="N3005" s="28"/>
      <c r="O3005" s="31"/>
    </row>
    <row r="3006" spans="1:15" ht="54" hidden="1">
      <c r="A3006" s="131">
        <v>1502</v>
      </c>
      <c r="B3006" s="133">
        <v>121</v>
      </c>
      <c r="C3006" s="20" t="s">
        <v>153</v>
      </c>
      <c r="D3006" s="20" t="s">
        <v>2120</v>
      </c>
      <c r="E3006" s="20" t="s">
        <v>73</v>
      </c>
      <c r="F3006" s="20" t="s">
        <v>2121</v>
      </c>
      <c r="G3006" s="21" t="s">
        <v>2221</v>
      </c>
      <c r="H3006" s="76" t="s">
        <v>2222</v>
      </c>
      <c r="I3006" s="20" t="s">
        <v>336</v>
      </c>
      <c r="J3006" s="23" t="s">
        <v>243</v>
      </c>
      <c r="K3006" s="24">
        <v>0</v>
      </c>
      <c r="L3006" s="32" t="s">
        <v>2140</v>
      </c>
      <c r="M3006" s="32">
        <v>0</v>
      </c>
      <c r="N3006" s="28">
        <v>0.28599537037037037</v>
      </c>
      <c r="O3006" s="31"/>
    </row>
    <row r="3007" spans="1:15" ht="54" hidden="1">
      <c r="A3007" s="132"/>
      <c r="B3007" s="133"/>
      <c r="C3007" s="20" t="s">
        <v>153</v>
      </c>
      <c r="D3007" s="20" t="s">
        <v>2120</v>
      </c>
      <c r="E3007" s="20" t="s">
        <v>73</v>
      </c>
      <c r="F3007" s="20" t="s">
        <v>2121</v>
      </c>
      <c r="G3007" s="21" t="s">
        <v>2223</v>
      </c>
      <c r="H3007" s="76" t="s">
        <v>2222</v>
      </c>
      <c r="I3007" s="20" t="s">
        <v>336</v>
      </c>
      <c r="J3007" s="29" t="s">
        <v>244</v>
      </c>
      <c r="K3007" s="24">
        <v>2</v>
      </c>
      <c r="L3007" s="32" t="s">
        <v>2224</v>
      </c>
      <c r="M3007" s="32"/>
      <c r="N3007" s="28"/>
      <c r="O3007" s="31"/>
    </row>
    <row r="3008" spans="1:15" ht="54" hidden="1">
      <c r="A3008" s="131">
        <v>1503</v>
      </c>
      <c r="B3008" s="133">
        <v>122</v>
      </c>
      <c r="C3008" s="20" t="s">
        <v>153</v>
      </c>
      <c r="D3008" s="20" t="s">
        <v>2120</v>
      </c>
      <c r="E3008" s="20" t="s">
        <v>73</v>
      </c>
      <c r="F3008" s="20" t="s">
        <v>2121</v>
      </c>
      <c r="G3008" s="21" t="s">
        <v>2225</v>
      </c>
      <c r="H3008" s="76" t="s">
        <v>2226</v>
      </c>
      <c r="I3008" s="20" t="s">
        <v>336</v>
      </c>
      <c r="J3008" s="23" t="s">
        <v>243</v>
      </c>
      <c r="K3008" s="24">
        <v>0</v>
      </c>
      <c r="L3008" s="32" t="s">
        <v>2140</v>
      </c>
      <c r="M3008" s="32">
        <v>0</v>
      </c>
      <c r="N3008" s="28">
        <v>0.29131944444444446</v>
      </c>
      <c r="O3008" s="31"/>
    </row>
    <row r="3009" spans="1:15" ht="54" hidden="1">
      <c r="A3009" s="132"/>
      <c r="B3009" s="133"/>
      <c r="C3009" s="20" t="s">
        <v>153</v>
      </c>
      <c r="D3009" s="20" t="s">
        <v>2120</v>
      </c>
      <c r="E3009" s="20" t="s">
        <v>73</v>
      </c>
      <c r="F3009" s="20" t="s">
        <v>2121</v>
      </c>
      <c r="G3009" s="21" t="s">
        <v>2227</v>
      </c>
      <c r="H3009" s="76" t="s">
        <v>2226</v>
      </c>
      <c r="I3009" s="20" t="s">
        <v>336</v>
      </c>
      <c r="J3009" s="29" t="s">
        <v>244</v>
      </c>
      <c r="K3009" s="24">
        <v>1</v>
      </c>
      <c r="L3009" s="32" t="s">
        <v>2228</v>
      </c>
      <c r="M3009" s="32"/>
      <c r="N3009" s="28"/>
      <c r="O3009" s="31"/>
    </row>
    <row r="3010" spans="1:15" ht="72" hidden="1">
      <c r="A3010" s="131">
        <v>1504</v>
      </c>
      <c r="B3010" s="133">
        <v>123</v>
      </c>
      <c r="C3010" s="20" t="s">
        <v>153</v>
      </c>
      <c r="D3010" s="20" t="s">
        <v>2120</v>
      </c>
      <c r="E3010" s="20" t="s">
        <v>73</v>
      </c>
      <c r="F3010" s="20" t="s">
        <v>2121</v>
      </c>
      <c r="G3010" s="21" t="s">
        <v>2229</v>
      </c>
      <c r="H3010" s="76" t="s">
        <v>2230</v>
      </c>
      <c r="I3010" s="20" t="s">
        <v>336</v>
      </c>
      <c r="J3010" s="23" t="s">
        <v>243</v>
      </c>
      <c r="K3010" s="24">
        <v>10</v>
      </c>
      <c r="L3010" s="32" t="s">
        <v>2231</v>
      </c>
      <c r="M3010" s="32">
        <v>0</v>
      </c>
      <c r="N3010" s="28">
        <v>0.9331018518518519</v>
      </c>
      <c r="O3010" s="31"/>
    </row>
    <row r="3011" spans="1:15" ht="72" hidden="1">
      <c r="A3011" s="132"/>
      <c r="B3011" s="133"/>
      <c r="C3011" s="20" t="s">
        <v>153</v>
      </c>
      <c r="D3011" s="20" t="s">
        <v>2120</v>
      </c>
      <c r="E3011" s="20" t="s">
        <v>73</v>
      </c>
      <c r="F3011" s="20" t="s">
        <v>2121</v>
      </c>
      <c r="G3011" s="21" t="s">
        <v>2229</v>
      </c>
      <c r="H3011" s="76" t="s">
        <v>2230</v>
      </c>
      <c r="I3011" s="20" t="s">
        <v>336</v>
      </c>
      <c r="J3011" s="29" t="s">
        <v>244</v>
      </c>
      <c r="K3011" s="24">
        <v>15</v>
      </c>
      <c r="L3011" s="32" t="s">
        <v>2232</v>
      </c>
      <c r="M3011" s="32"/>
      <c r="N3011" s="28"/>
      <c r="O3011" s="31"/>
    </row>
    <row r="3012" spans="1:15" ht="72" hidden="1">
      <c r="A3012" s="131">
        <v>1505</v>
      </c>
      <c r="B3012" s="133">
        <v>124</v>
      </c>
      <c r="C3012" s="20" t="s">
        <v>153</v>
      </c>
      <c r="D3012" s="20" t="s">
        <v>2120</v>
      </c>
      <c r="E3012" s="20" t="s">
        <v>73</v>
      </c>
      <c r="F3012" s="20" t="s">
        <v>2121</v>
      </c>
      <c r="G3012" s="21" t="s">
        <v>2229</v>
      </c>
      <c r="H3012" s="76" t="s">
        <v>2233</v>
      </c>
      <c r="I3012" s="20" t="s">
        <v>336</v>
      </c>
      <c r="J3012" s="23" t="s">
        <v>243</v>
      </c>
      <c r="K3012" s="24">
        <v>0</v>
      </c>
      <c r="L3012" s="32" t="s">
        <v>2234</v>
      </c>
      <c r="M3012" s="32">
        <v>0</v>
      </c>
      <c r="N3012" s="28">
        <v>0.95368055555555553</v>
      </c>
      <c r="O3012" s="31"/>
    </row>
    <row r="3013" spans="1:15" ht="72" hidden="1">
      <c r="A3013" s="132"/>
      <c r="B3013" s="133"/>
      <c r="C3013" s="20" t="s">
        <v>153</v>
      </c>
      <c r="D3013" s="20" t="s">
        <v>2120</v>
      </c>
      <c r="E3013" s="20" t="s">
        <v>73</v>
      </c>
      <c r="F3013" s="20" t="s">
        <v>2121</v>
      </c>
      <c r="G3013" s="21" t="s">
        <v>2229</v>
      </c>
      <c r="H3013" s="76" t="s">
        <v>2233</v>
      </c>
      <c r="I3013" s="20" t="s">
        <v>336</v>
      </c>
      <c r="J3013" s="29" t="s">
        <v>244</v>
      </c>
      <c r="K3013" s="24">
        <v>12</v>
      </c>
      <c r="L3013" s="20" t="s">
        <v>2235</v>
      </c>
      <c r="M3013" s="32"/>
      <c r="N3013" s="28"/>
      <c r="O3013" s="31"/>
    </row>
    <row r="3014" spans="1:15" ht="72" hidden="1">
      <c r="A3014" s="131">
        <v>1506</v>
      </c>
      <c r="B3014" s="133">
        <v>125</v>
      </c>
      <c r="C3014" s="20" t="s">
        <v>153</v>
      </c>
      <c r="D3014" s="20" t="s">
        <v>2120</v>
      </c>
      <c r="E3014" s="20" t="s">
        <v>73</v>
      </c>
      <c r="F3014" s="20" t="s">
        <v>2121</v>
      </c>
      <c r="G3014" s="21" t="s">
        <v>2229</v>
      </c>
      <c r="H3014" s="76" t="s">
        <v>2236</v>
      </c>
      <c r="I3014" s="20" t="s">
        <v>944</v>
      </c>
      <c r="J3014" s="23" t="s">
        <v>243</v>
      </c>
      <c r="K3014" s="24">
        <v>0</v>
      </c>
      <c r="L3014" s="32" t="s">
        <v>2140</v>
      </c>
      <c r="M3014" s="32">
        <v>0</v>
      </c>
      <c r="N3014" s="28">
        <v>0.28923611111111114</v>
      </c>
      <c r="O3014" s="31"/>
    </row>
    <row r="3015" spans="1:15" ht="72" hidden="1">
      <c r="A3015" s="132"/>
      <c r="B3015" s="133"/>
      <c r="C3015" s="20" t="s">
        <v>153</v>
      </c>
      <c r="D3015" s="20" t="s">
        <v>2120</v>
      </c>
      <c r="E3015" s="20" t="s">
        <v>73</v>
      </c>
      <c r="F3015" s="20" t="s">
        <v>2121</v>
      </c>
      <c r="G3015" s="21" t="s">
        <v>2229</v>
      </c>
      <c r="H3015" s="76" t="s">
        <v>2236</v>
      </c>
      <c r="I3015" s="20" t="s">
        <v>944</v>
      </c>
      <c r="J3015" s="29" t="s">
        <v>244</v>
      </c>
      <c r="K3015" s="24">
        <v>2</v>
      </c>
      <c r="L3015" s="32" t="s">
        <v>2237</v>
      </c>
      <c r="M3015" s="32"/>
      <c r="N3015" s="28"/>
      <c r="O3015" s="31"/>
    </row>
    <row r="3016" spans="1:15" ht="72" hidden="1">
      <c r="A3016" s="131">
        <v>1507</v>
      </c>
      <c r="B3016" s="133">
        <v>126</v>
      </c>
      <c r="C3016" s="20" t="s">
        <v>153</v>
      </c>
      <c r="D3016" s="20" t="s">
        <v>2120</v>
      </c>
      <c r="E3016" s="20" t="s">
        <v>73</v>
      </c>
      <c r="F3016" s="20" t="s">
        <v>2121</v>
      </c>
      <c r="G3016" s="21" t="s">
        <v>2229</v>
      </c>
      <c r="H3016" s="76" t="s">
        <v>2238</v>
      </c>
      <c r="I3016" s="20" t="s">
        <v>242</v>
      </c>
      <c r="J3016" s="23" t="s">
        <v>243</v>
      </c>
      <c r="K3016" s="24">
        <v>0</v>
      </c>
      <c r="L3016" s="32" t="s">
        <v>2140</v>
      </c>
      <c r="M3016" s="32">
        <v>0</v>
      </c>
      <c r="N3016" s="28">
        <v>0.28923611111111114</v>
      </c>
      <c r="O3016" s="31"/>
    </row>
    <row r="3017" spans="1:15" ht="72" hidden="1">
      <c r="A3017" s="132"/>
      <c r="B3017" s="133"/>
      <c r="C3017" s="20" t="s">
        <v>153</v>
      </c>
      <c r="D3017" s="20" t="s">
        <v>2120</v>
      </c>
      <c r="E3017" s="20" t="s">
        <v>73</v>
      </c>
      <c r="F3017" s="20" t="s">
        <v>2121</v>
      </c>
      <c r="G3017" s="21" t="s">
        <v>2229</v>
      </c>
      <c r="H3017" s="76" t="s">
        <v>2238</v>
      </c>
      <c r="I3017" s="20" t="s">
        <v>242</v>
      </c>
      <c r="J3017" s="29" t="s">
        <v>244</v>
      </c>
      <c r="K3017" s="24">
        <v>2</v>
      </c>
      <c r="L3017" s="20" t="s">
        <v>2237</v>
      </c>
      <c r="M3017" s="32"/>
      <c r="N3017" s="28"/>
      <c r="O3017" s="31"/>
    </row>
    <row r="3018" spans="1:15" ht="72" hidden="1">
      <c r="A3018" s="131">
        <v>1508</v>
      </c>
      <c r="B3018" s="133">
        <v>127</v>
      </c>
      <c r="C3018" s="20" t="s">
        <v>153</v>
      </c>
      <c r="D3018" s="20" t="s">
        <v>2120</v>
      </c>
      <c r="E3018" s="20" t="s">
        <v>73</v>
      </c>
      <c r="F3018" s="20" t="s">
        <v>2121</v>
      </c>
      <c r="G3018" s="21" t="s">
        <v>2229</v>
      </c>
      <c r="H3018" s="76" t="s">
        <v>2239</v>
      </c>
      <c r="I3018" s="20" t="s">
        <v>336</v>
      </c>
      <c r="J3018" s="23" t="s">
        <v>243</v>
      </c>
      <c r="K3018" s="24">
        <v>0</v>
      </c>
      <c r="L3018" s="32" t="s">
        <v>2140</v>
      </c>
      <c r="M3018" s="32">
        <v>0</v>
      </c>
      <c r="N3018" s="28">
        <v>0.2907407407407408</v>
      </c>
      <c r="O3018" s="31"/>
    </row>
    <row r="3019" spans="1:15" ht="72" hidden="1">
      <c r="A3019" s="132"/>
      <c r="B3019" s="133"/>
      <c r="C3019" s="20" t="s">
        <v>153</v>
      </c>
      <c r="D3019" s="20" t="s">
        <v>2120</v>
      </c>
      <c r="E3019" s="20" t="s">
        <v>73</v>
      </c>
      <c r="F3019" s="20" t="s">
        <v>2121</v>
      </c>
      <c r="G3019" s="21" t="s">
        <v>2229</v>
      </c>
      <c r="H3019" s="76" t="s">
        <v>2239</v>
      </c>
      <c r="I3019" s="20" t="s">
        <v>336</v>
      </c>
      <c r="J3019" s="29" t="s">
        <v>244</v>
      </c>
      <c r="K3019" s="24">
        <v>1</v>
      </c>
      <c r="L3019" s="20" t="s">
        <v>2240</v>
      </c>
      <c r="M3019" s="32"/>
      <c r="N3019" s="28"/>
      <c r="O3019" s="31"/>
    </row>
    <row r="3020" spans="1:15" ht="72" hidden="1">
      <c r="A3020" s="131">
        <v>1509</v>
      </c>
      <c r="B3020" s="133">
        <v>128</v>
      </c>
      <c r="C3020" s="20" t="s">
        <v>153</v>
      </c>
      <c r="D3020" s="20" t="s">
        <v>2120</v>
      </c>
      <c r="E3020" s="20" t="s">
        <v>73</v>
      </c>
      <c r="F3020" s="20" t="s">
        <v>2121</v>
      </c>
      <c r="G3020" s="21" t="s">
        <v>2229</v>
      </c>
      <c r="H3020" s="76" t="s">
        <v>2241</v>
      </c>
      <c r="I3020" s="20" t="s">
        <v>336</v>
      </c>
      <c r="J3020" s="23" t="s">
        <v>243</v>
      </c>
      <c r="K3020" s="24">
        <v>0</v>
      </c>
      <c r="L3020" s="32" t="s">
        <v>2140</v>
      </c>
      <c r="M3020" s="32">
        <v>0</v>
      </c>
      <c r="N3020" s="28">
        <v>0.29120370370370369</v>
      </c>
      <c r="O3020" s="31"/>
    </row>
    <row r="3021" spans="1:15" ht="72" hidden="1">
      <c r="A3021" s="132"/>
      <c r="B3021" s="133"/>
      <c r="C3021" s="20" t="s">
        <v>153</v>
      </c>
      <c r="D3021" s="20" t="s">
        <v>2120</v>
      </c>
      <c r="E3021" s="20" t="s">
        <v>73</v>
      </c>
      <c r="F3021" s="20" t="s">
        <v>2121</v>
      </c>
      <c r="G3021" s="21" t="s">
        <v>2229</v>
      </c>
      <c r="H3021" s="76" t="s">
        <v>2241</v>
      </c>
      <c r="I3021" s="20" t="s">
        <v>336</v>
      </c>
      <c r="J3021" s="29" t="s">
        <v>244</v>
      </c>
      <c r="K3021" s="24">
        <v>1</v>
      </c>
      <c r="L3021" s="20" t="s">
        <v>2242</v>
      </c>
      <c r="M3021" s="32"/>
      <c r="N3021" s="28"/>
      <c r="O3021" s="31"/>
    </row>
    <row r="3022" spans="1:15" ht="72" hidden="1">
      <c r="A3022" s="131">
        <v>1510</v>
      </c>
      <c r="B3022" s="133">
        <v>129</v>
      </c>
      <c r="C3022" s="20" t="s">
        <v>153</v>
      </c>
      <c r="D3022" s="20" t="s">
        <v>2120</v>
      </c>
      <c r="E3022" s="20" t="s">
        <v>73</v>
      </c>
      <c r="F3022" s="20" t="s">
        <v>2121</v>
      </c>
      <c r="G3022" s="21" t="s">
        <v>2229</v>
      </c>
      <c r="H3022" s="76" t="s">
        <v>2243</v>
      </c>
      <c r="I3022" s="20" t="s">
        <v>336</v>
      </c>
      <c r="J3022" s="23" t="s">
        <v>243</v>
      </c>
      <c r="K3022" s="24">
        <v>6</v>
      </c>
      <c r="L3022" s="32" t="s">
        <v>2244</v>
      </c>
      <c r="M3022" s="32">
        <v>0</v>
      </c>
      <c r="N3022" s="28">
        <v>0.94222222222222218</v>
      </c>
      <c r="O3022" s="31"/>
    </row>
    <row r="3023" spans="1:15" ht="72" hidden="1">
      <c r="A3023" s="132"/>
      <c r="B3023" s="133"/>
      <c r="C3023" s="20" t="s">
        <v>153</v>
      </c>
      <c r="D3023" s="20" t="s">
        <v>2120</v>
      </c>
      <c r="E3023" s="20" t="s">
        <v>73</v>
      </c>
      <c r="F3023" s="20" t="s">
        <v>2121</v>
      </c>
      <c r="G3023" s="21" t="s">
        <v>2229</v>
      </c>
      <c r="H3023" s="76" t="s">
        <v>2243</v>
      </c>
      <c r="I3023" s="20" t="s">
        <v>336</v>
      </c>
      <c r="J3023" s="29" t="s">
        <v>244</v>
      </c>
      <c r="K3023" s="24">
        <v>23</v>
      </c>
      <c r="L3023" s="32" t="s">
        <v>2245</v>
      </c>
      <c r="M3023" s="32"/>
      <c r="N3023" s="28"/>
      <c r="O3023" s="31"/>
    </row>
    <row r="3024" spans="1:15" ht="72" hidden="1">
      <c r="A3024" s="131">
        <v>1511</v>
      </c>
      <c r="B3024" s="133">
        <v>130</v>
      </c>
      <c r="C3024" s="20" t="s">
        <v>153</v>
      </c>
      <c r="D3024" s="20" t="s">
        <v>2120</v>
      </c>
      <c r="E3024" s="20" t="s">
        <v>73</v>
      </c>
      <c r="F3024" s="20" t="s">
        <v>2121</v>
      </c>
      <c r="G3024" s="21" t="s">
        <v>2229</v>
      </c>
      <c r="H3024" s="76" t="s">
        <v>2246</v>
      </c>
      <c r="I3024" s="20" t="s">
        <v>336</v>
      </c>
      <c r="J3024" s="23" t="s">
        <v>243</v>
      </c>
      <c r="K3024" s="24">
        <v>0</v>
      </c>
      <c r="L3024" s="32" t="s">
        <v>2140</v>
      </c>
      <c r="M3024" s="32">
        <v>0</v>
      </c>
      <c r="N3024" s="28">
        <v>0.28506944444444449</v>
      </c>
      <c r="O3024" s="31"/>
    </row>
    <row r="3025" spans="1:15" ht="72" hidden="1">
      <c r="A3025" s="132"/>
      <c r="B3025" s="133"/>
      <c r="C3025" s="20" t="s">
        <v>153</v>
      </c>
      <c r="D3025" s="20" t="s">
        <v>2120</v>
      </c>
      <c r="E3025" s="20" t="s">
        <v>73</v>
      </c>
      <c r="F3025" s="20" t="s">
        <v>2121</v>
      </c>
      <c r="G3025" s="21" t="s">
        <v>2229</v>
      </c>
      <c r="H3025" s="76" t="s">
        <v>2246</v>
      </c>
      <c r="I3025" s="20" t="s">
        <v>336</v>
      </c>
      <c r="J3025" s="29" t="s">
        <v>244</v>
      </c>
      <c r="K3025" s="24">
        <v>2</v>
      </c>
      <c r="L3025" s="32" t="s">
        <v>2247</v>
      </c>
      <c r="M3025" s="32"/>
      <c r="N3025" s="28"/>
      <c r="O3025" s="31"/>
    </row>
    <row r="3026" spans="1:15" ht="72" hidden="1">
      <c r="A3026" s="131">
        <v>1512</v>
      </c>
      <c r="B3026" s="133">
        <v>131</v>
      </c>
      <c r="C3026" s="20" t="s">
        <v>153</v>
      </c>
      <c r="D3026" s="20" t="s">
        <v>2120</v>
      </c>
      <c r="E3026" s="20" t="s">
        <v>73</v>
      </c>
      <c r="F3026" s="20" t="s">
        <v>2121</v>
      </c>
      <c r="G3026" s="21" t="s">
        <v>2229</v>
      </c>
      <c r="H3026" s="76" t="s">
        <v>2248</v>
      </c>
      <c r="I3026" s="20" t="s">
        <v>334</v>
      </c>
      <c r="J3026" s="23" t="s">
        <v>243</v>
      </c>
      <c r="K3026" s="24">
        <v>8</v>
      </c>
      <c r="L3026" s="32" t="s">
        <v>2249</v>
      </c>
      <c r="M3026" s="32">
        <v>0</v>
      </c>
      <c r="N3026" s="28">
        <v>0.92770833333333336</v>
      </c>
      <c r="O3026" s="31"/>
    </row>
    <row r="3027" spans="1:15" ht="72" hidden="1">
      <c r="A3027" s="132"/>
      <c r="B3027" s="133"/>
      <c r="C3027" s="20" t="s">
        <v>153</v>
      </c>
      <c r="D3027" s="20" t="s">
        <v>2120</v>
      </c>
      <c r="E3027" s="20" t="s">
        <v>73</v>
      </c>
      <c r="F3027" s="20" t="s">
        <v>2121</v>
      </c>
      <c r="G3027" s="21" t="s">
        <v>2229</v>
      </c>
      <c r="H3027" s="76" t="s">
        <v>2248</v>
      </c>
      <c r="I3027" s="20" t="s">
        <v>334</v>
      </c>
      <c r="J3027" s="29" t="s">
        <v>244</v>
      </c>
      <c r="K3027" s="24">
        <v>32</v>
      </c>
      <c r="L3027" s="32" t="s">
        <v>2250</v>
      </c>
      <c r="M3027" s="32"/>
      <c r="N3027" s="28"/>
      <c r="O3027" s="31"/>
    </row>
    <row r="3028" spans="1:15" ht="72" hidden="1">
      <c r="A3028" s="131">
        <v>1513</v>
      </c>
      <c r="B3028" s="133">
        <v>132</v>
      </c>
      <c r="C3028" s="20" t="s">
        <v>153</v>
      </c>
      <c r="D3028" s="20" t="s">
        <v>2120</v>
      </c>
      <c r="E3028" s="20" t="s">
        <v>73</v>
      </c>
      <c r="F3028" s="20" t="s">
        <v>2121</v>
      </c>
      <c r="G3028" s="21" t="s">
        <v>2229</v>
      </c>
      <c r="H3028" s="76" t="s">
        <v>2251</v>
      </c>
      <c r="I3028" s="20" t="s">
        <v>336</v>
      </c>
      <c r="J3028" s="23" t="s">
        <v>243</v>
      </c>
      <c r="K3028" s="24">
        <v>0</v>
      </c>
      <c r="L3028" s="32" t="s">
        <v>2140</v>
      </c>
      <c r="M3028" s="32">
        <v>0</v>
      </c>
      <c r="N3028" s="28">
        <v>0.29178240740740746</v>
      </c>
      <c r="O3028" s="31"/>
    </row>
    <row r="3029" spans="1:15" ht="72" hidden="1">
      <c r="A3029" s="132"/>
      <c r="B3029" s="133"/>
      <c r="C3029" s="20" t="s">
        <v>153</v>
      </c>
      <c r="D3029" s="20" t="s">
        <v>2120</v>
      </c>
      <c r="E3029" s="20" t="s">
        <v>73</v>
      </c>
      <c r="F3029" s="20" t="s">
        <v>2121</v>
      </c>
      <c r="G3029" s="21" t="s">
        <v>2229</v>
      </c>
      <c r="H3029" s="76" t="s">
        <v>2251</v>
      </c>
      <c r="I3029" s="20" t="s">
        <v>336</v>
      </c>
      <c r="J3029" s="29" t="s">
        <v>244</v>
      </c>
      <c r="K3029" s="24">
        <v>0</v>
      </c>
      <c r="L3029" s="32" t="s">
        <v>2140</v>
      </c>
      <c r="M3029" s="32"/>
      <c r="N3029" s="28"/>
      <c r="O3029" s="31"/>
    </row>
    <row r="3030" spans="1:15" ht="90" hidden="1">
      <c r="A3030" s="131">
        <v>1514</v>
      </c>
      <c r="B3030" s="133">
        <v>133</v>
      </c>
      <c r="C3030" s="20" t="s">
        <v>153</v>
      </c>
      <c r="D3030" s="20" t="s">
        <v>2120</v>
      </c>
      <c r="E3030" s="20" t="s">
        <v>73</v>
      </c>
      <c r="F3030" s="20" t="s">
        <v>2121</v>
      </c>
      <c r="G3030" s="21" t="s">
        <v>2252</v>
      </c>
      <c r="H3030" s="76" t="s">
        <v>2253</v>
      </c>
      <c r="I3030" s="39" t="s">
        <v>334</v>
      </c>
      <c r="J3030" s="23" t="s">
        <v>243</v>
      </c>
      <c r="K3030" s="24">
        <v>0</v>
      </c>
      <c r="L3030" s="32" t="s">
        <v>2140</v>
      </c>
      <c r="M3030" s="32">
        <v>0</v>
      </c>
      <c r="N3030" s="28">
        <v>0.9684490740740741</v>
      </c>
      <c r="O3030" s="31"/>
    </row>
    <row r="3031" spans="1:15" ht="90" hidden="1">
      <c r="A3031" s="132"/>
      <c r="B3031" s="133"/>
      <c r="C3031" s="20" t="s">
        <v>153</v>
      </c>
      <c r="D3031" s="20" t="s">
        <v>2120</v>
      </c>
      <c r="E3031" s="20" t="s">
        <v>73</v>
      </c>
      <c r="F3031" s="20" t="s">
        <v>2121</v>
      </c>
      <c r="G3031" s="21" t="s">
        <v>2252</v>
      </c>
      <c r="H3031" s="76" t="s">
        <v>2253</v>
      </c>
      <c r="I3031" s="39" t="s">
        <v>334</v>
      </c>
      <c r="J3031" s="29" t="s">
        <v>244</v>
      </c>
      <c r="K3031" s="24">
        <v>18</v>
      </c>
      <c r="L3031" s="32" t="s">
        <v>2254</v>
      </c>
      <c r="M3031" s="32"/>
      <c r="N3031" s="28"/>
      <c r="O3031" s="31"/>
    </row>
    <row r="3032" spans="1:15" ht="90" hidden="1">
      <c r="A3032" s="131">
        <v>1515</v>
      </c>
      <c r="B3032" s="133">
        <v>134</v>
      </c>
      <c r="C3032" s="20" t="s">
        <v>153</v>
      </c>
      <c r="D3032" s="20" t="s">
        <v>2120</v>
      </c>
      <c r="E3032" s="20" t="s">
        <v>73</v>
      </c>
      <c r="F3032" s="20" t="s">
        <v>2121</v>
      </c>
      <c r="G3032" s="21" t="s">
        <v>2252</v>
      </c>
      <c r="H3032" s="76" t="s">
        <v>2255</v>
      </c>
      <c r="I3032" s="39" t="s">
        <v>336</v>
      </c>
      <c r="J3032" s="23" t="s">
        <v>243</v>
      </c>
      <c r="K3032" s="24">
        <v>0</v>
      </c>
      <c r="L3032" s="32" t="s">
        <v>2140</v>
      </c>
      <c r="M3032" s="32">
        <v>0</v>
      </c>
      <c r="N3032" s="28">
        <v>0.29166666666666669</v>
      </c>
      <c r="O3032" s="31"/>
    </row>
    <row r="3033" spans="1:15" ht="90" hidden="1">
      <c r="A3033" s="132"/>
      <c r="B3033" s="133"/>
      <c r="C3033" s="20" t="s">
        <v>153</v>
      </c>
      <c r="D3033" s="20" t="s">
        <v>2120</v>
      </c>
      <c r="E3033" s="20" t="s">
        <v>73</v>
      </c>
      <c r="F3033" s="20" t="s">
        <v>2121</v>
      </c>
      <c r="G3033" s="21" t="s">
        <v>2252</v>
      </c>
      <c r="H3033" s="76" t="s">
        <v>2255</v>
      </c>
      <c r="I3033" s="39" t="s">
        <v>336</v>
      </c>
      <c r="J3033" s="29" t="s">
        <v>244</v>
      </c>
      <c r="K3033" s="24">
        <v>0</v>
      </c>
      <c r="L3033" s="32" t="s">
        <v>2140</v>
      </c>
      <c r="M3033" s="32"/>
      <c r="N3033" s="28"/>
      <c r="O3033" s="31"/>
    </row>
    <row r="3034" spans="1:15" ht="90" hidden="1">
      <c r="A3034" s="131">
        <v>1516</v>
      </c>
      <c r="B3034" s="133">
        <v>135</v>
      </c>
      <c r="C3034" s="20" t="s">
        <v>153</v>
      </c>
      <c r="D3034" s="20" t="s">
        <v>2120</v>
      </c>
      <c r="E3034" s="20" t="s">
        <v>73</v>
      </c>
      <c r="F3034" s="20" t="s">
        <v>2121</v>
      </c>
      <c r="G3034" s="21" t="s">
        <v>2252</v>
      </c>
      <c r="H3034" s="76" t="s">
        <v>2256</v>
      </c>
      <c r="I3034" s="39" t="s">
        <v>334</v>
      </c>
      <c r="J3034" s="23" t="s">
        <v>243</v>
      </c>
      <c r="K3034" s="24">
        <v>0</v>
      </c>
      <c r="L3034" s="32" t="s">
        <v>2140</v>
      </c>
      <c r="M3034" s="32">
        <v>0</v>
      </c>
      <c r="N3034" s="28">
        <v>0.29108796296296297</v>
      </c>
      <c r="O3034" s="31"/>
    </row>
    <row r="3035" spans="1:15" ht="90" hidden="1">
      <c r="A3035" s="132"/>
      <c r="B3035" s="133"/>
      <c r="C3035" s="20" t="s">
        <v>153</v>
      </c>
      <c r="D3035" s="20" t="s">
        <v>2120</v>
      </c>
      <c r="E3035" s="20" t="s">
        <v>73</v>
      </c>
      <c r="F3035" s="20" t="s">
        <v>2121</v>
      </c>
      <c r="G3035" s="21" t="s">
        <v>2252</v>
      </c>
      <c r="H3035" s="76" t="s">
        <v>2256</v>
      </c>
      <c r="I3035" s="39" t="s">
        <v>334</v>
      </c>
      <c r="J3035" s="29" t="s">
        <v>244</v>
      </c>
      <c r="K3035" s="24">
        <v>1</v>
      </c>
      <c r="L3035" s="32" t="s">
        <v>2194</v>
      </c>
      <c r="M3035" s="32"/>
      <c r="N3035" s="28"/>
      <c r="O3035" s="31"/>
    </row>
    <row r="3036" spans="1:15" ht="90" hidden="1">
      <c r="A3036" s="131">
        <v>1517</v>
      </c>
      <c r="B3036" s="133">
        <v>136</v>
      </c>
      <c r="C3036" s="20" t="s">
        <v>153</v>
      </c>
      <c r="D3036" s="20" t="s">
        <v>2120</v>
      </c>
      <c r="E3036" s="20" t="s">
        <v>73</v>
      </c>
      <c r="F3036" s="20" t="s">
        <v>2121</v>
      </c>
      <c r="G3036" s="21" t="s">
        <v>2252</v>
      </c>
      <c r="H3036" s="76" t="s">
        <v>2257</v>
      </c>
      <c r="I3036" s="39" t="s">
        <v>336</v>
      </c>
      <c r="J3036" s="23" t="s">
        <v>243</v>
      </c>
      <c r="K3036" s="24">
        <v>10</v>
      </c>
      <c r="L3036" s="32" t="s">
        <v>2160</v>
      </c>
      <c r="M3036" s="32">
        <v>0</v>
      </c>
      <c r="N3036" s="28">
        <v>0.23055555555555557</v>
      </c>
      <c r="O3036" s="31"/>
    </row>
    <row r="3037" spans="1:15" ht="90" hidden="1">
      <c r="A3037" s="132"/>
      <c r="B3037" s="133"/>
      <c r="C3037" s="20" t="s">
        <v>153</v>
      </c>
      <c r="D3037" s="20" t="s">
        <v>2120</v>
      </c>
      <c r="E3037" s="20" t="s">
        <v>73</v>
      </c>
      <c r="F3037" s="20" t="s">
        <v>2121</v>
      </c>
      <c r="G3037" s="21" t="s">
        <v>2252</v>
      </c>
      <c r="H3037" s="76" t="s">
        <v>2257</v>
      </c>
      <c r="I3037" s="39" t="s">
        <v>336</v>
      </c>
      <c r="J3037" s="29" t="s">
        <v>244</v>
      </c>
      <c r="K3037" s="24">
        <v>25</v>
      </c>
      <c r="L3037" s="32" t="s">
        <v>2189</v>
      </c>
      <c r="M3037" s="32"/>
      <c r="N3037" s="28"/>
      <c r="O3037" s="31"/>
    </row>
    <row r="3038" spans="1:15" ht="90" hidden="1">
      <c r="A3038" s="131">
        <v>1518</v>
      </c>
      <c r="B3038" s="133">
        <v>137</v>
      </c>
      <c r="C3038" s="20" t="s">
        <v>153</v>
      </c>
      <c r="D3038" s="20" t="s">
        <v>2120</v>
      </c>
      <c r="E3038" s="20" t="s">
        <v>73</v>
      </c>
      <c r="F3038" s="20" t="s">
        <v>2121</v>
      </c>
      <c r="G3038" s="21" t="s">
        <v>2252</v>
      </c>
      <c r="H3038" s="76" t="s">
        <v>2258</v>
      </c>
      <c r="I3038" s="39" t="s">
        <v>336</v>
      </c>
      <c r="J3038" s="23" t="s">
        <v>243</v>
      </c>
      <c r="K3038" s="24">
        <v>0</v>
      </c>
      <c r="L3038" s="32" t="s">
        <v>2140</v>
      </c>
      <c r="M3038" s="32">
        <v>0</v>
      </c>
      <c r="N3038" s="28">
        <v>0.29166666666666669</v>
      </c>
      <c r="O3038" s="31"/>
    </row>
    <row r="3039" spans="1:15" ht="90" hidden="1">
      <c r="A3039" s="132"/>
      <c r="B3039" s="133"/>
      <c r="C3039" s="20" t="s">
        <v>153</v>
      </c>
      <c r="D3039" s="20" t="s">
        <v>2120</v>
      </c>
      <c r="E3039" s="20" t="s">
        <v>73</v>
      </c>
      <c r="F3039" s="20" t="s">
        <v>2121</v>
      </c>
      <c r="G3039" s="21" t="s">
        <v>2252</v>
      </c>
      <c r="H3039" s="76" t="s">
        <v>2258</v>
      </c>
      <c r="I3039" s="39" t="s">
        <v>336</v>
      </c>
      <c r="J3039" s="29" t="s">
        <v>244</v>
      </c>
      <c r="K3039" s="24">
        <v>0</v>
      </c>
      <c r="L3039" s="32" t="s">
        <v>2140</v>
      </c>
      <c r="M3039" s="32"/>
      <c r="N3039" s="28"/>
      <c r="O3039" s="31"/>
    </row>
    <row r="3040" spans="1:15" ht="36" hidden="1">
      <c r="A3040" s="131">
        <v>1519</v>
      </c>
      <c r="B3040" s="133">
        <v>138</v>
      </c>
      <c r="C3040" s="20" t="s">
        <v>153</v>
      </c>
      <c r="D3040" s="20" t="s">
        <v>2120</v>
      </c>
      <c r="E3040" s="20" t="s">
        <v>73</v>
      </c>
      <c r="F3040" s="20" t="s">
        <v>2121</v>
      </c>
      <c r="G3040" s="21" t="s">
        <v>2259</v>
      </c>
      <c r="H3040" s="76" t="s">
        <v>2260</v>
      </c>
      <c r="I3040" s="39" t="s">
        <v>336</v>
      </c>
      <c r="J3040" s="23" t="s">
        <v>243</v>
      </c>
      <c r="K3040" s="24">
        <v>0</v>
      </c>
      <c r="L3040" s="32" t="s">
        <v>2140</v>
      </c>
      <c r="M3040" s="32">
        <v>0</v>
      </c>
      <c r="N3040" s="28">
        <v>0.9604166666666667</v>
      </c>
      <c r="O3040" s="31"/>
    </row>
    <row r="3041" spans="1:15" ht="36" hidden="1">
      <c r="A3041" s="132"/>
      <c r="B3041" s="133"/>
      <c r="C3041" s="20" t="s">
        <v>153</v>
      </c>
      <c r="D3041" s="20" t="s">
        <v>2120</v>
      </c>
      <c r="E3041" s="20" t="s">
        <v>73</v>
      </c>
      <c r="F3041" s="20" t="s">
        <v>2121</v>
      </c>
      <c r="G3041" s="21" t="s">
        <v>2259</v>
      </c>
      <c r="H3041" s="76" t="s">
        <v>2260</v>
      </c>
      <c r="I3041" s="39" t="s">
        <v>336</v>
      </c>
      <c r="J3041" s="29" t="s">
        <v>244</v>
      </c>
      <c r="K3041" s="24">
        <v>21</v>
      </c>
      <c r="L3041" s="32" t="s">
        <v>2261</v>
      </c>
      <c r="M3041" s="32"/>
      <c r="N3041" s="28"/>
      <c r="O3041" s="31"/>
    </row>
    <row r="3042" spans="1:15" ht="36" hidden="1">
      <c r="A3042" s="131">
        <v>1520</v>
      </c>
      <c r="B3042" s="133">
        <v>139</v>
      </c>
      <c r="C3042" s="20" t="s">
        <v>153</v>
      </c>
      <c r="D3042" s="20" t="s">
        <v>2120</v>
      </c>
      <c r="E3042" s="20" t="s">
        <v>73</v>
      </c>
      <c r="F3042" s="20" t="s">
        <v>2121</v>
      </c>
      <c r="G3042" s="21" t="s">
        <v>2259</v>
      </c>
      <c r="H3042" s="76" t="s">
        <v>2262</v>
      </c>
      <c r="I3042" s="20" t="s">
        <v>334</v>
      </c>
      <c r="J3042" s="23" t="s">
        <v>243</v>
      </c>
      <c r="K3042" s="24">
        <v>0</v>
      </c>
      <c r="L3042" s="32" t="s">
        <v>2140</v>
      </c>
      <c r="M3042" s="32">
        <v>0</v>
      </c>
      <c r="N3042" s="28">
        <v>0.29166666666666669</v>
      </c>
      <c r="O3042" s="31"/>
    </row>
    <row r="3043" spans="1:15" ht="36" hidden="1">
      <c r="A3043" s="132"/>
      <c r="B3043" s="133"/>
      <c r="C3043" s="20" t="s">
        <v>153</v>
      </c>
      <c r="D3043" s="20" t="s">
        <v>2120</v>
      </c>
      <c r="E3043" s="20" t="s">
        <v>73</v>
      </c>
      <c r="F3043" s="20" t="s">
        <v>2121</v>
      </c>
      <c r="G3043" s="21" t="s">
        <v>2259</v>
      </c>
      <c r="H3043" s="76" t="s">
        <v>2262</v>
      </c>
      <c r="I3043" s="20" t="s">
        <v>334</v>
      </c>
      <c r="J3043" s="29" t="s">
        <v>244</v>
      </c>
      <c r="K3043" s="24">
        <v>0</v>
      </c>
      <c r="L3043" s="32" t="s">
        <v>2140</v>
      </c>
      <c r="M3043" s="32"/>
      <c r="N3043" s="28"/>
      <c r="O3043" s="31"/>
    </row>
    <row r="3044" spans="1:15" ht="36" hidden="1">
      <c r="A3044" s="131">
        <v>1521</v>
      </c>
      <c r="B3044" s="133">
        <v>140</v>
      </c>
      <c r="C3044" s="20" t="s">
        <v>153</v>
      </c>
      <c r="D3044" s="20" t="s">
        <v>2120</v>
      </c>
      <c r="E3044" s="20" t="s">
        <v>73</v>
      </c>
      <c r="F3044" s="20" t="s">
        <v>2121</v>
      </c>
      <c r="G3044" s="21" t="s">
        <v>2259</v>
      </c>
      <c r="H3044" s="76" t="s">
        <v>2263</v>
      </c>
      <c r="I3044" s="20" t="s">
        <v>336</v>
      </c>
      <c r="J3044" s="23" t="s">
        <v>243</v>
      </c>
      <c r="K3044" s="24">
        <v>0</v>
      </c>
      <c r="L3044" s="20" t="s">
        <v>2140</v>
      </c>
      <c r="M3044" s="32">
        <v>0</v>
      </c>
      <c r="N3044" s="28">
        <v>0.29166666666666669</v>
      </c>
      <c r="O3044" s="31"/>
    </row>
    <row r="3045" spans="1:15" ht="36" hidden="1">
      <c r="A3045" s="132"/>
      <c r="B3045" s="133"/>
      <c r="C3045" s="20" t="s">
        <v>153</v>
      </c>
      <c r="D3045" s="20" t="s">
        <v>2120</v>
      </c>
      <c r="E3045" s="20" t="s">
        <v>73</v>
      </c>
      <c r="F3045" s="20" t="s">
        <v>2121</v>
      </c>
      <c r="G3045" s="21" t="s">
        <v>2259</v>
      </c>
      <c r="H3045" s="76" t="s">
        <v>2263</v>
      </c>
      <c r="I3045" s="20" t="s">
        <v>336</v>
      </c>
      <c r="J3045" s="29" t="s">
        <v>244</v>
      </c>
      <c r="K3045" s="24">
        <v>0</v>
      </c>
      <c r="L3045" s="20" t="s">
        <v>2140</v>
      </c>
      <c r="M3045" s="32"/>
      <c r="N3045" s="28"/>
      <c r="O3045" s="31"/>
    </row>
    <row r="3046" spans="1:15" ht="36" hidden="1">
      <c r="A3046" s="131">
        <v>1522</v>
      </c>
      <c r="B3046" s="133">
        <v>141</v>
      </c>
      <c r="C3046" s="20" t="s">
        <v>153</v>
      </c>
      <c r="D3046" s="20" t="s">
        <v>2120</v>
      </c>
      <c r="E3046" s="20" t="s">
        <v>73</v>
      </c>
      <c r="F3046" s="20" t="s">
        <v>2121</v>
      </c>
      <c r="G3046" s="21" t="s">
        <v>2259</v>
      </c>
      <c r="H3046" s="76" t="s">
        <v>2264</v>
      </c>
      <c r="I3046" s="20" t="s">
        <v>336</v>
      </c>
      <c r="J3046" s="23" t="s">
        <v>243</v>
      </c>
      <c r="K3046" s="24">
        <v>0</v>
      </c>
      <c r="L3046" s="20" t="s">
        <v>2140</v>
      </c>
      <c r="M3046" s="32">
        <v>0</v>
      </c>
      <c r="N3046" s="28">
        <v>0.27800925925925923</v>
      </c>
      <c r="O3046" s="31"/>
    </row>
    <row r="3047" spans="1:15" ht="36" hidden="1">
      <c r="A3047" s="132"/>
      <c r="B3047" s="133"/>
      <c r="C3047" s="20" t="s">
        <v>153</v>
      </c>
      <c r="D3047" s="20" t="s">
        <v>2120</v>
      </c>
      <c r="E3047" s="20" t="s">
        <v>73</v>
      </c>
      <c r="F3047" s="20" t="s">
        <v>2121</v>
      </c>
      <c r="G3047" s="21" t="s">
        <v>2259</v>
      </c>
      <c r="H3047" s="76" t="s">
        <v>2264</v>
      </c>
      <c r="I3047" s="20" t="s">
        <v>336</v>
      </c>
      <c r="J3047" s="29" t="s">
        <v>244</v>
      </c>
      <c r="K3047" s="24">
        <v>5</v>
      </c>
      <c r="L3047" s="20" t="s">
        <v>2265</v>
      </c>
      <c r="M3047" s="32"/>
      <c r="N3047" s="28"/>
      <c r="O3047" s="31"/>
    </row>
    <row r="3048" spans="1:15" ht="54" hidden="1">
      <c r="A3048" s="131">
        <v>1523</v>
      </c>
      <c r="B3048" s="133">
        <v>1</v>
      </c>
      <c r="C3048" s="20" t="s">
        <v>153</v>
      </c>
      <c r="D3048" s="20" t="s">
        <v>153</v>
      </c>
      <c r="E3048" s="20" t="s">
        <v>153</v>
      </c>
      <c r="F3048" s="20" t="s">
        <v>153</v>
      </c>
      <c r="G3048" s="21" t="s">
        <v>2266</v>
      </c>
      <c r="H3048" s="22" t="s">
        <v>2267</v>
      </c>
      <c r="I3048" s="20" t="s">
        <v>336</v>
      </c>
      <c r="J3048" s="23" t="s">
        <v>243</v>
      </c>
      <c r="K3048" s="24">
        <v>35</v>
      </c>
      <c r="L3048" s="32">
        <v>0.12847222222222224</v>
      </c>
      <c r="M3048" s="32"/>
      <c r="N3048" s="28">
        <v>0.27856481481481482</v>
      </c>
      <c r="O3048" s="31"/>
    </row>
    <row r="3049" spans="1:15" ht="54" hidden="1">
      <c r="A3049" s="132"/>
      <c r="B3049" s="133"/>
      <c r="C3049" s="20" t="s">
        <v>153</v>
      </c>
      <c r="D3049" s="20" t="s">
        <v>153</v>
      </c>
      <c r="E3049" s="20" t="s">
        <v>153</v>
      </c>
      <c r="F3049" s="20" t="s">
        <v>153</v>
      </c>
      <c r="G3049" s="21" t="s">
        <v>2266</v>
      </c>
      <c r="H3049" s="22" t="s">
        <v>2267</v>
      </c>
      <c r="I3049" s="20" t="s">
        <v>336</v>
      </c>
      <c r="J3049" s="29" t="s">
        <v>244</v>
      </c>
      <c r="K3049" s="24">
        <v>6</v>
      </c>
      <c r="L3049" s="32">
        <v>0.26458333333333334</v>
      </c>
      <c r="M3049" s="20"/>
      <c r="N3049" s="28"/>
      <c r="O3049" s="31"/>
    </row>
    <row r="3050" spans="1:15" ht="54" hidden="1">
      <c r="A3050" s="131">
        <v>1524</v>
      </c>
      <c r="B3050" s="133">
        <v>2</v>
      </c>
      <c r="C3050" s="20" t="s">
        <v>153</v>
      </c>
      <c r="D3050" s="20" t="s">
        <v>153</v>
      </c>
      <c r="E3050" s="20" t="s">
        <v>153</v>
      </c>
      <c r="F3050" s="20" t="s">
        <v>153</v>
      </c>
      <c r="G3050" s="21" t="s">
        <v>2266</v>
      </c>
      <c r="H3050" s="22" t="s">
        <v>2268</v>
      </c>
      <c r="I3050" s="20" t="s">
        <v>400</v>
      </c>
      <c r="J3050" s="23" t="s">
        <v>243</v>
      </c>
      <c r="K3050" s="24">
        <v>6</v>
      </c>
      <c r="L3050" s="32">
        <v>0.32430555555555557</v>
      </c>
      <c r="M3050" s="20"/>
      <c r="N3050" s="28">
        <v>0.96199074074074065</v>
      </c>
      <c r="O3050" s="31"/>
    </row>
    <row r="3051" spans="1:15" ht="54" hidden="1">
      <c r="A3051" s="132"/>
      <c r="B3051" s="133"/>
      <c r="C3051" s="20" t="s">
        <v>153</v>
      </c>
      <c r="D3051" s="20" t="s">
        <v>153</v>
      </c>
      <c r="E3051" s="20" t="s">
        <v>153</v>
      </c>
      <c r="F3051" s="20" t="s">
        <v>153</v>
      </c>
      <c r="G3051" s="21" t="s">
        <v>2266</v>
      </c>
      <c r="H3051" s="22" t="s">
        <v>2268</v>
      </c>
      <c r="I3051" s="20" t="s">
        <v>400</v>
      </c>
      <c r="J3051" s="29" t="s">
        <v>244</v>
      </c>
      <c r="K3051" s="24">
        <v>33</v>
      </c>
      <c r="L3051" s="32">
        <v>0.81597222222222221</v>
      </c>
      <c r="M3051" s="39"/>
      <c r="N3051" s="28"/>
      <c r="O3051" s="31"/>
    </row>
    <row r="3052" spans="1:15" ht="54" hidden="1">
      <c r="A3052" s="131">
        <v>1525</v>
      </c>
      <c r="B3052" s="133">
        <v>3</v>
      </c>
      <c r="C3052" s="20" t="s">
        <v>153</v>
      </c>
      <c r="D3052" s="20" t="s">
        <v>153</v>
      </c>
      <c r="E3052" s="20" t="s">
        <v>153</v>
      </c>
      <c r="F3052" s="20" t="s">
        <v>153</v>
      </c>
      <c r="G3052" s="21" t="s">
        <v>2266</v>
      </c>
      <c r="H3052" s="22" t="s">
        <v>2269</v>
      </c>
      <c r="I3052" s="20" t="s">
        <v>336</v>
      </c>
      <c r="J3052" s="23" t="s">
        <v>243</v>
      </c>
      <c r="K3052" s="24">
        <v>74</v>
      </c>
      <c r="L3052" s="32">
        <v>0.15694444444444444</v>
      </c>
      <c r="M3052" s="20"/>
      <c r="N3052" s="28">
        <v>0.28319444444444447</v>
      </c>
      <c r="O3052" s="31"/>
    </row>
    <row r="3053" spans="1:15" ht="54" hidden="1">
      <c r="A3053" s="132"/>
      <c r="B3053" s="133"/>
      <c r="C3053" s="20" t="s">
        <v>153</v>
      </c>
      <c r="D3053" s="20" t="s">
        <v>153</v>
      </c>
      <c r="E3053" s="20" t="s">
        <v>153</v>
      </c>
      <c r="F3053" s="20" t="s">
        <v>153</v>
      </c>
      <c r="G3053" s="21" t="s">
        <v>2266</v>
      </c>
      <c r="H3053" s="22" t="s">
        <v>2269</v>
      </c>
      <c r="I3053" s="20" t="s">
        <v>336</v>
      </c>
      <c r="J3053" s="29" t="s">
        <v>244</v>
      </c>
      <c r="K3053" s="24">
        <v>60</v>
      </c>
      <c r="L3053" s="32">
        <v>9.7222222222222224E-2</v>
      </c>
      <c r="M3053" s="39"/>
      <c r="N3053" s="28"/>
      <c r="O3053" s="31"/>
    </row>
    <row r="3054" spans="1:15" ht="54" hidden="1">
      <c r="A3054" s="131">
        <v>1526</v>
      </c>
      <c r="B3054" s="133">
        <v>4</v>
      </c>
      <c r="C3054" s="20" t="s">
        <v>153</v>
      </c>
      <c r="D3054" s="20" t="s">
        <v>153</v>
      </c>
      <c r="E3054" s="20" t="s">
        <v>153</v>
      </c>
      <c r="F3054" s="20" t="s">
        <v>153</v>
      </c>
      <c r="G3054" s="21" t="s">
        <v>2266</v>
      </c>
      <c r="H3054" s="22" t="s">
        <v>2270</v>
      </c>
      <c r="I3054" s="20" t="s">
        <v>336</v>
      </c>
      <c r="J3054" s="23" t="s">
        <v>243</v>
      </c>
      <c r="K3054" s="24">
        <v>72</v>
      </c>
      <c r="L3054" s="32">
        <v>0.40277777777777773</v>
      </c>
      <c r="M3054" s="39"/>
      <c r="N3054" s="28">
        <v>0.27212962962962967</v>
      </c>
      <c r="O3054" s="31"/>
    </row>
    <row r="3055" spans="1:15" ht="54" hidden="1">
      <c r="A3055" s="132"/>
      <c r="B3055" s="133"/>
      <c r="C3055" s="20" t="s">
        <v>153</v>
      </c>
      <c r="D3055" s="20" t="s">
        <v>153</v>
      </c>
      <c r="E3055" s="20" t="s">
        <v>153</v>
      </c>
      <c r="F3055" s="20" t="s">
        <v>153</v>
      </c>
      <c r="G3055" s="21" t="s">
        <v>2266</v>
      </c>
      <c r="H3055" s="22" t="s">
        <v>2271</v>
      </c>
      <c r="I3055" s="20" t="s">
        <v>336</v>
      </c>
      <c r="J3055" s="29" t="s">
        <v>244</v>
      </c>
      <c r="K3055" s="24">
        <v>43</v>
      </c>
      <c r="L3055" s="32">
        <v>0.18333333333333335</v>
      </c>
      <c r="M3055" s="20"/>
      <c r="N3055" s="28"/>
      <c r="O3055" s="31"/>
    </row>
    <row r="3056" spans="1:15" ht="54" hidden="1">
      <c r="A3056" s="131">
        <v>1527</v>
      </c>
      <c r="B3056" s="133">
        <v>5</v>
      </c>
      <c r="C3056" s="20" t="s">
        <v>153</v>
      </c>
      <c r="D3056" s="20" t="s">
        <v>153</v>
      </c>
      <c r="E3056" s="20" t="s">
        <v>153</v>
      </c>
      <c r="F3056" s="20" t="s">
        <v>153</v>
      </c>
      <c r="G3056" s="21" t="s">
        <v>2266</v>
      </c>
      <c r="H3056" s="22" t="s">
        <v>2272</v>
      </c>
      <c r="I3056" s="20" t="s">
        <v>336</v>
      </c>
      <c r="J3056" s="23" t="s">
        <v>243</v>
      </c>
      <c r="K3056" s="24">
        <v>32</v>
      </c>
      <c r="L3056" s="32">
        <v>0.21597222222222223</v>
      </c>
      <c r="M3056" s="39"/>
      <c r="N3056" s="28">
        <v>0.28284722222222225</v>
      </c>
      <c r="O3056" s="31"/>
    </row>
    <row r="3057" spans="1:15" ht="54" hidden="1">
      <c r="A3057" s="132"/>
      <c r="B3057" s="133"/>
      <c r="C3057" s="20" t="s">
        <v>153</v>
      </c>
      <c r="D3057" s="20" t="s">
        <v>153</v>
      </c>
      <c r="E3057" s="20" t="s">
        <v>153</v>
      </c>
      <c r="F3057" s="20" t="s">
        <v>153</v>
      </c>
      <c r="G3057" s="21" t="s">
        <v>2266</v>
      </c>
      <c r="H3057" s="22" t="s">
        <v>2273</v>
      </c>
      <c r="I3057" s="20" t="s">
        <v>336</v>
      </c>
      <c r="J3057" s="29" t="s">
        <v>244</v>
      </c>
      <c r="K3057" s="24">
        <v>12</v>
      </c>
      <c r="L3057" s="32">
        <v>4.8611111111111112E-2</v>
      </c>
      <c r="M3057" s="32"/>
      <c r="N3057" s="28"/>
      <c r="O3057" s="31"/>
    </row>
    <row r="3058" spans="1:15" ht="54" hidden="1">
      <c r="A3058" s="131">
        <v>1528</v>
      </c>
      <c r="B3058" s="133">
        <v>6</v>
      </c>
      <c r="C3058" s="20" t="s">
        <v>153</v>
      </c>
      <c r="D3058" s="20" t="s">
        <v>153</v>
      </c>
      <c r="E3058" s="20" t="s">
        <v>153</v>
      </c>
      <c r="F3058" s="20" t="s">
        <v>153</v>
      </c>
      <c r="G3058" s="21" t="s">
        <v>2266</v>
      </c>
      <c r="H3058" s="22" t="s">
        <v>2274</v>
      </c>
      <c r="I3058" s="20" t="s">
        <v>336</v>
      </c>
      <c r="J3058" s="23" t="s">
        <v>243</v>
      </c>
      <c r="K3058" s="24">
        <v>34</v>
      </c>
      <c r="L3058" s="32">
        <v>0.27361111111111108</v>
      </c>
      <c r="M3058" s="32"/>
      <c r="N3058" s="28">
        <v>0.27875</v>
      </c>
      <c r="O3058" s="31"/>
    </row>
    <row r="3059" spans="1:15" ht="54" hidden="1">
      <c r="A3059" s="132"/>
      <c r="B3059" s="133"/>
      <c r="C3059" s="20" t="s">
        <v>153</v>
      </c>
      <c r="D3059" s="20" t="s">
        <v>153</v>
      </c>
      <c r="E3059" s="20" t="s">
        <v>153</v>
      </c>
      <c r="F3059" s="20" t="s">
        <v>153</v>
      </c>
      <c r="G3059" s="21" t="s">
        <v>2266</v>
      </c>
      <c r="H3059" s="22" t="s">
        <v>2274</v>
      </c>
      <c r="I3059" s="20" t="s">
        <v>336</v>
      </c>
      <c r="J3059" s="29" t="s">
        <v>244</v>
      </c>
      <c r="K3059" s="24">
        <v>9</v>
      </c>
      <c r="L3059" s="32">
        <v>0.11388888888888889</v>
      </c>
      <c r="M3059" s="32"/>
      <c r="N3059" s="28"/>
      <c r="O3059" s="31"/>
    </row>
    <row r="3060" spans="1:15" ht="54" hidden="1">
      <c r="A3060" s="131">
        <v>1529</v>
      </c>
      <c r="B3060" s="133">
        <v>7</v>
      </c>
      <c r="C3060" s="20" t="s">
        <v>153</v>
      </c>
      <c r="D3060" s="20" t="s">
        <v>153</v>
      </c>
      <c r="E3060" s="20" t="s">
        <v>153</v>
      </c>
      <c r="F3060" s="20" t="s">
        <v>153</v>
      </c>
      <c r="G3060" s="21" t="s">
        <v>2266</v>
      </c>
      <c r="H3060" s="22" t="s">
        <v>2275</v>
      </c>
      <c r="I3060" s="20" t="s">
        <v>242</v>
      </c>
      <c r="J3060" s="23" t="s">
        <v>243</v>
      </c>
      <c r="K3060" s="24">
        <v>60</v>
      </c>
      <c r="L3060" s="32">
        <v>1.038888888888889</v>
      </c>
      <c r="M3060" s="32"/>
      <c r="N3060" s="28">
        <v>0.94590277777777776</v>
      </c>
      <c r="O3060" s="31"/>
    </row>
    <row r="3061" spans="1:15" ht="54" hidden="1">
      <c r="A3061" s="132"/>
      <c r="B3061" s="133"/>
      <c r="C3061" s="20" t="s">
        <v>153</v>
      </c>
      <c r="D3061" s="20" t="s">
        <v>153</v>
      </c>
      <c r="E3061" s="20" t="s">
        <v>153</v>
      </c>
      <c r="F3061" s="20" t="s">
        <v>153</v>
      </c>
      <c r="G3061" s="21" t="s">
        <v>2266</v>
      </c>
      <c r="H3061" s="22" t="s">
        <v>2275</v>
      </c>
      <c r="I3061" s="20" t="s">
        <v>242</v>
      </c>
      <c r="J3061" s="29" t="s">
        <v>244</v>
      </c>
      <c r="K3061" s="24">
        <v>66</v>
      </c>
      <c r="L3061" s="32">
        <v>0.58402777777777781</v>
      </c>
      <c r="M3061" s="32"/>
      <c r="N3061" s="28"/>
      <c r="O3061" s="31"/>
    </row>
    <row r="3062" spans="1:15" ht="54" hidden="1">
      <c r="A3062" s="131">
        <v>1530</v>
      </c>
      <c r="B3062" s="133">
        <v>8</v>
      </c>
      <c r="C3062" s="20" t="s">
        <v>153</v>
      </c>
      <c r="D3062" s="20" t="s">
        <v>153</v>
      </c>
      <c r="E3062" s="20" t="s">
        <v>153</v>
      </c>
      <c r="F3062" s="20" t="s">
        <v>153</v>
      </c>
      <c r="G3062" s="21" t="s">
        <v>2266</v>
      </c>
      <c r="H3062" s="22" t="s">
        <v>2276</v>
      </c>
      <c r="I3062" s="20" t="s">
        <v>242</v>
      </c>
      <c r="J3062" s="23" t="s">
        <v>243</v>
      </c>
      <c r="K3062" s="24">
        <v>26</v>
      </c>
      <c r="L3062" s="32">
        <v>0.13472222222222222</v>
      </c>
      <c r="M3062" s="32"/>
      <c r="N3062" s="28">
        <v>0.98206018518518523</v>
      </c>
      <c r="O3062" s="31"/>
    </row>
    <row r="3063" spans="1:15" ht="54" hidden="1">
      <c r="A3063" s="132"/>
      <c r="B3063" s="133"/>
      <c r="C3063" s="20" t="s">
        <v>153</v>
      </c>
      <c r="D3063" s="20" t="s">
        <v>153</v>
      </c>
      <c r="E3063" s="20" t="s">
        <v>153</v>
      </c>
      <c r="F3063" s="20" t="s">
        <v>153</v>
      </c>
      <c r="G3063" s="21" t="s">
        <v>2266</v>
      </c>
      <c r="H3063" s="22" t="s">
        <v>2276</v>
      </c>
      <c r="I3063" s="20" t="s">
        <v>242</v>
      </c>
      <c r="J3063" s="29" t="s">
        <v>244</v>
      </c>
      <c r="K3063" s="24">
        <v>31</v>
      </c>
      <c r="L3063" s="32">
        <v>0.40347222222222223</v>
      </c>
      <c r="M3063" s="32"/>
      <c r="N3063" s="28"/>
      <c r="O3063" s="31"/>
    </row>
    <row r="3064" spans="1:15" ht="54" hidden="1">
      <c r="A3064" s="131">
        <v>1531</v>
      </c>
      <c r="B3064" s="133">
        <v>9</v>
      </c>
      <c r="C3064" s="20" t="s">
        <v>153</v>
      </c>
      <c r="D3064" s="20" t="s">
        <v>153</v>
      </c>
      <c r="E3064" s="20" t="s">
        <v>153</v>
      </c>
      <c r="F3064" s="20" t="s">
        <v>153</v>
      </c>
      <c r="G3064" s="21" t="s">
        <v>2266</v>
      </c>
      <c r="H3064" s="22" t="s">
        <v>2277</v>
      </c>
      <c r="I3064" s="20" t="s">
        <v>242</v>
      </c>
      <c r="J3064" s="23" t="s">
        <v>243</v>
      </c>
      <c r="K3064" s="24">
        <v>17</v>
      </c>
      <c r="L3064" s="32">
        <v>0.39930555555555558</v>
      </c>
      <c r="M3064" s="32"/>
      <c r="N3064" s="28">
        <v>0.96666666666666667</v>
      </c>
      <c r="O3064" s="31"/>
    </row>
    <row r="3065" spans="1:15" ht="54" hidden="1">
      <c r="A3065" s="132"/>
      <c r="B3065" s="133"/>
      <c r="C3065" s="20" t="s">
        <v>153</v>
      </c>
      <c r="D3065" s="20" t="s">
        <v>153</v>
      </c>
      <c r="E3065" s="20" t="s">
        <v>153</v>
      </c>
      <c r="F3065" s="20" t="s">
        <v>153</v>
      </c>
      <c r="G3065" s="21" t="s">
        <v>2266</v>
      </c>
      <c r="H3065" s="22" t="s">
        <v>2278</v>
      </c>
      <c r="I3065" s="20" t="s">
        <v>242</v>
      </c>
      <c r="J3065" s="29" t="s">
        <v>244</v>
      </c>
      <c r="K3065" s="24">
        <v>38</v>
      </c>
      <c r="L3065" s="32">
        <v>0.60069444444444442</v>
      </c>
      <c r="M3065" s="32"/>
      <c r="N3065" s="28"/>
      <c r="O3065" s="31"/>
    </row>
    <row r="3066" spans="1:15" ht="54" hidden="1">
      <c r="A3066" s="131">
        <v>1532</v>
      </c>
      <c r="B3066" s="133">
        <v>10</v>
      </c>
      <c r="C3066" s="20" t="s">
        <v>153</v>
      </c>
      <c r="D3066" s="20" t="s">
        <v>153</v>
      </c>
      <c r="E3066" s="20" t="s">
        <v>153</v>
      </c>
      <c r="F3066" s="20" t="s">
        <v>153</v>
      </c>
      <c r="G3066" s="21" t="s">
        <v>2266</v>
      </c>
      <c r="H3066" s="22" t="s">
        <v>2279</v>
      </c>
      <c r="I3066" s="20" t="s">
        <v>242</v>
      </c>
      <c r="J3066" s="23" t="s">
        <v>243</v>
      </c>
      <c r="K3066" s="24">
        <v>16</v>
      </c>
      <c r="L3066" s="32">
        <v>0.33680555555555558</v>
      </c>
      <c r="M3066" s="32"/>
      <c r="N3066" s="28">
        <v>0.98384259259259266</v>
      </c>
      <c r="O3066" s="31"/>
    </row>
    <row r="3067" spans="1:15" ht="54" hidden="1">
      <c r="A3067" s="132"/>
      <c r="B3067" s="133"/>
      <c r="C3067" s="20" t="s">
        <v>153</v>
      </c>
      <c r="D3067" s="20" t="s">
        <v>153</v>
      </c>
      <c r="E3067" s="20" t="s">
        <v>153</v>
      </c>
      <c r="F3067" s="20" t="s">
        <v>153</v>
      </c>
      <c r="G3067" s="21" t="s">
        <v>2266</v>
      </c>
      <c r="H3067" s="22" t="s">
        <v>2280</v>
      </c>
      <c r="I3067" s="20" t="s">
        <v>242</v>
      </c>
      <c r="J3067" s="29" t="s">
        <v>244</v>
      </c>
      <c r="K3067" s="24">
        <v>14</v>
      </c>
      <c r="L3067" s="32">
        <v>0.14791666666666667</v>
      </c>
      <c r="M3067" s="32"/>
      <c r="N3067" s="28"/>
      <c r="O3067" s="31"/>
    </row>
    <row r="3068" spans="1:15" ht="54" hidden="1">
      <c r="A3068" s="131">
        <v>1533</v>
      </c>
      <c r="B3068" s="133">
        <v>11</v>
      </c>
      <c r="C3068" s="20" t="s">
        <v>153</v>
      </c>
      <c r="D3068" s="20" t="s">
        <v>153</v>
      </c>
      <c r="E3068" s="20" t="s">
        <v>153</v>
      </c>
      <c r="F3068" s="20" t="s">
        <v>153</v>
      </c>
      <c r="G3068" s="21" t="s">
        <v>2281</v>
      </c>
      <c r="H3068" s="22" t="s">
        <v>2282</v>
      </c>
      <c r="I3068" s="20" t="s">
        <v>334</v>
      </c>
      <c r="J3068" s="23" t="s">
        <v>243</v>
      </c>
      <c r="K3068" s="24">
        <v>73</v>
      </c>
      <c r="L3068" s="32">
        <v>0.22916666666666666</v>
      </c>
      <c r="M3068" s="32"/>
      <c r="N3068" s="28">
        <v>0.98171296296296295</v>
      </c>
      <c r="O3068" s="31"/>
    </row>
    <row r="3069" spans="1:15" ht="54" hidden="1">
      <c r="A3069" s="132"/>
      <c r="B3069" s="133"/>
      <c r="C3069" s="20" t="s">
        <v>153</v>
      </c>
      <c r="D3069" s="20" t="s">
        <v>153</v>
      </c>
      <c r="E3069" s="20" t="s">
        <v>153</v>
      </c>
      <c r="F3069" s="20" t="s">
        <v>153</v>
      </c>
      <c r="G3069" s="21" t="s">
        <v>2281</v>
      </c>
      <c r="H3069" s="22" t="s">
        <v>2282</v>
      </c>
      <c r="I3069" s="20" t="s">
        <v>334</v>
      </c>
      <c r="J3069" s="29" t="s">
        <v>244</v>
      </c>
      <c r="K3069" s="24">
        <v>53</v>
      </c>
      <c r="L3069" s="32">
        <v>0.31944444444444448</v>
      </c>
      <c r="M3069" s="32"/>
      <c r="N3069" s="28"/>
      <c r="O3069" s="31"/>
    </row>
    <row r="3070" spans="1:15" ht="54" hidden="1">
      <c r="A3070" s="131">
        <v>1534</v>
      </c>
      <c r="B3070" s="133">
        <v>12</v>
      </c>
      <c r="C3070" s="20" t="s">
        <v>153</v>
      </c>
      <c r="D3070" s="20" t="s">
        <v>153</v>
      </c>
      <c r="E3070" s="20" t="s">
        <v>153</v>
      </c>
      <c r="F3070" s="20" t="s">
        <v>153</v>
      </c>
      <c r="G3070" s="21" t="s">
        <v>2281</v>
      </c>
      <c r="H3070" s="22" t="s">
        <v>2283</v>
      </c>
      <c r="I3070" s="20" t="s">
        <v>334</v>
      </c>
      <c r="J3070" s="23" t="s">
        <v>243</v>
      </c>
      <c r="K3070" s="24">
        <v>93</v>
      </c>
      <c r="L3070" s="32">
        <v>1.28125</v>
      </c>
      <c r="M3070" s="32"/>
      <c r="N3070" s="28">
        <v>0.94490740740740742</v>
      </c>
      <c r="O3070" s="31"/>
    </row>
    <row r="3071" spans="1:15" ht="54" hidden="1">
      <c r="A3071" s="132"/>
      <c r="B3071" s="133"/>
      <c r="C3071" s="20" t="s">
        <v>153</v>
      </c>
      <c r="D3071" s="20" t="s">
        <v>153</v>
      </c>
      <c r="E3071" s="20" t="s">
        <v>153</v>
      </c>
      <c r="F3071" s="20" t="s">
        <v>153</v>
      </c>
      <c r="G3071" s="21" t="s">
        <v>2281</v>
      </c>
      <c r="H3071" s="22" t="s">
        <v>2284</v>
      </c>
      <c r="I3071" s="20" t="s">
        <v>334</v>
      </c>
      <c r="J3071" s="29" t="s">
        <v>244</v>
      </c>
      <c r="K3071" s="24">
        <v>30</v>
      </c>
      <c r="L3071" s="32">
        <v>0.37152777777777773</v>
      </c>
      <c r="M3071" s="32"/>
      <c r="N3071" s="28"/>
      <c r="O3071" s="31"/>
    </row>
    <row r="3072" spans="1:15" ht="72" hidden="1">
      <c r="A3072" s="131">
        <v>1535</v>
      </c>
      <c r="B3072" s="133">
        <v>13</v>
      </c>
      <c r="C3072" s="20" t="s">
        <v>153</v>
      </c>
      <c r="D3072" s="20" t="s">
        <v>153</v>
      </c>
      <c r="E3072" s="20" t="s">
        <v>153</v>
      </c>
      <c r="F3072" s="20" t="s">
        <v>153</v>
      </c>
      <c r="G3072" s="21" t="s">
        <v>2285</v>
      </c>
      <c r="H3072" s="22" t="s">
        <v>2286</v>
      </c>
      <c r="I3072" s="20" t="s">
        <v>336</v>
      </c>
      <c r="J3072" s="23" t="s">
        <v>243</v>
      </c>
      <c r="K3072" s="24">
        <v>0</v>
      </c>
      <c r="L3072" s="32">
        <v>0</v>
      </c>
      <c r="M3072" s="32"/>
      <c r="N3072" s="28">
        <v>0.280787037037037</v>
      </c>
      <c r="O3072" s="31"/>
    </row>
    <row r="3073" spans="1:15" ht="72" hidden="1">
      <c r="A3073" s="132"/>
      <c r="B3073" s="133"/>
      <c r="C3073" s="20" t="s">
        <v>153</v>
      </c>
      <c r="D3073" s="20" t="s">
        <v>153</v>
      </c>
      <c r="E3073" s="20" t="s">
        <v>153</v>
      </c>
      <c r="F3073" s="20" t="s">
        <v>153</v>
      </c>
      <c r="G3073" s="21" t="s">
        <v>2285</v>
      </c>
      <c r="H3073" s="22" t="s">
        <v>2286</v>
      </c>
      <c r="I3073" s="20" t="s">
        <v>336</v>
      </c>
      <c r="J3073" s="29" t="s">
        <v>244</v>
      </c>
      <c r="K3073" s="24">
        <v>10</v>
      </c>
      <c r="L3073" s="32">
        <v>0.3263888888888889</v>
      </c>
      <c r="M3073" s="32"/>
      <c r="N3073" s="28"/>
      <c r="O3073" s="31"/>
    </row>
    <row r="3074" spans="1:15" ht="72" hidden="1">
      <c r="A3074" s="131">
        <v>1536</v>
      </c>
      <c r="B3074" s="133">
        <v>14</v>
      </c>
      <c r="C3074" s="20" t="s">
        <v>153</v>
      </c>
      <c r="D3074" s="20" t="s">
        <v>153</v>
      </c>
      <c r="E3074" s="20" t="s">
        <v>153</v>
      </c>
      <c r="F3074" s="20" t="s">
        <v>153</v>
      </c>
      <c r="G3074" s="21" t="s">
        <v>2285</v>
      </c>
      <c r="H3074" s="22" t="s">
        <v>2287</v>
      </c>
      <c r="I3074" s="20" t="s">
        <v>336</v>
      </c>
      <c r="J3074" s="23" t="s">
        <v>243</v>
      </c>
      <c r="K3074" s="24">
        <v>0</v>
      </c>
      <c r="L3074" s="32">
        <v>0</v>
      </c>
      <c r="M3074" s="32"/>
      <c r="N3074" s="28">
        <v>0.28483796296296299</v>
      </c>
      <c r="O3074" s="31"/>
    </row>
    <row r="3075" spans="1:15" ht="72" hidden="1">
      <c r="A3075" s="132"/>
      <c r="B3075" s="133"/>
      <c r="C3075" s="20" t="s">
        <v>153</v>
      </c>
      <c r="D3075" s="20" t="s">
        <v>153</v>
      </c>
      <c r="E3075" s="20" t="s">
        <v>153</v>
      </c>
      <c r="F3075" s="20" t="s">
        <v>153</v>
      </c>
      <c r="G3075" s="21" t="s">
        <v>2285</v>
      </c>
      <c r="H3075" s="22" t="s">
        <v>2287</v>
      </c>
      <c r="I3075" s="20" t="s">
        <v>336</v>
      </c>
      <c r="J3075" s="29" t="s">
        <v>244</v>
      </c>
      <c r="K3075" s="24">
        <v>10</v>
      </c>
      <c r="L3075" s="32">
        <v>0.20486111111111113</v>
      </c>
      <c r="M3075" s="32"/>
      <c r="N3075" s="28"/>
      <c r="O3075" s="31"/>
    </row>
    <row r="3076" spans="1:15" ht="72" hidden="1">
      <c r="A3076" s="131">
        <v>1537</v>
      </c>
      <c r="B3076" s="133">
        <v>15</v>
      </c>
      <c r="C3076" s="20" t="s">
        <v>153</v>
      </c>
      <c r="D3076" s="20" t="s">
        <v>153</v>
      </c>
      <c r="E3076" s="20" t="s">
        <v>153</v>
      </c>
      <c r="F3076" s="20" t="s">
        <v>153</v>
      </c>
      <c r="G3076" s="21" t="s">
        <v>2285</v>
      </c>
      <c r="H3076" s="22" t="s">
        <v>2288</v>
      </c>
      <c r="I3076" s="20" t="s">
        <v>336</v>
      </c>
      <c r="J3076" s="23" t="s">
        <v>243</v>
      </c>
      <c r="K3076" s="24">
        <v>0</v>
      </c>
      <c r="L3076" s="32">
        <v>0</v>
      </c>
      <c r="M3076" s="32"/>
      <c r="N3076" s="28">
        <v>0.2795138888888889</v>
      </c>
      <c r="O3076" s="31"/>
    </row>
    <row r="3077" spans="1:15" ht="72" hidden="1">
      <c r="A3077" s="132"/>
      <c r="B3077" s="133"/>
      <c r="C3077" s="20" t="s">
        <v>153</v>
      </c>
      <c r="D3077" s="20" t="s">
        <v>153</v>
      </c>
      <c r="E3077" s="20" t="s">
        <v>153</v>
      </c>
      <c r="F3077" s="20" t="s">
        <v>153</v>
      </c>
      <c r="G3077" s="21" t="s">
        <v>2285</v>
      </c>
      <c r="H3077" s="22" t="s">
        <v>2288</v>
      </c>
      <c r="I3077" s="20" t="s">
        <v>336</v>
      </c>
      <c r="J3077" s="29" t="s">
        <v>244</v>
      </c>
      <c r="K3077" s="24">
        <v>10</v>
      </c>
      <c r="L3077" s="32">
        <v>0.36458333333333331</v>
      </c>
      <c r="M3077" s="32"/>
      <c r="N3077" s="28"/>
      <c r="O3077" s="31"/>
    </row>
    <row r="3078" spans="1:15" ht="72" hidden="1">
      <c r="A3078" s="131">
        <v>1538</v>
      </c>
      <c r="B3078" s="133">
        <v>16</v>
      </c>
      <c r="C3078" s="20" t="s">
        <v>153</v>
      </c>
      <c r="D3078" s="20" t="s">
        <v>153</v>
      </c>
      <c r="E3078" s="20" t="s">
        <v>153</v>
      </c>
      <c r="F3078" s="20" t="s">
        <v>153</v>
      </c>
      <c r="G3078" s="21" t="s">
        <v>2285</v>
      </c>
      <c r="H3078" s="22" t="s">
        <v>2289</v>
      </c>
      <c r="I3078" s="20" t="s">
        <v>336</v>
      </c>
      <c r="J3078" s="23" t="s">
        <v>243</v>
      </c>
      <c r="K3078" s="24">
        <v>0</v>
      </c>
      <c r="L3078" s="32">
        <v>0</v>
      </c>
      <c r="M3078" s="32"/>
      <c r="N3078" s="28">
        <v>0.28020833333333334</v>
      </c>
      <c r="O3078" s="31"/>
    </row>
    <row r="3079" spans="1:15" ht="72" hidden="1">
      <c r="A3079" s="132"/>
      <c r="B3079" s="133"/>
      <c r="C3079" s="20" t="s">
        <v>153</v>
      </c>
      <c r="D3079" s="20" t="s">
        <v>153</v>
      </c>
      <c r="E3079" s="20" t="s">
        <v>153</v>
      </c>
      <c r="F3079" s="20" t="s">
        <v>153</v>
      </c>
      <c r="G3079" s="21" t="s">
        <v>2285</v>
      </c>
      <c r="H3079" s="22" t="s">
        <v>2289</v>
      </c>
      <c r="I3079" s="20" t="s">
        <v>336</v>
      </c>
      <c r="J3079" s="29" t="s">
        <v>244</v>
      </c>
      <c r="K3079" s="24">
        <v>10</v>
      </c>
      <c r="L3079" s="32">
        <v>0.34375</v>
      </c>
      <c r="M3079" s="32"/>
      <c r="N3079" s="28"/>
      <c r="O3079" s="31"/>
    </row>
    <row r="3080" spans="1:15" ht="72" hidden="1">
      <c r="A3080" s="131">
        <v>1539</v>
      </c>
      <c r="B3080" s="133">
        <v>17</v>
      </c>
      <c r="C3080" s="20" t="s">
        <v>153</v>
      </c>
      <c r="D3080" s="20" t="s">
        <v>153</v>
      </c>
      <c r="E3080" s="20" t="s">
        <v>153</v>
      </c>
      <c r="F3080" s="20" t="s">
        <v>153</v>
      </c>
      <c r="G3080" s="21" t="s">
        <v>2285</v>
      </c>
      <c r="H3080" s="22" t="s">
        <v>2290</v>
      </c>
      <c r="I3080" s="20" t="s">
        <v>334</v>
      </c>
      <c r="J3080" s="23" t="s">
        <v>243</v>
      </c>
      <c r="K3080" s="24">
        <v>13</v>
      </c>
      <c r="L3080" s="32">
        <v>0.37847222222222227</v>
      </c>
      <c r="M3080" s="32"/>
      <c r="N3080" s="28">
        <v>0.9614583333333333</v>
      </c>
      <c r="O3080" s="31"/>
    </row>
    <row r="3081" spans="1:15" ht="72" hidden="1">
      <c r="A3081" s="132"/>
      <c r="B3081" s="133"/>
      <c r="C3081" s="20" t="s">
        <v>153</v>
      </c>
      <c r="D3081" s="20" t="s">
        <v>153</v>
      </c>
      <c r="E3081" s="20" t="s">
        <v>153</v>
      </c>
      <c r="F3081" s="20" t="s">
        <v>153</v>
      </c>
      <c r="G3081" s="21" t="s">
        <v>2285</v>
      </c>
      <c r="H3081" s="22" t="s">
        <v>2290</v>
      </c>
      <c r="I3081" s="20" t="s">
        <v>334</v>
      </c>
      <c r="J3081" s="29" t="s">
        <v>244</v>
      </c>
      <c r="K3081" s="24">
        <v>28</v>
      </c>
      <c r="L3081" s="32">
        <v>0.77777777777777779</v>
      </c>
      <c r="M3081" s="32"/>
      <c r="N3081" s="28"/>
      <c r="O3081" s="31"/>
    </row>
    <row r="3082" spans="1:15" ht="72" hidden="1">
      <c r="A3082" s="131">
        <v>1540</v>
      </c>
      <c r="B3082" s="133">
        <v>18</v>
      </c>
      <c r="C3082" s="20" t="s">
        <v>153</v>
      </c>
      <c r="D3082" s="20" t="s">
        <v>153</v>
      </c>
      <c r="E3082" s="20" t="s">
        <v>153</v>
      </c>
      <c r="F3082" s="20" t="s">
        <v>153</v>
      </c>
      <c r="G3082" s="21" t="s">
        <v>2285</v>
      </c>
      <c r="H3082" s="22" t="s">
        <v>2291</v>
      </c>
      <c r="I3082" s="20" t="s">
        <v>334</v>
      </c>
      <c r="J3082" s="23" t="s">
        <v>243</v>
      </c>
      <c r="K3082" s="24">
        <v>7</v>
      </c>
      <c r="L3082" s="32">
        <v>0.2986111111111111</v>
      </c>
      <c r="M3082" s="32"/>
      <c r="N3082" s="28">
        <v>0.95659722222222221</v>
      </c>
      <c r="O3082" s="31"/>
    </row>
    <row r="3083" spans="1:15" ht="72" hidden="1">
      <c r="A3083" s="132"/>
      <c r="B3083" s="133"/>
      <c r="C3083" s="20" t="s">
        <v>153</v>
      </c>
      <c r="D3083" s="20" t="s">
        <v>153</v>
      </c>
      <c r="E3083" s="20" t="s">
        <v>153</v>
      </c>
      <c r="F3083" s="20" t="s">
        <v>153</v>
      </c>
      <c r="G3083" s="21" t="s">
        <v>2285</v>
      </c>
      <c r="H3083" s="22" t="s">
        <v>2291</v>
      </c>
      <c r="I3083" s="20" t="s">
        <v>334</v>
      </c>
      <c r="J3083" s="29" t="s">
        <v>244</v>
      </c>
      <c r="K3083" s="24">
        <v>22</v>
      </c>
      <c r="L3083" s="32">
        <v>1.0034722222222221</v>
      </c>
      <c r="M3083" s="32"/>
      <c r="N3083" s="28"/>
      <c r="O3083" s="31"/>
    </row>
    <row r="3084" spans="1:15" ht="72" hidden="1">
      <c r="A3084" s="131">
        <v>1541</v>
      </c>
      <c r="B3084" s="133">
        <v>19</v>
      </c>
      <c r="C3084" s="20" t="s">
        <v>153</v>
      </c>
      <c r="D3084" s="20" t="s">
        <v>153</v>
      </c>
      <c r="E3084" s="20" t="s">
        <v>153</v>
      </c>
      <c r="F3084" s="20" t="s">
        <v>153</v>
      </c>
      <c r="G3084" s="21" t="s">
        <v>2285</v>
      </c>
      <c r="H3084" s="22" t="s">
        <v>2292</v>
      </c>
      <c r="I3084" s="20" t="s">
        <v>336</v>
      </c>
      <c r="J3084" s="23" t="s">
        <v>243</v>
      </c>
      <c r="K3084" s="24">
        <v>10</v>
      </c>
      <c r="L3084" s="32">
        <v>0</v>
      </c>
      <c r="M3084" s="32"/>
      <c r="N3084" s="28">
        <v>0.280787037037037</v>
      </c>
      <c r="O3084" s="31"/>
    </row>
    <row r="3085" spans="1:15" ht="72" hidden="1">
      <c r="A3085" s="132"/>
      <c r="B3085" s="133"/>
      <c r="C3085" s="20" t="s">
        <v>153</v>
      </c>
      <c r="D3085" s="20" t="s">
        <v>153</v>
      </c>
      <c r="E3085" s="20" t="s">
        <v>153</v>
      </c>
      <c r="F3085" s="20" t="s">
        <v>153</v>
      </c>
      <c r="G3085" s="21" t="s">
        <v>2285</v>
      </c>
      <c r="H3085" s="22" t="s">
        <v>2292</v>
      </c>
      <c r="I3085" s="20" t="s">
        <v>336</v>
      </c>
      <c r="J3085" s="29" t="s">
        <v>244</v>
      </c>
      <c r="K3085" s="24">
        <v>0</v>
      </c>
      <c r="L3085" s="32">
        <v>0.3263888888888889</v>
      </c>
      <c r="M3085" s="32"/>
      <c r="N3085" s="28"/>
      <c r="O3085" s="31"/>
    </row>
    <row r="3086" spans="1:15" ht="54" hidden="1">
      <c r="A3086" s="131">
        <v>1542</v>
      </c>
      <c r="B3086" s="133">
        <v>20</v>
      </c>
      <c r="C3086" s="20" t="s">
        <v>153</v>
      </c>
      <c r="D3086" s="20" t="s">
        <v>153</v>
      </c>
      <c r="E3086" s="20" t="s">
        <v>153</v>
      </c>
      <c r="F3086" s="20" t="s">
        <v>153</v>
      </c>
      <c r="G3086" s="21" t="s">
        <v>2293</v>
      </c>
      <c r="H3086" s="22" t="s">
        <v>2294</v>
      </c>
      <c r="I3086" s="20" t="s">
        <v>336</v>
      </c>
      <c r="J3086" s="23" t="s">
        <v>243</v>
      </c>
      <c r="K3086" s="24">
        <v>0</v>
      </c>
      <c r="L3086" s="32">
        <v>0</v>
      </c>
      <c r="M3086" s="32"/>
      <c r="N3086" s="28">
        <v>0.28969907407407403</v>
      </c>
      <c r="O3086" s="31"/>
    </row>
    <row r="3087" spans="1:15" ht="54" hidden="1">
      <c r="A3087" s="132"/>
      <c r="B3087" s="133"/>
      <c r="C3087" s="20" t="s">
        <v>153</v>
      </c>
      <c r="D3087" s="20" t="s">
        <v>153</v>
      </c>
      <c r="E3087" s="20" t="s">
        <v>153</v>
      </c>
      <c r="F3087" s="20" t="s">
        <v>153</v>
      </c>
      <c r="G3087" s="21" t="s">
        <v>2293</v>
      </c>
      <c r="H3087" s="22" t="s">
        <v>2294</v>
      </c>
      <c r="I3087" s="20" t="s">
        <v>336</v>
      </c>
      <c r="J3087" s="29" t="s">
        <v>244</v>
      </c>
      <c r="K3087" s="24">
        <v>5</v>
      </c>
      <c r="L3087" s="32">
        <v>5.9027777777777783E-2</v>
      </c>
      <c r="M3087" s="32"/>
      <c r="N3087" s="28"/>
      <c r="O3087" s="31"/>
    </row>
    <row r="3088" spans="1:15" ht="54" hidden="1">
      <c r="A3088" s="131">
        <v>1543</v>
      </c>
      <c r="B3088" s="133">
        <v>21</v>
      </c>
      <c r="C3088" s="20" t="s">
        <v>153</v>
      </c>
      <c r="D3088" s="20" t="s">
        <v>153</v>
      </c>
      <c r="E3088" s="20" t="s">
        <v>153</v>
      </c>
      <c r="F3088" s="20" t="s">
        <v>153</v>
      </c>
      <c r="G3088" s="21" t="s">
        <v>2293</v>
      </c>
      <c r="H3088" s="22" t="s">
        <v>2295</v>
      </c>
      <c r="I3088" s="20" t="s">
        <v>242</v>
      </c>
      <c r="J3088" s="23" t="s">
        <v>243</v>
      </c>
      <c r="K3088" s="24">
        <v>22</v>
      </c>
      <c r="L3088" s="32">
        <v>0.20833333333333334</v>
      </c>
      <c r="M3088" s="32"/>
      <c r="N3088" s="28">
        <v>0.9716435185185186</v>
      </c>
      <c r="O3088" s="31"/>
    </row>
    <row r="3089" spans="1:15" ht="54" hidden="1">
      <c r="A3089" s="132"/>
      <c r="B3089" s="133"/>
      <c r="C3089" s="20" t="s">
        <v>153</v>
      </c>
      <c r="D3089" s="20" t="s">
        <v>153</v>
      </c>
      <c r="E3089" s="20" t="s">
        <v>153</v>
      </c>
      <c r="F3089" s="20" t="s">
        <v>153</v>
      </c>
      <c r="G3089" s="21" t="s">
        <v>2293</v>
      </c>
      <c r="H3089" s="22" t="s">
        <v>2295</v>
      </c>
      <c r="I3089" s="20" t="s">
        <v>242</v>
      </c>
      <c r="J3089" s="29" t="s">
        <v>244</v>
      </c>
      <c r="K3089" s="24">
        <v>40</v>
      </c>
      <c r="L3089" s="32">
        <v>0.64236111111111105</v>
      </c>
      <c r="M3089" s="32"/>
      <c r="N3089" s="28"/>
      <c r="O3089" s="31"/>
    </row>
    <row r="3090" spans="1:15" ht="54" hidden="1">
      <c r="A3090" s="131">
        <v>1544</v>
      </c>
      <c r="B3090" s="133">
        <v>22</v>
      </c>
      <c r="C3090" s="20" t="s">
        <v>153</v>
      </c>
      <c r="D3090" s="20" t="s">
        <v>153</v>
      </c>
      <c r="E3090" s="20" t="s">
        <v>153</v>
      </c>
      <c r="F3090" s="20" t="s">
        <v>153</v>
      </c>
      <c r="G3090" s="21" t="s">
        <v>2293</v>
      </c>
      <c r="H3090" s="22" t="s">
        <v>2296</v>
      </c>
      <c r="I3090" s="20" t="s">
        <v>336</v>
      </c>
      <c r="J3090" s="23" t="s">
        <v>243</v>
      </c>
      <c r="K3090" s="24">
        <v>0</v>
      </c>
      <c r="L3090" s="32">
        <v>0</v>
      </c>
      <c r="M3090" s="32"/>
      <c r="N3090" s="28">
        <v>0.29166666666666669</v>
      </c>
      <c r="O3090" s="31"/>
    </row>
    <row r="3091" spans="1:15" ht="54" hidden="1">
      <c r="A3091" s="132"/>
      <c r="B3091" s="133"/>
      <c r="C3091" s="20" t="s">
        <v>153</v>
      </c>
      <c r="D3091" s="20" t="s">
        <v>153</v>
      </c>
      <c r="E3091" s="20" t="s">
        <v>153</v>
      </c>
      <c r="F3091" s="20" t="s">
        <v>153</v>
      </c>
      <c r="G3091" s="21" t="s">
        <v>2293</v>
      </c>
      <c r="H3091" s="22" t="s">
        <v>2296</v>
      </c>
      <c r="I3091" s="20" t="s">
        <v>336</v>
      </c>
      <c r="J3091" s="29" t="s">
        <v>244</v>
      </c>
      <c r="K3091" s="24">
        <v>0</v>
      </c>
      <c r="L3091" s="32">
        <v>0</v>
      </c>
      <c r="M3091" s="32"/>
      <c r="N3091" s="28"/>
      <c r="O3091" s="31"/>
    </row>
    <row r="3092" spans="1:15" ht="54" hidden="1">
      <c r="A3092" s="131">
        <v>1545</v>
      </c>
      <c r="B3092" s="133">
        <v>23</v>
      </c>
      <c r="C3092" s="20" t="s">
        <v>153</v>
      </c>
      <c r="D3092" s="20" t="s">
        <v>153</v>
      </c>
      <c r="E3092" s="20" t="s">
        <v>153</v>
      </c>
      <c r="F3092" s="20" t="s">
        <v>153</v>
      </c>
      <c r="G3092" s="21" t="s">
        <v>2293</v>
      </c>
      <c r="H3092" s="22" t="s">
        <v>2297</v>
      </c>
      <c r="I3092" s="20" t="s">
        <v>336</v>
      </c>
      <c r="J3092" s="23" t="s">
        <v>243</v>
      </c>
      <c r="K3092" s="24">
        <v>0</v>
      </c>
      <c r="L3092" s="32">
        <v>0</v>
      </c>
      <c r="M3092" s="32"/>
      <c r="N3092" s="28">
        <v>0.28726851851851853</v>
      </c>
      <c r="O3092" s="31"/>
    </row>
    <row r="3093" spans="1:15" ht="54" hidden="1">
      <c r="A3093" s="132"/>
      <c r="B3093" s="133"/>
      <c r="C3093" s="20" t="s">
        <v>153</v>
      </c>
      <c r="D3093" s="20" t="s">
        <v>153</v>
      </c>
      <c r="E3093" s="20" t="s">
        <v>153</v>
      </c>
      <c r="F3093" s="20" t="s">
        <v>153</v>
      </c>
      <c r="G3093" s="21" t="s">
        <v>2293</v>
      </c>
      <c r="H3093" s="22" t="s">
        <v>2297</v>
      </c>
      <c r="I3093" s="20" t="s">
        <v>336</v>
      </c>
      <c r="J3093" s="29" t="s">
        <v>244</v>
      </c>
      <c r="K3093" s="24">
        <v>5</v>
      </c>
      <c r="L3093" s="32">
        <v>0.13194444444444445</v>
      </c>
      <c r="M3093" s="32"/>
      <c r="N3093" s="28"/>
      <c r="O3093" s="31"/>
    </row>
    <row r="3094" spans="1:15" ht="54" hidden="1">
      <c r="A3094" s="131">
        <v>1546</v>
      </c>
      <c r="B3094" s="133">
        <v>24</v>
      </c>
      <c r="C3094" s="20" t="s">
        <v>153</v>
      </c>
      <c r="D3094" s="20" t="s">
        <v>153</v>
      </c>
      <c r="E3094" s="20" t="s">
        <v>153</v>
      </c>
      <c r="F3094" s="20" t="s">
        <v>153</v>
      </c>
      <c r="G3094" s="21" t="s">
        <v>2293</v>
      </c>
      <c r="H3094" s="22" t="s">
        <v>2298</v>
      </c>
      <c r="I3094" s="20" t="s">
        <v>336</v>
      </c>
      <c r="J3094" s="23" t="s">
        <v>243</v>
      </c>
      <c r="K3094" s="24">
        <v>0</v>
      </c>
      <c r="L3094" s="32">
        <v>0</v>
      </c>
      <c r="M3094" s="32"/>
      <c r="N3094" s="28">
        <v>0.28958333333333336</v>
      </c>
      <c r="O3094" s="31"/>
    </row>
    <row r="3095" spans="1:15" ht="54" hidden="1">
      <c r="A3095" s="132"/>
      <c r="B3095" s="133"/>
      <c r="C3095" s="20" t="s">
        <v>153</v>
      </c>
      <c r="D3095" s="20" t="s">
        <v>153</v>
      </c>
      <c r="E3095" s="20" t="s">
        <v>153</v>
      </c>
      <c r="F3095" s="20" t="s">
        <v>153</v>
      </c>
      <c r="G3095" s="21" t="s">
        <v>2293</v>
      </c>
      <c r="H3095" s="22" t="s">
        <v>2298</v>
      </c>
      <c r="I3095" s="20" t="s">
        <v>336</v>
      </c>
      <c r="J3095" s="29" t="s">
        <v>244</v>
      </c>
      <c r="K3095" s="24">
        <v>5</v>
      </c>
      <c r="L3095" s="32">
        <v>6.25E-2</v>
      </c>
      <c r="M3095" s="32"/>
      <c r="N3095" s="28"/>
      <c r="O3095" s="31"/>
    </row>
    <row r="3096" spans="1:15" ht="54" hidden="1">
      <c r="A3096" s="131">
        <v>1547</v>
      </c>
      <c r="B3096" s="133">
        <v>25</v>
      </c>
      <c r="C3096" s="20" t="s">
        <v>153</v>
      </c>
      <c r="D3096" s="20" t="s">
        <v>153</v>
      </c>
      <c r="E3096" s="20" t="s">
        <v>153</v>
      </c>
      <c r="F3096" s="20" t="s">
        <v>153</v>
      </c>
      <c r="G3096" s="21" t="s">
        <v>2293</v>
      </c>
      <c r="H3096" s="22" t="s">
        <v>2299</v>
      </c>
      <c r="I3096" s="20" t="s">
        <v>334</v>
      </c>
      <c r="J3096" s="23" t="s">
        <v>243</v>
      </c>
      <c r="K3096" s="24">
        <v>122</v>
      </c>
      <c r="L3096" s="32">
        <v>0.97916666666666663</v>
      </c>
      <c r="M3096" s="32"/>
      <c r="N3096" s="28">
        <v>0.91053240740740737</v>
      </c>
      <c r="O3096" s="31"/>
    </row>
    <row r="3097" spans="1:15" ht="54" hidden="1">
      <c r="A3097" s="132"/>
      <c r="B3097" s="133"/>
      <c r="C3097" s="20" t="s">
        <v>153</v>
      </c>
      <c r="D3097" s="20" t="s">
        <v>153</v>
      </c>
      <c r="E3097" s="20" t="s">
        <v>153</v>
      </c>
      <c r="F3097" s="20" t="s">
        <v>153</v>
      </c>
      <c r="G3097" s="21" t="s">
        <v>2293</v>
      </c>
      <c r="H3097" s="22" t="s">
        <v>2299</v>
      </c>
      <c r="I3097" s="20" t="s">
        <v>334</v>
      </c>
      <c r="J3097" s="29" t="s">
        <v>244</v>
      </c>
      <c r="K3097" s="24">
        <v>115</v>
      </c>
      <c r="L3097" s="32">
        <v>1.7048611111111109</v>
      </c>
      <c r="M3097" s="32"/>
      <c r="N3097" s="28"/>
      <c r="O3097" s="31"/>
    </row>
    <row r="3098" spans="1:15" ht="54" hidden="1">
      <c r="A3098" s="131">
        <v>1548</v>
      </c>
      <c r="B3098" s="133">
        <v>26</v>
      </c>
      <c r="C3098" s="20" t="s">
        <v>153</v>
      </c>
      <c r="D3098" s="20" t="s">
        <v>153</v>
      </c>
      <c r="E3098" s="20" t="s">
        <v>153</v>
      </c>
      <c r="F3098" s="20" t="s">
        <v>153</v>
      </c>
      <c r="G3098" s="21" t="s">
        <v>2300</v>
      </c>
      <c r="H3098" s="22" t="s">
        <v>2301</v>
      </c>
      <c r="I3098" s="20" t="s">
        <v>334</v>
      </c>
      <c r="J3098" s="23" t="s">
        <v>243</v>
      </c>
      <c r="K3098" s="24">
        <v>0</v>
      </c>
      <c r="L3098" s="32">
        <v>0</v>
      </c>
      <c r="M3098" s="32"/>
      <c r="N3098" s="28">
        <v>1</v>
      </c>
      <c r="O3098" s="31"/>
    </row>
    <row r="3099" spans="1:15" ht="54" hidden="1">
      <c r="A3099" s="132"/>
      <c r="B3099" s="133"/>
      <c r="C3099" s="20" t="s">
        <v>153</v>
      </c>
      <c r="D3099" s="20" t="s">
        <v>153</v>
      </c>
      <c r="E3099" s="20" t="s">
        <v>153</v>
      </c>
      <c r="F3099" s="20" t="s">
        <v>153</v>
      </c>
      <c r="G3099" s="21" t="s">
        <v>2300</v>
      </c>
      <c r="H3099" s="22" t="s">
        <v>2301</v>
      </c>
      <c r="I3099" s="20" t="s">
        <v>334</v>
      </c>
      <c r="J3099" s="29" t="s">
        <v>244</v>
      </c>
      <c r="K3099" s="24">
        <v>0</v>
      </c>
      <c r="L3099" s="32">
        <v>0</v>
      </c>
      <c r="M3099" s="32"/>
      <c r="N3099" s="28"/>
      <c r="O3099" s="31"/>
    </row>
    <row r="3100" spans="1:15" ht="54" hidden="1">
      <c r="A3100" s="131">
        <v>1549</v>
      </c>
      <c r="B3100" s="133">
        <v>27</v>
      </c>
      <c r="C3100" s="20" t="s">
        <v>153</v>
      </c>
      <c r="D3100" s="20" t="s">
        <v>153</v>
      </c>
      <c r="E3100" s="20" t="s">
        <v>153</v>
      </c>
      <c r="F3100" s="20" t="s">
        <v>153</v>
      </c>
      <c r="G3100" s="21" t="s">
        <v>2300</v>
      </c>
      <c r="H3100" s="22" t="s">
        <v>2302</v>
      </c>
      <c r="I3100" s="20" t="s">
        <v>242</v>
      </c>
      <c r="J3100" s="23" t="s">
        <v>243</v>
      </c>
      <c r="K3100" s="24">
        <v>22</v>
      </c>
      <c r="L3100" s="32">
        <v>0.54166666666666663</v>
      </c>
      <c r="M3100" s="32"/>
      <c r="N3100" s="28">
        <v>0.94652777777777775</v>
      </c>
      <c r="O3100" s="31"/>
    </row>
    <row r="3101" spans="1:15" ht="54" hidden="1">
      <c r="A3101" s="132"/>
      <c r="B3101" s="133"/>
      <c r="C3101" s="20" t="s">
        <v>153</v>
      </c>
      <c r="D3101" s="20" t="s">
        <v>153</v>
      </c>
      <c r="E3101" s="20" t="s">
        <v>153</v>
      </c>
      <c r="F3101" s="20" t="s">
        <v>153</v>
      </c>
      <c r="G3101" s="21" t="s">
        <v>2300</v>
      </c>
      <c r="H3101" s="22" t="s">
        <v>2303</v>
      </c>
      <c r="I3101" s="20" t="s">
        <v>242</v>
      </c>
      <c r="J3101" s="29" t="s">
        <v>244</v>
      </c>
      <c r="K3101" s="24">
        <v>41</v>
      </c>
      <c r="L3101" s="32">
        <v>1.0625</v>
      </c>
      <c r="M3101" s="32"/>
      <c r="N3101" s="28"/>
      <c r="O3101" s="31"/>
    </row>
    <row r="3102" spans="1:15" ht="54" hidden="1">
      <c r="A3102" s="131">
        <v>1550</v>
      </c>
      <c r="B3102" s="133">
        <v>28</v>
      </c>
      <c r="C3102" s="20" t="s">
        <v>153</v>
      </c>
      <c r="D3102" s="20" t="s">
        <v>153</v>
      </c>
      <c r="E3102" s="20" t="s">
        <v>153</v>
      </c>
      <c r="F3102" s="20" t="s">
        <v>153</v>
      </c>
      <c r="G3102" s="21" t="s">
        <v>2300</v>
      </c>
      <c r="H3102" s="22" t="s">
        <v>2304</v>
      </c>
      <c r="I3102" s="20" t="s">
        <v>336</v>
      </c>
      <c r="J3102" s="23" t="s">
        <v>243</v>
      </c>
      <c r="K3102" s="24">
        <v>0</v>
      </c>
      <c r="L3102" s="32">
        <v>0</v>
      </c>
      <c r="M3102" s="32"/>
      <c r="N3102" s="28">
        <v>0.28958333333333336</v>
      </c>
      <c r="O3102" s="31"/>
    </row>
    <row r="3103" spans="1:15" ht="54" hidden="1">
      <c r="A3103" s="132"/>
      <c r="B3103" s="133"/>
      <c r="C3103" s="20" t="s">
        <v>153</v>
      </c>
      <c r="D3103" s="20" t="s">
        <v>153</v>
      </c>
      <c r="E3103" s="20" t="s">
        <v>153</v>
      </c>
      <c r="F3103" s="20" t="s">
        <v>153</v>
      </c>
      <c r="G3103" s="21" t="s">
        <v>2300</v>
      </c>
      <c r="H3103" s="22" t="s">
        <v>2304</v>
      </c>
      <c r="I3103" s="20" t="s">
        <v>336</v>
      </c>
      <c r="J3103" s="29" t="s">
        <v>244</v>
      </c>
      <c r="K3103" s="24">
        <v>3</v>
      </c>
      <c r="L3103" s="32">
        <v>6.25E-2</v>
      </c>
      <c r="M3103" s="32"/>
      <c r="N3103" s="28"/>
      <c r="O3103" s="31"/>
    </row>
    <row r="3104" spans="1:15" ht="54" hidden="1">
      <c r="A3104" s="131">
        <v>1551</v>
      </c>
      <c r="B3104" s="133">
        <v>29</v>
      </c>
      <c r="C3104" s="20" t="s">
        <v>153</v>
      </c>
      <c r="D3104" s="20" t="s">
        <v>153</v>
      </c>
      <c r="E3104" s="20" t="s">
        <v>153</v>
      </c>
      <c r="F3104" s="20" t="s">
        <v>153</v>
      </c>
      <c r="G3104" s="21" t="s">
        <v>2300</v>
      </c>
      <c r="H3104" s="22" t="s">
        <v>2305</v>
      </c>
      <c r="I3104" s="20" t="s">
        <v>336</v>
      </c>
      <c r="J3104" s="23" t="s">
        <v>243</v>
      </c>
      <c r="K3104" s="24">
        <v>0</v>
      </c>
      <c r="L3104" s="32">
        <v>0</v>
      </c>
      <c r="M3104" s="32"/>
      <c r="N3104" s="28">
        <v>0.28912037037037036</v>
      </c>
      <c r="O3104" s="31"/>
    </row>
    <row r="3105" spans="1:15" ht="54" hidden="1">
      <c r="A3105" s="132"/>
      <c r="B3105" s="133"/>
      <c r="C3105" s="20" t="s">
        <v>153</v>
      </c>
      <c r="D3105" s="20" t="s">
        <v>153</v>
      </c>
      <c r="E3105" s="20" t="s">
        <v>153</v>
      </c>
      <c r="F3105" s="20" t="s">
        <v>153</v>
      </c>
      <c r="G3105" s="21" t="s">
        <v>2300</v>
      </c>
      <c r="H3105" s="22" t="s">
        <v>2305</v>
      </c>
      <c r="I3105" s="20" t="s">
        <v>336</v>
      </c>
      <c r="J3105" s="29" t="s">
        <v>244</v>
      </c>
      <c r="K3105" s="24">
        <v>10</v>
      </c>
      <c r="L3105" s="32">
        <v>7.6388888888888895E-2</v>
      </c>
      <c r="M3105" s="32"/>
      <c r="N3105" s="28"/>
      <c r="O3105" s="31"/>
    </row>
    <row r="3106" spans="1:15" ht="54" hidden="1">
      <c r="A3106" s="131">
        <v>1552</v>
      </c>
      <c r="B3106" s="133">
        <v>30</v>
      </c>
      <c r="C3106" s="20" t="s">
        <v>153</v>
      </c>
      <c r="D3106" s="20" t="s">
        <v>153</v>
      </c>
      <c r="E3106" s="20" t="s">
        <v>153</v>
      </c>
      <c r="F3106" s="20" t="s">
        <v>153</v>
      </c>
      <c r="G3106" s="21" t="s">
        <v>2300</v>
      </c>
      <c r="H3106" s="22" t="s">
        <v>2306</v>
      </c>
      <c r="I3106" s="20" t="s">
        <v>336</v>
      </c>
      <c r="J3106" s="23" t="s">
        <v>243</v>
      </c>
      <c r="K3106" s="24">
        <v>0</v>
      </c>
      <c r="L3106" s="32">
        <v>0</v>
      </c>
      <c r="M3106" s="32"/>
      <c r="N3106" s="28">
        <v>0.29166666666666669</v>
      </c>
      <c r="O3106" s="31"/>
    </row>
    <row r="3107" spans="1:15" ht="54" hidden="1">
      <c r="A3107" s="132"/>
      <c r="B3107" s="133"/>
      <c r="C3107" s="20" t="s">
        <v>153</v>
      </c>
      <c r="D3107" s="20" t="s">
        <v>153</v>
      </c>
      <c r="E3107" s="20" t="s">
        <v>153</v>
      </c>
      <c r="F3107" s="20" t="s">
        <v>153</v>
      </c>
      <c r="G3107" s="21" t="s">
        <v>2300</v>
      </c>
      <c r="H3107" s="22" t="s">
        <v>2306</v>
      </c>
      <c r="I3107" s="20" t="s">
        <v>336</v>
      </c>
      <c r="J3107" s="29" t="s">
        <v>244</v>
      </c>
      <c r="K3107" s="24">
        <v>0</v>
      </c>
      <c r="L3107" s="32">
        <v>0</v>
      </c>
      <c r="M3107" s="32"/>
      <c r="N3107" s="28"/>
      <c r="O3107" s="31"/>
    </row>
    <row r="3108" spans="1:15" ht="54" hidden="1">
      <c r="A3108" s="131">
        <v>1553</v>
      </c>
      <c r="B3108" s="133">
        <v>31</v>
      </c>
      <c r="C3108" s="20" t="s">
        <v>153</v>
      </c>
      <c r="D3108" s="20" t="s">
        <v>153</v>
      </c>
      <c r="E3108" s="20" t="s">
        <v>153</v>
      </c>
      <c r="F3108" s="20" t="s">
        <v>153</v>
      </c>
      <c r="G3108" s="21" t="s">
        <v>2300</v>
      </c>
      <c r="H3108" s="22" t="s">
        <v>2307</v>
      </c>
      <c r="I3108" s="20" t="s">
        <v>336</v>
      </c>
      <c r="J3108" s="23" t="s">
        <v>243</v>
      </c>
      <c r="K3108" s="24">
        <v>44</v>
      </c>
      <c r="L3108" s="32">
        <v>0.18402777777777779</v>
      </c>
      <c r="M3108" s="32"/>
      <c r="N3108" s="28">
        <v>0.27354166666666668</v>
      </c>
      <c r="O3108" s="31"/>
    </row>
    <row r="3109" spans="1:15" ht="54" hidden="1">
      <c r="A3109" s="132"/>
      <c r="B3109" s="133"/>
      <c r="C3109" s="20" t="s">
        <v>153</v>
      </c>
      <c r="D3109" s="20" t="s">
        <v>153</v>
      </c>
      <c r="E3109" s="20" t="s">
        <v>153</v>
      </c>
      <c r="F3109" s="20" t="s">
        <v>153</v>
      </c>
      <c r="G3109" s="21" t="s">
        <v>2300</v>
      </c>
      <c r="H3109" s="22" t="s">
        <v>2307</v>
      </c>
      <c r="I3109" s="20" t="s">
        <v>336</v>
      </c>
      <c r="J3109" s="29" t="s">
        <v>244</v>
      </c>
      <c r="K3109" s="24">
        <v>85</v>
      </c>
      <c r="L3109" s="32">
        <v>0.35972222222222222</v>
      </c>
      <c r="M3109" s="32"/>
      <c r="N3109" s="28"/>
      <c r="O3109" s="31"/>
    </row>
    <row r="3110" spans="1:15" ht="54" hidden="1">
      <c r="A3110" s="131">
        <v>1554</v>
      </c>
      <c r="B3110" s="133">
        <v>32</v>
      </c>
      <c r="C3110" s="20" t="s">
        <v>153</v>
      </c>
      <c r="D3110" s="20" t="s">
        <v>153</v>
      </c>
      <c r="E3110" s="20" t="s">
        <v>153</v>
      </c>
      <c r="F3110" s="20" t="s">
        <v>153</v>
      </c>
      <c r="G3110" s="21" t="s">
        <v>2308</v>
      </c>
      <c r="H3110" s="22" t="s">
        <v>2309</v>
      </c>
      <c r="I3110" s="20" t="s">
        <v>336</v>
      </c>
      <c r="J3110" s="23" t="s">
        <v>243</v>
      </c>
      <c r="K3110" s="24">
        <v>0</v>
      </c>
      <c r="L3110" s="32">
        <v>0</v>
      </c>
      <c r="M3110" s="32"/>
      <c r="N3110" s="28">
        <v>0.28125</v>
      </c>
      <c r="O3110" s="31"/>
    </row>
    <row r="3111" spans="1:15" ht="54" hidden="1">
      <c r="A3111" s="132"/>
      <c r="B3111" s="133"/>
      <c r="C3111" s="20" t="s">
        <v>153</v>
      </c>
      <c r="D3111" s="20" t="s">
        <v>153</v>
      </c>
      <c r="E3111" s="20" t="s">
        <v>153</v>
      </c>
      <c r="F3111" s="20" t="s">
        <v>153</v>
      </c>
      <c r="G3111" s="21" t="s">
        <v>2308</v>
      </c>
      <c r="H3111" s="22" t="s">
        <v>2309</v>
      </c>
      <c r="I3111" s="20" t="s">
        <v>336</v>
      </c>
      <c r="J3111" s="29" t="s">
        <v>244</v>
      </c>
      <c r="K3111" s="24">
        <v>10</v>
      </c>
      <c r="L3111" s="32">
        <v>0.3125</v>
      </c>
      <c r="M3111" s="32"/>
      <c r="N3111" s="28"/>
      <c r="O3111" s="31"/>
    </row>
    <row r="3112" spans="1:15" ht="54" hidden="1">
      <c r="A3112" s="131">
        <v>1555</v>
      </c>
      <c r="B3112" s="133">
        <v>33</v>
      </c>
      <c r="C3112" s="20" t="s">
        <v>153</v>
      </c>
      <c r="D3112" s="20" t="s">
        <v>153</v>
      </c>
      <c r="E3112" s="20" t="s">
        <v>153</v>
      </c>
      <c r="F3112" s="20" t="s">
        <v>153</v>
      </c>
      <c r="G3112" s="21" t="s">
        <v>2308</v>
      </c>
      <c r="H3112" s="22" t="s">
        <v>2310</v>
      </c>
      <c r="I3112" s="20" t="s">
        <v>336</v>
      </c>
      <c r="J3112" s="23" t="s">
        <v>243</v>
      </c>
      <c r="K3112" s="24">
        <v>0</v>
      </c>
      <c r="L3112" s="32">
        <v>0</v>
      </c>
      <c r="M3112" s="32"/>
      <c r="N3112" s="28">
        <v>0.29166666666666669</v>
      </c>
      <c r="O3112" s="31"/>
    </row>
    <row r="3113" spans="1:15" ht="54" hidden="1">
      <c r="A3113" s="132"/>
      <c r="B3113" s="133"/>
      <c r="C3113" s="20" t="s">
        <v>153</v>
      </c>
      <c r="D3113" s="20" t="s">
        <v>153</v>
      </c>
      <c r="E3113" s="20" t="s">
        <v>153</v>
      </c>
      <c r="F3113" s="20" t="s">
        <v>153</v>
      </c>
      <c r="G3113" s="21" t="s">
        <v>2308</v>
      </c>
      <c r="H3113" s="22" t="s">
        <v>2311</v>
      </c>
      <c r="I3113" s="20" t="s">
        <v>336</v>
      </c>
      <c r="J3113" s="29" t="s">
        <v>244</v>
      </c>
      <c r="K3113" s="24">
        <v>0</v>
      </c>
      <c r="L3113" s="32">
        <v>0</v>
      </c>
      <c r="M3113" s="32"/>
      <c r="N3113" s="28"/>
      <c r="O3113" s="31"/>
    </row>
    <row r="3114" spans="1:15" ht="54" hidden="1">
      <c r="A3114" s="131">
        <v>1556</v>
      </c>
      <c r="B3114" s="133">
        <v>34</v>
      </c>
      <c r="C3114" s="20" t="s">
        <v>153</v>
      </c>
      <c r="D3114" s="20" t="s">
        <v>153</v>
      </c>
      <c r="E3114" s="20" t="s">
        <v>153</v>
      </c>
      <c r="F3114" s="20" t="s">
        <v>153</v>
      </c>
      <c r="G3114" s="21" t="s">
        <v>2308</v>
      </c>
      <c r="H3114" s="22" t="s">
        <v>2312</v>
      </c>
      <c r="I3114" s="20" t="s">
        <v>336</v>
      </c>
      <c r="J3114" s="23" t="s">
        <v>243</v>
      </c>
      <c r="K3114" s="24">
        <v>70</v>
      </c>
      <c r="L3114" s="32">
        <v>0.2638888888888889</v>
      </c>
      <c r="M3114" s="32"/>
      <c r="N3114" s="28">
        <v>0.2724537037037037</v>
      </c>
      <c r="O3114" s="31"/>
    </row>
    <row r="3115" spans="1:15" ht="54" hidden="1">
      <c r="A3115" s="132"/>
      <c r="B3115" s="133"/>
      <c r="C3115" s="20" t="s">
        <v>153</v>
      </c>
      <c r="D3115" s="20" t="s">
        <v>153</v>
      </c>
      <c r="E3115" s="20" t="s">
        <v>153</v>
      </c>
      <c r="F3115" s="20" t="s">
        <v>153</v>
      </c>
      <c r="G3115" s="21" t="s">
        <v>2308</v>
      </c>
      <c r="H3115" s="22" t="s">
        <v>2313</v>
      </c>
      <c r="I3115" s="20" t="s">
        <v>336</v>
      </c>
      <c r="J3115" s="29" t="s">
        <v>244</v>
      </c>
      <c r="K3115" s="24">
        <v>25</v>
      </c>
      <c r="L3115" s="32">
        <v>0.3125</v>
      </c>
      <c r="M3115" s="32"/>
      <c r="N3115" s="28"/>
      <c r="O3115" s="31"/>
    </row>
    <row r="3116" spans="1:15" ht="54" hidden="1">
      <c r="A3116" s="131">
        <v>1557</v>
      </c>
      <c r="B3116" s="133">
        <v>35</v>
      </c>
      <c r="C3116" s="20" t="s">
        <v>153</v>
      </c>
      <c r="D3116" s="20" t="s">
        <v>153</v>
      </c>
      <c r="E3116" s="20" t="s">
        <v>153</v>
      </c>
      <c r="F3116" s="20" t="s">
        <v>153</v>
      </c>
      <c r="G3116" s="21" t="s">
        <v>2308</v>
      </c>
      <c r="H3116" s="22" t="s">
        <v>2314</v>
      </c>
      <c r="I3116" s="20" t="s">
        <v>336</v>
      </c>
      <c r="J3116" s="23" t="s">
        <v>243</v>
      </c>
      <c r="K3116" s="24">
        <v>0</v>
      </c>
      <c r="L3116" s="32">
        <v>0</v>
      </c>
      <c r="M3116" s="32"/>
      <c r="N3116" s="28">
        <v>0.29143518518518519</v>
      </c>
      <c r="O3116" s="31"/>
    </row>
    <row r="3117" spans="1:15" ht="54" hidden="1">
      <c r="A3117" s="132"/>
      <c r="B3117" s="133"/>
      <c r="C3117" s="20" t="s">
        <v>153</v>
      </c>
      <c r="D3117" s="20" t="s">
        <v>153</v>
      </c>
      <c r="E3117" s="20" t="s">
        <v>153</v>
      </c>
      <c r="F3117" s="20" t="s">
        <v>153</v>
      </c>
      <c r="G3117" s="21" t="s">
        <v>2308</v>
      </c>
      <c r="H3117" s="22" t="s">
        <v>2314</v>
      </c>
      <c r="I3117" s="20" t="s">
        <v>336</v>
      </c>
      <c r="J3117" s="29" t="s">
        <v>244</v>
      </c>
      <c r="K3117" s="24">
        <v>1</v>
      </c>
      <c r="L3117" s="32">
        <v>6.9444444444444441E-3</v>
      </c>
      <c r="M3117" s="32"/>
      <c r="N3117" s="28"/>
      <c r="O3117" s="31"/>
    </row>
    <row r="3118" spans="1:15" ht="54" hidden="1">
      <c r="A3118" s="131">
        <v>1558</v>
      </c>
      <c r="B3118" s="133">
        <v>36</v>
      </c>
      <c r="C3118" s="20" t="s">
        <v>153</v>
      </c>
      <c r="D3118" s="20" t="s">
        <v>153</v>
      </c>
      <c r="E3118" s="20" t="s">
        <v>153</v>
      </c>
      <c r="F3118" s="20" t="s">
        <v>153</v>
      </c>
      <c r="G3118" s="21" t="s">
        <v>2308</v>
      </c>
      <c r="H3118" s="22" t="s">
        <v>2315</v>
      </c>
      <c r="I3118" s="20" t="s">
        <v>334</v>
      </c>
      <c r="J3118" s="23" t="s">
        <v>243</v>
      </c>
      <c r="K3118" s="24">
        <v>41</v>
      </c>
      <c r="L3118" s="32">
        <v>1.1875</v>
      </c>
      <c r="M3118" s="32"/>
      <c r="N3118" s="28">
        <v>0.9042824074074074</v>
      </c>
      <c r="O3118" s="31"/>
    </row>
    <row r="3119" spans="1:15" ht="54" hidden="1">
      <c r="A3119" s="132"/>
      <c r="B3119" s="133"/>
      <c r="C3119" s="20" t="s">
        <v>153</v>
      </c>
      <c r="D3119" s="20" t="s">
        <v>153</v>
      </c>
      <c r="E3119" s="20" t="s">
        <v>153</v>
      </c>
      <c r="F3119" s="20" t="s">
        <v>153</v>
      </c>
      <c r="G3119" s="21" t="s">
        <v>2308</v>
      </c>
      <c r="H3119" s="22" t="s">
        <v>2316</v>
      </c>
      <c r="I3119" s="20" t="s">
        <v>334</v>
      </c>
      <c r="J3119" s="29" t="s">
        <v>244</v>
      </c>
      <c r="K3119" s="24">
        <v>84</v>
      </c>
      <c r="L3119" s="32">
        <v>1.6840277777777777</v>
      </c>
      <c r="M3119" s="32"/>
      <c r="N3119" s="28"/>
      <c r="O3119" s="31"/>
    </row>
    <row r="3120" spans="1:15" ht="54" hidden="1">
      <c r="A3120" s="131">
        <v>1559</v>
      </c>
      <c r="B3120" s="133">
        <v>37</v>
      </c>
      <c r="C3120" s="20" t="s">
        <v>153</v>
      </c>
      <c r="D3120" s="20" t="s">
        <v>153</v>
      </c>
      <c r="E3120" s="20" t="s">
        <v>153</v>
      </c>
      <c r="F3120" s="20" t="s">
        <v>153</v>
      </c>
      <c r="G3120" s="21" t="s">
        <v>2308</v>
      </c>
      <c r="H3120" s="22" t="s">
        <v>2317</v>
      </c>
      <c r="I3120" s="20" t="s">
        <v>336</v>
      </c>
      <c r="J3120" s="23" t="s">
        <v>243</v>
      </c>
      <c r="K3120" s="24">
        <v>0</v>
      </c>
      <c r="L3120" s="32">
        <v>0</v>
      </c>
      <c r="M3120" s="32"/>
      <c r="N3120" s="28">
        <v>0.28263888888888888</v>
      </c>
      <c r="O3120" s="31"/>
    </row>
    <row r="3121" spans="1:15" ht="54" hidden="1">
      <c r="A3121" s="132"/>
      <c r="B3121" s="133"/>
      <c r="C3121" s="20" t="s">
        <v>153</v>
      </c>
      <c r="D3121" s="20" t="s">
        <v>153</v>
      </c>
      <c r="E3121" s="20" t="s">
        <v>153</v>
      </c>
      <c r="F3121" s="20" t="s">
        <v>153</v>
      </c>
      <c r="G3121" s="21" t="s">
        <v>2308</v>
      </c>
      <c r="H3121" s="22" t="s">
        <v>2317</v>
      </c>
      <c r="I3121" s="20" t="s">
        <v>336</v>
      </c>
      <c r="J3121" s="29" t="s">
        <v>244</v>
      </c>
      <c r="K3121" s="24">
        <v>5</v>
      </c>
      <c r="L3121" s="32">
        <v>0.27083333333333331</v>
      </c>
      <c r="M3121" s="32"/>
      <c r="N3121" s="28"/>
      <c r="O3121" s="31"/>
    </row>
    <row r="3122" spans="1:15" ht="54" hidden="1">
      <c r="A3122" s="131">
        <v>1560</v>
      </c>
      <c r="B3122" s="133">
        <v>38</v>
      </c>
      <c r="C3122" s="20" t="s">
        <v>153</v>
      </c>
      <c r="D3122" s="20" t="s">
        <v>153</v>
      </c>
      <c r="E3122" s="20" t="s">
        <v>153</v>
      </c>
      <c r="F3122" s="20" t="s">
        <v>153</v>
      </c>
      <c r="G3122" s="21" t="s">
        <v>2318</v>
      </c>
      <c r="H3122" s="22" t="s">
        <v>2319</v>
      </c>
      <c r="I3122" s="20" t="s">
        <v>336</v>
      </c>
      <c r="J3122" s="23" t="s">
        <v>243</v>
      </c>
      <c r="K3122" s="24">
        <v>60</v>
      </c>
      <c r="L3122" s="32">
        <v>0.26041666666666669</v>
      </c>
      <c r="M3122" s="32"/>
      <c r="N3122" s="28">
        <v>0.27708333333333335</v>
      </c>
      <c r="O3122" s="31"/>
    </row>
    <row r="3123" spans="1:15" ht="54" hidden="1">
      <c r="A3123" s="132"/>
      <c r="B3123" s="133"/>
      <c r="C3123" s="20" t="s">
        <v>153</v>
      </c>
      <c r="D3123" s="20" t="s">
        <v>153</v>
      </c>
      <c r="E3123" s="20" t="s">
        <v>153</v>
      </c>
      <c r="F3123" s="20" t="s">
        <v>153</v>
      </c>
      <c r="G3123" s="21" t="s">
        <v>2318</v>
      </c>
      <c r="H3123" s="22" t="s">
        <v>2319</v>
      </c>
      <c r="I3123" s="20" t="s">
        <v>336</v>
      </c>
      <c r="J3123" s="29" t="s">
        <v>244</v>
      </c>
      <c r="K3123" s="24">
        <v>3</v>
      </c>
      <c r="L3123" s="32">
        <v>0.17708333333333334</v>
      </c>
      <c r="M3123" s="32"/>
      <c r="N3123" s="28"/>
      <c r="O3123" s="31"/>
    </row>
    <row r="3124" spans="1:15" ht="54" hidden="1">
      <c r="A3124" s="131">
        <v>1561</v>
      </c>
      <c r="B3124" s="133">
        <v>39</v>
      </c>
      <c r="C3124" s="20" t="s">
        <v>153</v>
      </c>
      <c r="D3124" s="20" t="s">
        <v>153</v>
      </c>
      <c r="E3124" s="20" t="s">
        <v>153</v>
      </c>
      <c r="F3124" s="20" t="s">
        <v>153</v>
      </c>
      <c r="G3124" s="21" t="s">
        <v>2318</v>
      </c>
      <c r="H3124" s="22" t="s">
        <v>2320</v>
      </c>
      <c r="I3124" s="20" t="s">
        <v>336</v>
      </c>
      <c r="J3124" s="23" t="s">
        <v>243</v>
      </c>
      <c r="K3124" s="24">
        <v>65</v>
      </c>
      <c r="L3124" s="32">
        <v>0.38194444444444442</v>
      </c>
      <c r="M3124" s="32"/>
      <c r="N3124" s="28">
        <v>0.27557870370370369</v>
      </c>
      <c r="O3124" s="31"/>
    </row>
    <row r="3125" spans="1:15" ht="54" hidden="1">
      <c r="A3125" s="132"/>
      <c r="B3125" s="133"/>
      <c r="C3125" s="20" t="s">
        <v>153</v>
      </c>
      <c r="D3125" s="20" t="s">
        <v>153</v>
      </c>
      <c r="E3125" s="20" t="s">
        <v>153</v>
      </c>
      <c r="F3125" s="20" t="s">
        <v>153</v>
      </c>
      <c r="G3125" s="21" t="s">
        <v>2318</v>
      </c>
      <c r="H3125" s="22" t="s">
        <v>2320</v>
      </c>
      <c r="I3125" s="20" t="s">
        <v>336</v>
      </c>
      <c r="J3125" s="29" t="s">
        <v>244</v>
      </c>
      <c r="K3125" s="24">
        <v>5</v>
      </c>
      <c r="L3125" s="32">
        <v>0.10069444444444443</v>
      </c>
      <c r="M3125" s="32"/>
      <c r="N3125" s="28"/>
      <c r="O3125" s="31"/>
    </row>
    <row r="3126" spans="1:15" ht="54" hidden="1">
      <c r="A3126" s="131">
        <v>1562</v>
      </c>
      <c r="B3126" s="133">
        <v>40</v>
      </c>
      <c r="C3126" s="20" t="s">
        <v>153</v>
      </c>
      <c r="D3126" s="20" t="s">
        <v>153</v>
      </c>
      <c r="E3126" s="20" t="s">
        <v>153</v>
      </c>
      <c r="F3126" s="20" t="s">
        <v>153</v>
      </c>
      <c r="G3126" s="21" t="s">
        <v>2318</v>
      </c>
      <c r="H3126" s="22" t="s">
        <v>2321</v>
      </c>
      <c r="I3126" s="20" t="s">
        <v>336</v>
      </c>
      <c r="J3126" s="23" t="s">
        <v>243</v>
      </c>
      <c r="K3126" s="24">
        <v>68</v>
      </c>
      <c r="L3126" s="32">
        <v>0.4375</v>
      </c>
      <c r="M3126" s="32"/>
      <c r="N3126" s="28">
        <v>0.27615740740740741</v>
      </c>
      <c r="O3126" s="31"/>
    </row>
    <row r="3127" spans="1:15" ht="54" hidden="1">
      <c r="A3127" s="132"/>
      <c r="B3127" s="133"/>
      <c r="C3127" s="20" t="s">
        <v>153</v>
      </c>
      <c r="D3127" s="20" t="s">
        <v>153</v>
      </c>
      <c r="E3127" s="20" t="s">
        <v>153</v>
      </c>
      <c r="F3127" s="20" t="s">
        <v>153</v>
      </c>
      <c r="G3127" s="21" t="s">
        <v>2318</v>
      </c>
      <c r="H3127" s="22" t="s">
        <v>2321</v>
      </c>
      <c r="I3127" s="20" t="s">
        <v>336</v>
      </c>
      <c r="J3127" s="29" t="s">
        <v>244</v>
      </c>
      <c r="K3127" s="24">
        <v>9</v>
      </c>
      <c r="L3127" s="32">
        <v>2.7777777777777776E-2</v>
      </c>
      <c r="M3127" s="32"/>
      <c r="N3127" s="28"/>
      <c r="O3127" s="31"/>
    </row>
    <row r="3128" spans="1:15" ht="54" hidden="1">
      <c r="A3128" s="131">
        <v>1563</v>
      </c>
      <c r="B3128" s="133">
        <v>41</v>
      </c>
      <c r="C3128" s="20" t="s">
        <v>153</v>
      </c>
      <c r="D3128" s="20" t="s">
        <v>153</v>
      </c>
      <c r="E3128" s="20" t="s">
        <v>153</v>
      </c>
      <c r="F3128" s="20" t="s">
        <v>153</v>
      </c>
      <c r="G3128" s="21" t="s">
        <v>2318</v>
      </c>
      <c r="H3128" s="22" t="s">
        <v>2322</v>
      </c>
      <c r="I3128" s="20" t="s">
        <v>400</v>
      </c>
      <c r="J3128" s="23" t="s">
        <v>243</v>
      </c>
      <c r="K3128" s="24">
        <v>33</v>
      </c>
      <c r="L3128" s="32">
        <v>1.4618055555555556</v>
      </c>
      <c r="M3128" s="32"/>
      <c r="N3128" s="28">
        <v>0.94374999999999998</v>
      </c>
      <c r="O3128" s="31"/>
    </row>
    <row r="3129" spans="1:15" ht="54" hidden="1">
      <c r="A3129" s="132"/>
      <c r="B3129" s="133"/>
      <c r="C3129" s="20" t="s">
        <v>153</v>
      </c>
      <c r="D3129" s="20" t="s">
        <v>153</v>
      </c>
      <c r="E3129" s="20" t="s">
        <v>153</v>
      </c>
      <c r="F3129" s="20" t="s">
        <v>153</v>
      </c>
      <c r="G3129" s="21" t="s">
        <v>2318</v>
      </c>
      <c r="H3129" s="22" t="s">
        <v>2322</v>
      </c>
      <c r="I3129" s="20" t="s">
        <v>400</v>
      </c>
      <c r="J3129" s="29" t="s">
        <v>244</v>
      </c>
      <c r="K3129" s="24">
        <v>9</v>
      </c>
      <c r="L3129" s="32">
        <v>0.22569444444444445</v>
      </c>
      <c r="M3129" s="32"/>
      <c r="N3129" s="28"/>
      <c r="O3129" s="31"/>
    </row>
    <row r="3130" spans="1:15" ht="54" hidden="1">
      <c r="A3130" s="131">
        <v>1564</v>
      </c>
      <c r="B3130" s="133">
        <v>42</v>
      </c>
      <c r="C3130" s="20" t="s">
        <v>153</v>
      </c>
      <c r="D3130" s="20" t="s">
        <v>153</v>
      </c>
      <c r="E3130" s="20" t="s">
        <v>153</v>
      </c>
      <c r="F3130" s="20" t="s">
        <v>153</v>
      </c>
      <c r="G3130" s="21" t="s">
        <v>2318</v>
      </c>
      <c r="H3130" s="22" t="s">
        <v>2323</v>
      </c>
      <c r="I3130" s="20" t="s">
        <v>336</v>
      </c>
      <c r="J3130" s="23" t="s">
        <v>243</v>
      </c>
      <c r="K3130" s="24">
        <v>70</v>
      </c>
      <c r="L3130" s="32">
        <v>0.41666666666666669</v>
      </c>
      <c r="M3130" s="32"/>
      <c r="N3130" s="28">
        <v>0.27777777777777779</v>
      </c>
      <c r="O3130" s="31"/>
    </row>
    <row r="3131" spans="1:15" ht="54" hidden="1">
      <c r="A3131" s="132"/>
      <c r="B3131" s="133"/>
      <c r="C3131" s="20" t="s">
        <v>153</v>
      </c>
      <c r="D3131" s="20" t="s">
        <v>153</v>
      </c>
      <c r="E3131" s="20" t="s">
        <v>153</v>
      </c>
      <c r="F3131" s="20" t="s">
        <v>153</v>
      </c>
      <c r="G3131" s="21" t="s">
        <v>2318</v>
      </c>
      <c r="H3131" s="22" t="s">
        <v>2323</v>
      </c>
      <c r="I3131" s="20" t="s">
        <v>336</v>
      </c>
      <c r="J3131" s="29" t="s">
        <v>244</v>
      </c>
      <c r="K3131" s="24">
        <v>0</v>
      </c>
      <c r="L3131" s="32">
        <v>0</v>
      </c>
      <c r="M3131" s="32"/>
      <c r="N3131" s="28"/>
      <c r="O3131" s="31"/>
    </row>
    <row r="3132" spans="1:15" ht="54" hidden="1">
      <c r="A3132" s="131">
        <v>1565</v>
      </c>
      <c r="B3132" s="133">
        <v>43</v>
      </c>
      <c r="C3132" s="20" t="s">
        <v>153</v>
      </c>
      <c r="D3132" s="20" t="s">
        <v>153</v>
      </c>
      <c r="E3132" s="20" t="s">
        <v>153</v>
      </c>
      <c r="F3132" s="20" t="s">
        <v>153</v>
      </c>
      <c r="G3132" s="21" t="s">
        <v>2318</v>
      </c>
      <c r="H3132" s="22" t="s">
        <v>2324</v>
      </c>
      <c r="I3132" s="20" t="s">
        <v>334</v>
      </c>
      <c r="J3132" s="23" t="s">
        <v>243</v>
      </c>
      <c r="K3132" s="24">
        <v>73</v>
      </c>
      <c r="L3132" s="32">
        <v>2.2638888888888888</v>
      </c>
      <c r="M3132" s="32"/>
      <c r="N3132" s="28">
        <v>0.8837962962962963</v>
      </c>
      <c r="O3132" s="31"/>
    </row>
    <row r="3133" spans="1:15" ht="54" hidden="1">
      <c r="A3133" s="132"/>
      <c r="B3133" s="133"/>
      <c r="C3133" s="20" t="s">
        <v>153</v>
      </c>
      <c r="D3133" s="20" t="s">
        <v>153</v>
      </c>
      <c r="E3133" s="20" t="s">
        <v>153</v>
      </c>
      <c r="F3133" s="20" t="s">
        <v>153</v>
      </c>
      <c r="G3133" s="21" t="s">
        <v>2318</v>
      </c>
      <c r="H3133" s="22" t="s">
        <v>2324</v>
      </c>
      <c r="I3133" s="20" t="s">
        <v>334</v>
      </c>
      <c r="J3133" s="29" t="s">
        <v>244</v>
      </c>
      <c r="K3133" s="24">
        <v>20</v>
      </c>
      <c r="L3133" s="32">
        <v>1.2222222222222221</v>
      </c>
      <c r="M3133" s="32"/>
      <c r="N3133" s="28"/>
      <c r="O3133" s="31"/>
    </row>
    <row r="3134" spans="1:15" ht="54" hidden="1">
      <c r="A3134" s="131">
        <v>1566</v>
      </c>
      <c r="B3134" s="133">
        <v>44</v>
      </c>
      <c r="C3134" s="20" t="s">
        <v>153</v>
      </c>
      <c r="D3134" s="20" t="s">
        <v>153</v>
      </c>
      <c r="E3134" s="20" t="s">
        <v>153</v>
      </c>
      <c r="F3134" s="20" t="s">
        <v>153</v>
      </c>
      <c r="G3134" s="21" t="s">
        <v>2318</v>
      </c>
      <c r="H3134" s="22" t="s">
        <v>2325</v>
      </c>
      <c r="I3134" s="20" t="s">
        <v>336</v>
      </c>
      <c r="J3134" s="23" t="s">
        <v>243</v>
      </c>
      <c r="K3134" s="24">
        <v>68</v>
      </c>
      <c r="L3134" s="32">
        <v>0.21875</v>
      </c>
      <c r="M3134" s="32"/>
      <c r="N3134" s="28">
        <v>0.27615740740740741</v>
      </c>
      <c r="O3134" s="31"/>
    </row>
    <row r="3135" spans="1:15" ht="54" hidden="1">
      <c r="A3135" s="132"/>
      <c r="B3135" s="133"/>
      <c r="C3135" s="20" t="s">
        <v>153</v>
      </c>
      <c r="D3135" s="20" t="s">
        <v>153</v>
      </c>
      <c r="E3135" s="20" t="s">
        <v>153</v>
      </c>
      <c r="F3135" s="20" t="s">
        <v>153</v>
      </c>
      <c r="G3135" s="21" t="s">
        <v>2318</v>
      </c>
      <c r="H3135" s="22" t="s">
        <v>2325</v>
      </c>
      <c r="I3135" s="20" t="s">
        <v>336</v>
      </c>
      <c r="J3135" s="29" t="s">
        <v>244</v>
      </c>
      <c r="K3135" s="24">
        <v>15</v>
      </c>
      <c r="L3135" s="32">
        <v>0.24652777777777779</v>
      </c>
      <c r="M3135" s="32"/>
      <c r="N3135" s="28"/>
      <c r="O3135" s="31"/>
    </row>
    <row r="3136" spans="1:15" ht="54" hidden="1">
      <c r="A3136" s="131">
        <v>1567</v>
      </c>
      <c r="B3136" s="133">
        <v>45</v>
      </c>
      <c r="C3136" s="20" t="s">
        <v>153</v>
      </c>
      <c r="D3136" s="20" t="s">
        <v>153</v>
      </c>
      <c r="E3136" s="20" t="s">
        <v>153</v>
      </c>
      <c r="F3136" s="20" t="s">
        <v>153</v>
      </c>
      <c r="G3136" s="21" t="s">
        <v>2318</v>
      </c>
      <c r="H3136" s="22" t="s">
        <v>2326</v>
      </c>
      <c r="I3136" s="20" t="s">
        <v>336</v>
      </c>
      <c r="J3136" s="23" t="s">
        <v>243</v>
      </c>
      <c r="K3136" s="24">
        <v>67</v>
      </c>
      <c r="L3136" s="32">
        <v>9.7222222222222224E-2</v>
      </c>
      <c r="M3136" s="32"/>
      <c r="N3136" s="28">
        <v>0.27719907407407407</v>
      </c>
      <c r="O3136" s="31"/>
    </row>
    <row r="3137" spans="1:15" ht="54" hidden="1">
      <c r="A3137" s="132"/>
      <c r="B3137" s="133"/>
      <c r="C3137" s="20" t="s">
        <v>153</v>
      </c>
      <c r="D3137" s="20" t="s">
        <v>153</v>
      </c>
      <c r="E3137" s="20" t="s">
        <v>153</v>
      </c>
      <c r="F3137" s="20" t="s">
        <v>153</v>
      </c>
      <c r="G3137" s="21" t="s">
        <v>2318</v>
      </c>
      <c r="H3137" s="22" t="s">
        <v>2326</v>
      </c>
      <c r="I3137" s="20" t="s">
        <v>336</v>
      </c>
      <c r="J3137" s="29" t="s">
        <v>244</v>
      </c>
      <c r="K3137" s="24">
        <v>9</v>
      </c>
      <c r="L3137" s="32">
        <v>0.33680555555555558</v>
      </c>
      <c r="M3137" s="32"/>
      <c r="N3137" s="28"/>
      <c r="O3137" s="31"/>
    </row>
    <row r="3138" spans="1:15" ht="54" hidden="1">
      <c r="A3138" s="131">
        <v>1568</v>
      </c>
      <c r="B3138" s="133">
        <v>46</v>
      </c>
      <c r="C3138" s="20" t="s">
        <v>153</v>
      </c>
      <c r="D3138" s="20" t="s">
        <v>153</v>
      </c>
      <c r="E3138" s="20" t="s">
        <v>153</v>
      </c>
      <c r="F3138" s="20" t="s">
        <v>153</v>
      </c>
      <c r="G3138" s="21" t="s">
        <v>2318</v>
      </c>
      <c r="H3138" s="22" t="s">
        <v>2327</v>
      </c>
      <c r="I3138" s="20" t="s">
        <v>334</v>
      </c>
      <c r="J3138" s="23" t="s">
        <v>243</v>
      </c>
      <c r="K3138" s="24">
        <v>42</v>
      </c>
      <c r="L3138" s="32">
        <v>1.0763888888888888</v>
      </c>
      <c r="M3138" s="32"/>
      <c r="N3138" s="28">
        <v>0.93900462962962961</v>
      </c>
      <c r="O3138" s="31"/>
    </row>
    <row r="3139" spans="1:15" ht="54" hidden="1">
      <c r="A3139" s="132"/>
      <c r="B3139" s="133"/>
      <c r="C3139" s="20" t="s">
        <v>153</v>
      </c>
      <c r="D3139" s="20" t="s">
        <v>153</v>
      </c>
      <c r="E3139" s="20" t="s">
        <v>153</v>
      </c>
      <c r="F3139" s="20" t="s">
        <v>153</v>
      </c>
      <c r="G3139" s="21" t="s">
        <v>2318</v>
      </c>
      <c r="H3139" s="22" t="s">
        <v>2327</v>
      </c>
      <c r="I3139" s="20" t="s">
        <v>334</v>
      </c>
      <c r="J3139" s="29" t="s">
        <v>244</v>
      </c>
      <c r="K3139" s="24">
        <v>12</v>
      </c>
      <c r="L3139" s="32">
        <v>0.75347222222222221</v>
      </c>
      <c r="M3139" s="32"/>
      <c r="N3139" s="28"/>
      <c r="O3139" s="31"/>
    </row>
    <row r="3140" spans="1:15" ht="54" hidden="1">
      <c r="A3140" s="131">
        <v>1569</v>
      </c>
      <c r="B3140" s="133">
        <v>47</v>
      </c>
      <c r="C3140" s="20" t="s">
        <v>153</v>
      </c>
      <c r="D3140" s="20" t="s">
        <v>153</v>
      </c>
      <c r="E3140" s="20" t="s">
        <v>153</v>
      </c>
      <c r="F3140" s="20" t="s">
        <v>153</v>
      </c>
      <c r="G3140" s="21" t="s">
        <v>2318</v>
      </c>
      <c r="H3140" s="22" t="s">
        <v>2328</v>
      </c>
      <c r="I3140" s="20" t="s">
        <v>400</v>
      </c>
      <c r="J3140" s="23" t="s">
        <v>243</v>
      </c>
      <c r="K3140" s="24">
        <v>64</v>
      </c>
      <c r="L3140" s="32">
        <v>0.2986111111111111</v>
      </c>
      <c r="M3140" s="32"/>
      <c r="N3140" s="28">
        <v>0.27685185185185185</v>
      </c>
      <c r="O3140" s="31"/>
    </row>
    <row r="3141" spans="1:15" ht="54" hidden="1">
      <c r="A3141" s="132"/>
      <c r="B3141" s="133"/>
      <c r="C3141" s="20" t="s">
        <v>153</v>
      </c>
      <c r="D3141" s="20" t="s">
        <v>153</v>
      </c>
      <c r="E3141" s="20" t="s">
        <v>153</v>
      </c>
      <c r="F3141" s="20" t="s">
        <v>153</v>
      </c>
      <c r="G3141" s="21" t="s">
        <v>2318</v>
      </c>
      <c r="H3141" s="22" t="s">
        <v>2328</v>
      </c>
      <c r="I3141" s="20" t="s">
        <v>400</v>
      </c>
      <c r="J3141" s="29" t="s">
        <v>244</v>
      </c>
      <c r="K3141" s="24">
        <v>11</v>
      </c>
      <c r="L3141" s="32">
        <v>0.14583333333333334</v>
      </c>
      <c r="M3141" s="32"/>
      <c r="N3141" s="28"/>
      <c r="O3141" s="31"/>
    </row>
    <row r="3142" spans="1:15" ht="54" hidden="1">
      <c r="A3142" s="131">
        <v>1570</v>
      </c>
      <c r="B3142" s="133">
        <v>48</v>
      </c>
      <c r="C3142" s="20" t="s">
        <v>153</v>
      </c>
      <c r="D3142" s="20" t="s">
        <v>153</v>
      </c>
      <c r="E3142" s="20" t="s">
        <v>153</v>
      </c>
      <c r="F3142" s="20" t="s">
        <v>153</v>
      </c>
      <c r="G3142" s="21" t="s">
        <v>2318</v>
      </c>
      <c r="H3142" s="22" t="s">
        <v>2329</v>
      </c>
      <c r="I3142" s="20" t="s">
        <v>336</v>
      </c>
      <c r="J3142" s="23" t="s">
        <v>243</v>
      </c>
      <c r="K3142" s="24">
        <v>68</v>
      </c>
      <c r="L3142" s="32">
        <v>4.1666666666666664E-2</v>
      </c>
      <c r="M3142" s="32"/>
      <c r="N3142" s="28">
        <v>0.2741898148148148</v>
      </c>
      <c r="O3142" s="31"/>
    </row>
    <row r="3143" spans="1:15" ht="54" hidden="1">
      <c r="A3143" s="132"/>
      <c r="B3143" s="133"/>
      <c r="C3143" s="20" t="s">
        <v>153</v>
      </c>
      <c r="D3143" s="20" t="s">
        <v>153</v>
      </c>
      <c r="E3143" s="20" t="s">
        <v>153</v>
      </c>
      <c r="F3143" s="20" t="s">
        <v>153</v>
      </c>
      <c r="G3143" s="21" t="s">
        <v>2318</v>
      </c>
      <c r="H3143" s="22" t="s">
        <v>2329</v>
      </c>
      <c r="I3143" s="20" t="s">
        <v>336</v>
      </c>
      <c r="J3143" s="29" t="s">
        <v>244</v>
      </c>
      <c r="K3143" s="24">
        <v>22</v>
      </c>
      <c r="L3143" s="32">
        <v>0.4826388888888889</v>
      </c>
      <c r="M3143" s="32"/>
      <c r="N3143" s="28"/>
      <c r="O3143" s="31"/>
    </row>
    <row r="3144" spans="1:15" ht="54" hidden="1">
      <c r="A3144" s="131">
        <v>1571</v>
      </c>
      <c r="B3144" s="133">
        <v>49</v>
      </c>
      <c r="C3144" s="20" t="s">
        <v>153</v>
      </c>
      <c r="D3144" s="20" t="s">
        <v>153</v>
      </c>
      <c r="E3144" s="20" t="s">
        <v>153</v>
      </c>
      <c r="F3144" s="20" t="s">
        <v>153</v>
      </c>
      <c r="G3144" s="21" t="s">
        <v>2330</v>
      </c>
      <c r="H3144" s="22" t="s">
        <v>2331</v>
      </c>
      <c r="I3144" s="20" t="s">
        <v>336</v>
      </c>
      <c r="J3144" s="23" t="s">
        <v>243</v>
      </c>
      <c r="K3144" s="24">
        <v>0</v>
      </c>
      <c r="L3144" s="32">
        <v>0</v>
      </c>
      <c r="M3144" s="32"/>
      <c r="N3144" s="28">
        <v>0.28425925925925927</v>
      </c>
      <c r="O3144" s="31"/>
    </row>
    <row r="3145" spans="1:15" ht="54" hidden="1">
      <c r="A3145" s="132"/>
      <c r="B3145" s="133"/>
      <c r="C3145" s="20" t="s">
        <v>153</v>
      </c>
      <c r="D3145" s="20" t="s">
        <v>153</v>
      </c>
      <c r="E3145" s="20" t="s">
        <v>153</v>
      </c>
      <c r="F3145" s="20" t="s">
        <v>153</v>
      </c>
      <c r="G3145" s="21" t="s">
        <v>2330</v>
      </c>
      <c r="H3145" s="22" t="s">
        <v>2331</v>
      </c>
      <c r="I3145" s="20" t="s">
        <v>336</v>
      </c>
      <c r="J3145" s="29" t="s">
        <v>244</v>
      </c>
      <c r="K3145" s="24">
        <v>12</v>
      </c>
      <c r="L3145" s="32">
        <v>0.22222222222222221</v>
      </c>
      <c r="M3145" s="32"/>
      <c r="N3145" s="28"/>
      <c r="O3145" s="31"/>
    </row>
    <row r="3146" spans="1:15" ht="36" hidden="1">
      <c r="A3146" s="131">
        <v>1572</v>
      </c>
      <c r="B3146" s="133">
        <v>50</v>
      </c>
      <c r="C3146" s="20" t="s">
        <v>153</v>
      </c>
      <c r="D3146" s="20" t="s">
        <v>153</v>
      </c>
      <c r="E3146" s="20" t="s">
        <v>153</v>
      </c>
      <c r="F3146" s="20" t="s">
        <v>153</v>
      </c>
      <c r="G3146" s="21" t="s">
        <v>2332</v>
      </c>
      <c r="H3146" s="22" t="s">
        <v>2333</v>
      </c>
      <c r="I3146" s="20" t="s">
        <v>336</v>
      </c>
      <c r="J3146" s="23" t="s">
        <v>243</v>
      </c>
      <c r="K3146" s="24">
        <v>37</v>
      </c>
      <c r="L3146" s="32">
        <v>0.18055555555555555</v>
      </c>
      <c r="M3146" s="32"/>
      <c r="N3146" s="28">
        <v>0.2744212962962963</v>
      </c>
      <c r="O3146" s="31"/>
    </row>
    <row r="3147" spans="1:15" ht="36" hidden="1">
      <c r="A3147" s="132"/>
      <c r="B3147" s="133"/>
      <c r="C3147" s="20" t="s">
        <v>153</v>
      </c>
      <c r="D3147" s="20" t="s">
        <v>153</v>
      </c>
      <c r="E3147" s="20" t="s">
        <v>153</v>
      </c>
      <c r="F3147" s="20" t="s">
        <v>153</v>
      </c>
      <c r="G3147" s="21" t="s">
        <v>2332</v>
      </c>
      <c r="H3147" s="22" t="s">
        <v>2333</v>
      </c>
      <c r="I3147" s="20" t="s">
        <v>336</v>
      </c>
      <c r="J3147" s="29" t="s">
        <v>244</v>
      </c>
      <c r="K3147" s="24">
        <v>9</v>
      </c>
      <c r="L3147" s="32">
        <v>0.33680555555555558</v>
      </c>
      <c r="M3147" s="32"/>
      <c r="N3147" s="28"/>
      <c r="O3147" s="31"/>
    </row>
    <row r="3148" spans="1:15" ht="36" hidden="1">
      <c r="A3148" s="131">
        <v>1573</v>
      </c>
      <c r="B3148" s="133">
        <v>51</v>
      </c>
      <c r="C3148" s="20" t="s">
        <v>153</v>
      </c>
      <c r="D3148" s="20" t="s">
        <v>153</v>
      </c>
      <c r="E3148" s="20" t="s">
        <v>153</v>
      </c>
      <c r="F3148" s="20" t="s">
        <v>153</v>
      </c>
      <c r="G3148" s="21" t="s">
        <v>2334</v>
      </c>
      <c r="H3148" s="22" t="s">
        <v>2335</v>
      </c>
      <c r="I3148" s="20" t="s">
        <v>334</v>
      </c>
      <c r="J3148" s="23" t="s">
        <v>243</v>
      </c>
      <c r="K3148" s="24">
        <v>4</v>
      </c>
      <c r="L3148" s="32">
        <v>0.21875</v>
      </c>
      <c r="M3148" s="32"/>
      <c r="N3148" s="28">
        <v>0.97141203703703705</v>
      </c>
      <c r="O3148" s="31"/>
    </row>
    <row r="3149" spans="1:15" ht="36" hidden="1">
      <c r="A3149" s="132"/>
      <c r="B3149" s="133"/>
      <c r="C3149" s="20" t="s">
        <v>153</v>
      </c>
      <c r="D3149" s="20" t="s">
        <v>153</v>
      </c>
      <c r="E3149" s="20" t="s">
        <v>153</v>
      </c>
      <c r="F3149" s="20" t="s">
        <v>153</v>
      </c>
      <c r="G3149" s="21" t="s">
        <v>2334</v>
      </c>
      <c r="H3149" s="22" t="s">
        <v>2335</v>
      </c>
      <c r="I3149" s="20" t="s">
        <v>334</v>
      </c>
      <c r="J3149" s="29" t="s">
        <v>244</v>
      </c>
      <c r="K3149" s="24">
        <v>12</v>
      </c>
      <c r="L3149" s="32">
        <v>0.63888888888888895</v>
      </c>
      <c r="M3149" s="32"/>
      <c r="N3149" s="28"/>
      <c r="O3149" s="31"/>
    </row>
    <row r="3150" spans="1:15" ht="36" hidden="1">
      <c r="A3150" s="131">
        <v>1574</v>
      </c>
      <c r="B3150" s="133">
        <v>52</v>
      </c>
      <c r="C3150" s="20" t="s">
        <v>153</v>
      </c>
      <c r="D3150" s="20" t="s">
        <v>153</v>
      </c>
      <c r="E3150" s="20" t="s">
        <v>153</v>
      </c>
      <c r="F3150" s="20" t="s">
        <v>2336</v>
      </c>
      <c r="G3150" s="21" t="s">
        <v>2337</v>
      </c>
      <c r="H3150" s="22" t="s">
        <v>2338</v>
      </c>
      <c r="I3150" s="20" t="s">
        <v>242</v>
      </c>
      <c r="J3150" s="23" t="s">
        <v>243</v>
      </c>
      <c r="K3150" s="24">
        <v>31</v>
      </c>
      <c r="L3150" s="32">
        <v>0.78263888888888899</v>
      </c>
      <c r="M3150" s="26"/>
      <c r="N3150" s="28">
        <v>0.96747685185185195</v>
      </c>
      <c r="O3150" s="31"/>
    </row>
    <row r="3151" spans="1:15" ht="36" hidden="1">
      <c r="A3151" s="132"/>
      <c r="B3151" s="133"/>
      <c r="C3151" s="20" t="s">
        <v>153</v>
      </c>
      <c r="D3151" s="20" t="s">
        <v>153</v>
      </c>
      <c r="E3151" s="20" t="s">
        <v>153</v>
      </c>
      <c r="F3151" s="20" t="s">
        <v>2336</v>
      </c>
      <c r="G3151" s="21" t="s">
        <v>2337</v>
      </c>
      <c r="H3151" s="22" t="s">
        <v>2338</v>
      </c>
      <c r="I3151" s="20" t="s">
        <v>242</v>
      </c>
      <c r="J3151" s="29" t="s">
        <v>244</v>
      </c>
      <c r="K3151" s="24">
        <v>30</v>
      </c>
      <c r="L3151" s="32">
        <v>0.19305555555555554</v>
      </c>
      <c r="M3151" s="26"/>
      <c r="N3151" s="41"/>
      <c r="O3151" s="31"/>
    </row>
    <row r="3152" spans="1:15" ht="36" hidden="1">
      <c r="A3152" s="131">
        <v>1575</v>
      </c>
      <c r="B3152" s="133">
        <v>53</v>
      </c>
      <c r="C3152" s="20" t="s">
        <v>153</v>
      </c>
      <c r="D3152" s="20" t="s">
        <v>153</v>
      </c>
      <c r="E3152" s="20" t="s">
        <v>153</v>
      </c>
      <c r="F3152" s="20" t="s">
        <v>2336</v>
      </c>
      <c r="G3152" s="21" t="s">
        <v>2337</v>
      </c>
      <c r="H3152" s="22" t="s">
        <v>2339</v>
      </c>
      <c r="I3152" s="20" t="s">
        <v>242</v>
      </c>
      <c r="J3152" s="23" t="s">
        <v>243</v>
      </c>
      <c r="K3152" s="24">
        <v>51</v>
      </c>
      <c r="L3152" s="32">
        <v>1.0298611111111111</v>
      </c>
      <c r="M3152" s="26"/>
      <c r="N3152" s="28">
        <v>0.95893518518518517</v>
      </c>
      <c r="O3152" s="31"/>
    </row>
    <row r="3153" spans="1:15" ht="36" hidden="1">
      <c r="A3153" s="132"/>
      <c r="B3153" s="133"/>
      <c r="C3153" s="20" t="s">
        <v>153</v>
      </c>
      <c r="D3153" s="20" t="s">
        <v>153</v>
      </c>
      <c r="E3153" s="20" t="s">
        <v>153</v>
      </c>
      <c r="F3153" s="20" t="s">
        <v>2336</v>
      </c>
      <c r="G3153" s="21" t="s">
        <v>2337</v>
      </c>
      <c r="H3153" s="22" t="s">
        <v>2339</v>
      </c>
      <c r="I3153" s="20" t="s">
        <v>242</v>
      </c>
      <c r="J3153" s="29" t="s">
        <v>244</v>
      </c>
      <c r="K3153" s="24">
        <v>30</v>
      </c>
      <c r="L3153" s="32">
        <v>0.20208333333333331</v>
      </c>
      <c r="M3153" s="26"/>
      <c r="N3153" s="41"/>
      <c r="O3153" s="31"/>
    </row>
    <row r="3154" spans="1:15" ht="36" hidden="1">
      <c r="A3154" s="131">
        <v>1576</v>
      </c>
      <c r="B3154" s="133">
        <v>54</v>
      </c>
      <c r="C3154" s="20" t="s">
        <v>153</v>
      </c>
      <c r="D3154" s="20" t="s">
        <v>153</v>
      </c>
      <c r="E3154" s="20" t="s">
        <v>153</v>
      </c>
      <c r="F3154" s="20" t="s">
        <v>2336</v>
      </c>
      <c r="G3154" s="21" t="s">
        <v>2337</v>
      </c>
      <c r="H3154" s="22" t="s">
        <v>2340</v>
      </c>
      <c r="I3154" s="20" t="s">
        <v>336</v>
      </c>
      <c r="J3154" s="23" t="s">
        <v>243</v>
      </c>
      <c r="K3154" s="24">
        <v>14</v>
      </c>
      <c r="L3154" s="32">
        <v>0.375</v>
      </c>
      <c r="M3154" s="26"/>
      <c r="N3154" s="28">
        <v>0.27516203703703707</v>
      </c>
      <c r="O3154" s="31"/>
    </row>
    <row r="3155" spans="1:15" ht="36" hidden="1">
      <c r="A3155" s="132"/>
      <c r="B3155" s="133"/>
      <c r="C3155" s="20" t="s">
        <v>153</v>
      </c>
      <c r="D3155" s="20" t="s">
        <v>153</v>
      </c>
      <c r="E3155" s="20" t="s">
        <v>153</v>
      </c>
      <c r="F3155" s="20" t="s">
        <v>2336</v>
      </c>
      <c r="G3155" s="21" t="s">
        <v>2337</v>
      </c>
      <c r="H3155" s="22" t="s">
        <v>2340</v>
      </c>
      <c r="I3155" s="20" t="s">
        <v>336</v>
      </c>
      <c r="J3155" s="29" t="s">
        <v>244</v>
      </c>
      <c r="K3155" s="24">
        <v>22</v>
      </c>
      <c r="L3155" s="32">
        <v>0.12013888888888889</v>
      </c>
      <c r="M3155" s="26"/>
      <c r="N3155" s="41"/>
      <c r="O3155" s="31"/>
    </row>
    <row r="3156" spans="1:15" ht="36" hidden="1">
      <c r="A3156" s="131">
        <v>1577</v>
      </c>
      <c r="B3156" s="133">
        <v>55</v>
      </c>
      <c r="C3156" s="20" t="s">
        <v>153</v>
      </c>
      <c r="D3156" s="20" t="s">
        <v>153</v>
      </c>
      <c r="E3156" s="20" t="s">
        <v>153</v>
      </c>
      <c r="F3156" s="20" t="s">
        <v>2336</v>
      </c>
      <c r="G3156" s="21" t="s">
        <v>2341</v>
      </c>
      <c r="H3156" s="22" t="s">
        <v>2342</v>
      </c>
      <c r="I3156" s="20" t="s">
        <v>336</v>
      </c>
      <c r="J3156" s="23" t="s">
        <v>243</v>
      </c>
      <c r="K3156" s="24">
        <v>2</v>
      </c>
      <c r="L3156" s="32">
        <v>1.3888888888888888E-2</v>
      </c>
      <c r="M3156" s="26"/>
      <c r="N3156" s="28">
        <v>0.28993055555555552</v>
      </c>
      <c r="O3156" s="31"/>
    </row>
    <row r="3157" spans="1:15" ht="36" hidden="1">
      <c r="A3157" s="132"/>
      <c r="B3157" s="133"/>
      <c r="C3157" s="20" t="s">
        <v>153</v>
      </c>
      <c r="D3157" s="20" t="s">
        <v>153</v>
      </c>
      <c r="E3157" s="20" t="s">
        <v>153</v>
      </c>
      <c r="F3157" s="20" t="s">
        <v>2336</v>
      </c>
      <c r="G3157" s="21" t="s">
        <v>2341</v>
      </c>
      <c r="H3157" s="22" t="s">
        <v>2342</v>
      </c>
      <c r="I3157" s="20" t="s">
        <v>336</v>
      </c>
      <c r="J3157" s="29" t="s">
        <v>244</v>
      </c>
      <c r="K3157" s="24">
        <v>5</v>
      </c>
      <c r="L3157" s="32">
        <v>3.8194444444444441E-2</v>
      </c>
      <c r="M3157" s="26"/>
      <c r="N3157" s="41"/>
      <c r="O3157" s="31"/>
    </row>
    <row r="3158" spans="1:15" ht="36" hidden="1">
      <c r="A3158" s="131">
        <v>1578</v>
      </c>
      <c r="B3158" s="133">
        <v>56</v>
      </c>
      <c r="C3158" s="20" t="s">
        <v>153</v>
      </c>
      <c r="D3158" s="20" t="s">
        <v>153</v>
      </c>
      <c r="E3158" s="20" t="s">
        <v>153</v>
      </c>
      <c r="F3158" s="20" t="s">
        <v>2336</v>
      </c>
      <c r="G3158" s="21" t="s">
        <v>2341</v>
      </c>
      <c r="H3158" s="22" t="s">
        <v>2343</v>
      </c>
      <c r="I3158" s="20" t="s">
        <v>336</v>
      </c>
      <c r="J3158" s="23" t="s">
        <v>243</v>
      </c>
      <c r="K3158" s="24">
        <v>2</v>
      </c>
      <c r="L3158" s="32">
        <v>1.3888888888888888E-2</v>
      </c>
      <c r="M3158" s="26"/>
      <c r="N3158" s="28">
        <v>0.29016203703703702</v>
      </c>
      <c r="O3158" s="31"/>
    </row>
    <row r="3159" spans="1:15" ht="36" hidden="1">
      <c r="A3159" s="132"/>
      <c r="B3159" s="133"/>
      <c r="C3159" s="20" t="s">
        <v>153</v>
      </c>
      <c r="D3159" s="20" t="s">
        <v>153</v>
      </c>
      <c r="E3159" s="20" t="s">
        <v>153</v>
      </c>
      <c r="F3159" s="20" t="s">
        <v>2336</v>
      </c>
      <c r="G3159" s="21" t="s">
        <v>2341</v>
      </c>
      <c r="H3159" s="22" t="s">
        <v>2343</v>
      </c>
      <c r="I3159" s="20" t="s">
        <v>336</v>
      </c>
      <c r="J3159" s="29" t="s">
        <v>244</v>
      </c>
      <c r="K3159" s="24">
        <v>5</v>
      </c>
      <c r="L3159" s="32">
        <v>3.125E-2</v>
      </c>
      <c r="M3159" s="26"/>
      <c r="N3159" s="41"/>
      <c r="O3159" s="31"/>
    </row>
    <row r="3160" spans="1:15" ht="36" hidden="1">
      <c r="A3160" s="131">
        <v>1579</v>
      </c>
      <c r="B3160" s="133">
        <v>57</v>
      </c>
      <c r="C3160" s="20" t="s">
        <v>153</v>
      </c>
      <c r="D3160" s="20" t="s">
        <v>153</v>
      </c>
      <c r="E3160" s="20" t="s">
        <v>153</v>
      </c>
      <c r="F3160" s="20" t="s">
        <v>2336</v>
      </c>
      <c r="G3160" s="21" t="s">
        <v>2341</v>
      </c>
      <c r="H3160" s="22" t="s">
        <v>2344</v>
      </c>
      <c r="I3160" s="20" t="s">
        <v>242</v>
      </c>
      <c r="J3160" s="23" t="s">
        <v>243</v>
      </c>
      <c r="K3160" s="24">
        <v>11</v>
      </c>
      <c r="L3160" s="32">
        <v>0.20486111111111113</v>
      </c>
      <c r="M3160" s="26"/>
      <c r="N3160" s="28">
        <v>0.98275462962962967</v>
      </c>
      <c r="O3160" s="31"/>
    </row>
    <row r="3161" spans="1:15" ht="36" hidden="1">
      <c r="A3161" s="132"/>
      <c r="B3161" s="133"/>
      <c r="C3161" s="20" t="s">
        <v>153</v>
      </c>
      <c r="D3161" s="20" t="s">
        <v>153</v>
      </c>
      <c r="E3161" s="20" t="s">
        <v>153</v>
      </c>
      <c r="F3161" s="20" t="s">
        <v>2336</v>
      </c>
      <c r="G3161" s="21" t="s">
        <v>2341</v>
      </c>
      <c r="H3161" s="22" t="s">
        <v>2344</v>
      </c>
      <c r="I3161" s="20" t="s">
        <v>242</v>
      </c>
      <c r="J3161" s="29" t="s">
        <v>244</v>
      </c>
      <c r="K3161" s="24">
        <v>53</v>
      </c>
      <c r="L3161" s="32">
        <v>0.3125</v>
      </c>
      <c r="M3161" s="26"/>
      <c r="N3161" s="41"/>
      <c r="O3161" s="31"/>
    </row>
    <row r="3162" spans="1:15" ht="36" hidden="1">
      <c r="A3162" s="131">
        <v>1580</v>
      </c>
      <c r="B3162" s="133">
        <v>58</v>
      </c>
      <c r="C3162" s="20" t="s">
        <v>153</v>
      </c>
      <c r="D3162" s="20" t="s">
        <v>153</v>
      </c>
      <c r="E3162" s="20" t="s">
        <v>153</v>
      </c>
      <c r="F3162" s="20" t="s">
        <v>2336</v>
      </c>
      <c r="G3162" s="21" t="s">
        <v>2341</v>
      </c>
      <c r="H3162" s="22" t="s">
        <v>2345</v>
      </c>
      <c r="I3162" s="20" t="s">
        <v>334</v>
      </c>
      <c r="J3162" s="23" t="s">
        <v>243</v>
      </c>
      <c r="K3162" s="24">
        <v>3</v>
      </c>
      <c r="L3162" s="32">
        <v>0.1076388888888889</v>
      </c>
      <c r="M3162" s="26"/>
      <c r="N3162" s="28">
        <v>0.98865740740740737</v>
      </c>
      <c r="O3162" s="31"/>
    </row>
    <row r="3163" spans="1:15" ht="36" hidden="1">
      <c r="A3163" s="132"/>
      <c r="B3163" s="133"/>
      <c r="C3163" s="20" t="s">
        <v>153</v>
      </c>
      <c r="D3163" s="20" t="s">
        <v>153</v>
      </c>
      <c r="E3163" s="20" t="s">
        <v>153</v>
      </c>
      <c r="F3163" s="20" t="s">
        <v>2336</v>
      </c>
      <c r="G3163" s="21" t="s">
        <v>2341</v>
      </c>
      <c r="H3163" s="22" t="s">
        <v>2345</v>
      </c>
      <c r="I3163" s="20" t="s">
        <v>334</v>
      </c>
      <c r="J3163" s="29" t="s">
        <v>244</v>
      </c>
      <c r="K3163" s="24">
        <v>12</v>
      </c>
      <c r="L3163" s="32">
        <v>0.23263888888888887</v>
      </c>
      <c r="M3163" s="26"/>
      <c r="N3163" s="41"/>
      <c r="O3163" s="31"/>
    </row>
    <row r="3164" spans="1:15" ht="36" hidden="1">
      <c r="A3164" s="131">
        <v>1581</v>
      </c>
      <c r="B3164" s="133">
        <v>59</v>
      </c>
      <c r="C3164" s="20" t="s">
        <v>153</v>
      </c>
      <c r="D3164" s="20" t="s">
        <v>153</v>
      </c>
      <c r="E3164" s="20" t="s">
        <v>153</v>
      </c>
      <c r="F3164" s="20" t="s">
        <v>2336</v>
      </c>
      <c r="G3164" s="21" t="s">
        <v>2341</v>
      </c>
      <c r="H3164" s="22" t="s">
        <v>2346</v>
      </c>
      <c r="I3164" s="20" t="s">
        <v>336</v>
      </c>
      <c r="J3164" s="23" t="s">
        <v>243</v>
      </c>
      <c r="K3164" s="24">
        <v>8</v>
      </c>
      <c r="L3164" s="32">
        <v>3.125E-2</v>
      </c>
      <c r="M3164" s="26"/>
      <c r="N3164" s="28">
        <v>0.2898148148148148</v>
      </c>
      <c r="O3164" s="31"/>
    </row>
    <row r="3165" spans="1:15" ht="36" hidden="1">
      <c r="A3165" s="132"/>
      <c r="B3165" s="133"/>
      <c r="C3165" s="20" t="s">
        <v>153</v>
      </c>
      <c r="D3165" s="20" t="s">
        <v>153</v>
      </c>
      <c r="E3165" s="20" t="s">
        <v>153</v>
      </c>
      <c r="F3165" s="20" t="s">
        <v>2336</v>
      </c>
      <c r="G3165" s="21" t="s">
        <v>2341</v>
      </c>
      <c r="H3165" s="22" t="s">
        <v>2346</v>
      </c>
      <c r="I3165" s="20" t="s">
        <v>336</v>
      </c>
      <c r="J3165" s="29" t="s">
        <v>244</v>
      </c>
      <c r="K3165" s="24">
        <v>5</v>
      </c>
      <c r="L3165" s="32">
        <v>2.4305555555555556E-2</v>
      </c>
      <c r="M3165" s="26"/>
      <c r="N3165" s="41"/>
      <c r="O3165" s="31"/>
    </row>
    <row r="3166" spans="1:15" ht="36" hidden="1">
      <c r="A3166" s="131">
        <v>1582</v>
      </c>
      <c r="B3166" s="133">
        <v>60</v>
      </c>
      <c r="C3166" s="20" t="s">
        <v>153</v>
      </c>
      <c r="D3166" s="20" t="s">
        <v>153</v>
      </c>
      <c r="E3166" s="20" t="s">
        <v>153</v>
      </c>
      <c r="F3166" s="20" t="s">
        <v>2336</v>
      </c>
      <c r="G3166" s="21" t="s">
        <v>2341</v>
      </c>
      <c r="H3166" s="22" t="s">
        <v>2347</v>
      </c>
      <c r="I3166" s="20" t="s">
        <v>334</v>
      </c>
      <c r="J3166" s="23" t="s">
        <v>243</v>
      </c>
      <c r="K3166" s="24">
        <v>8</v>
      </c>
      <c r="L3166" s="32">
        <v>9.375E-2</v>
      </c>
      <c r="M3166" s="26"/>
      <c r="N3166" s="28">
        <v>0.98495370370370372</v>
      </c>
      <c r="O3166" s="31"/>
    </row>
    <row r="3167" spans="1:15" ht="36" hidden="1">
      <c r="A3167" s="132"/>
      <c r="B3167" s="133"/>
      <c r="C3167" s="20" t="s">
        <v>153</v>
      </c>
      <c r="D3167" s="20" t="s">
        <v>153</v>
      </c>
      <c r="E3167" s="20" t="s">
        <v>153</v>
      </c>
      <c r="F3167" s="20" t="s">
        <v>2336</v>
      </c>
      <c r="G3167" s="21" t="s">
        <v>2341</v>
      </c>
      <c r="H3167" s="22" t="s">
        <v>2347</v>
      </c>
      <c r="I3167" s="20" t="s">
        <v>334</v>
      </c>
      <c r="J3167" s="29" t="s">
        <v>244</v>
      </c>
      <c r="K3167" s="24">
        <v>22</v>
      </c>
      <c r="L3167" s="32">
        <v>0.3576388888888889</v>
      </c>
      <c r="M3167" s="26"/>
      <c r="N3167" s="41"/>
      <c r="O3167" s="31"/>
    </row>
    <row r="3168" spans="1:15" ht="36" hidden="1">
      <c r="A3168" s="131">
        <v>1583</v>
      </c>
      <c r="B3168" s="133">
        <v>61</v>
      </c>
      <c r="C3168" s="20" t="s">
        <v>153</v>
      </c>
      <c r="D3168" s="20" t="s">
        <v>153</v>
      </c>
      <c r="E3168" s="20" t="s">
        <v>153</v>
      </c>
      <c r="F3168" s="20" t="s">
        <v>2336</v>
      </c>
      <c r="G3168" s="21" t="s">
        <v>2348</v>
      </c>
      <c r="H3168" s="22" t="s">
        <v>2349</v>
      </c>
      <c r="I3168" s="20" t="s">
        <v>336</v>
      </c>
      <c r="J3168" s="23" t="s">
        <v>243</v>
      </c>
      <c r="K3168" s="24">
        <v>5</v>
      </c>
      <c r="L3168" s="32">
        <v>6.9444444444444434E-2</v>
      </c>
      <c r="M3168" s="26"/>
      <c r="N3168" s="28">
        <v>0.28194444444444444</v>
      </c>
      <c r="O3168" s="31"/>
    </row>
    <row r="3169" spans="1:15" ht="36" hidden="1">
      <c r="A3169" s="132"/>
      <c r="B3169" s="133"/>
      <c r="C3169" s="20" t="s">
        <v>153</v>
      </c>
      <c r="D3169" s="20" t="s">
        <v>153</v>
      </c>
      <c r="E3169" s="20" t="s">
        <v>153</v>
      </c>
      <c r="F3169" s="20" t="s">
        <v>2336</v>
      </c>
      <c r="G3169" s="21" t="s">
        <v>2348</v>
      </c>
      <c r="H3169" s="22" t="s">
        <v>2349</v>
      </c>
      <c r="I3169" s="20" t="s">
        <v>336</v>
      </c>
      <c r="J3169" s="29" t="s">
        <v>244</v>
      </c>
      <c r="K3169" s="24">
        <v>11</v>
      </c>
      <c r="L3169" s="32">
        <v>0.22222222222222221</v>
      </c>
      <c r="M3169" s="26"/>
      <c r="N3169" s="41"/>
      <c r="O3169" s="31"/>
    </row>
    <row r="3170" spans="1:15" ht="36" hidden="1">
      <c r="A3170" s="131">
        <v>1584</v>
      </c>
      <c r="B3170" s="133">
        <v>62</v>
      </c>
      <c r="C3170" s="20" t="s">
        <v>153</v>
      </c>
      <c r="D3170" s="20" t="s">
        <v>153</v>
      </c>
      <c r="E3170" s="20" t="s">
        <v>153</v>
      </c>
      <c r="F3170" s="20" t="s">
        <v>2336</v>
      </c>
      <c r="G3170" s="21" t="s">
        <v>2348</v>
      </c>
      <c r="H3170" s="22" t="s">
        <v>2350</v>
      </c>
      <c r="I3170" s="20" t="s">
        <v>336</v>
      </c>
      <c r="J3170" s="23" t="s">
        <v>243</v>
      </c>
      <c r="K3170" s="24">
        <v>6</v>
      </c>
      <c r="L3170" s="32">
        <v>2.7777777777777776E-2</v>
      </c>
      <c r="M3170" s="26"/>
      <c r="N3170" s="28">
        <v>0.28587962962962965</v>
      </c>
      <c r="O3170" s="31"/>
    </row>
    <row r="3171" spans="1:15" ht="36" hidden="1">
      <c r="A3171" s="132"/>
      <c r="B3171" s="133"/>
      <c r="C3171" s="20" t="s">
        <v>153</v>
      </c>
      <c r="D3171" s="20" t="s">
        <v>153</v>
      </c>
      <c r="E3171" s="20" t="s">
        <v>153</v>
      </c>
      <c r="F3171" s="20" t="s">
        <v>2336</v>
      </c>
      <c r="G3171" s="21" t="s">
        <v>2348</v>
      </c>
      <c r="H3171" s="22" t="s">
        <v>2350</v>
      </c>
      <c r="I3171" s="20" t="s">
        <v>336</v>
      </c>
      <c r="J3171" s="29" t="s">
        <v>244</v>
      </c>
      <c r="K3171" s="24">
        <v>18</v>
      </c>
      <c r="L3171" s="32">
        <v>0.14583333333333334</v>
      </c>
      <c r="M3171" s="26"/>
      <c r="N3171" s="41"/>
      <c r="O3171" s="31"/>
    </row>
    <row r="3172" spans="1:15" ht="36" hidden="1">
      <c r="A3172" s="131">
        <v>1585</v>
      </c>
      <c r="B3172" s="133">
        <v>63</v>
      </c>
      <c r="C3172" s="20" t="s">
        <v>153</v>
      </c>
      <c r="D3172" s="20" t="s">
        <v>153</v>
      </c>
      <c r="E3172" s="20" t="s">
        <v>153</v>
      </c>
      <c r="F3172" s="20" t="s">
        <v>2336</v>
      </c>
      <c r="G3172" s="21" t="s">
        <v>2348</v>
      </c>
      <c r="H3172" s="22" t="s">
        <v>2351</v>
      </c>
      <c r="I3172" s="20" t="s">
        <v>336</v>
      </c>
      <c r="J3172" s="23" t="s">
        <v>243</v>
      </c>
      <c r="K3172" s="24">
        <v>4</v>
      </c>
      <c r="L3172" s="32">
        <v>7.9861111111111105E-2</v>
      </c>
      <c r="M3172" s="26"/>
      <c r="N3172" s="28">
        <v>0.28194444444444444</v>
      </c>
      <c r="O3172" s="31"/>
    </row>
    <row r="3173" spans="1:15" ht="36" hidden="1">
      <c r="A3173" s="132"/>
      <c r="B3173" s="133"/>
      <c r="C3173" s="20" t="s">
        <v>153</v>
      </c>
      <c r="D3173" s="20" t="s">
        <v>153</v>
      </c>
      <c r="E3173" s="20" t="s">
        <v>153</v>
      </c>
      <c r="F3173" s="20" t="s">
        <v>2336</v>
      </c>
      <c r="G3173" s="21" t="s">
        <v>2348</v>
      </c>
      <c r="H3173" s="22" t="s">
        <v>2351</v>
      </c>
      <c r="I3173" s="20" t="s">
        <v>336</v>
      </c>
      <c r="J3173" s="29" t="s">
        <v>244</v>
      </c>
      <c r="K3173" s="24">
        <v>8</v>
      </c>
      <c r="L3173" s="32">
        <v>0.21180555555555555</v>
      </c>
      <c r="M3173" s="26"/>
      <c r="N3173" s="41"/>
      <c r="O3173" s="31"/>
    </row>
    <row r="3174" spans="1:15" ht="36" hidden="1">
      <c r="A3174" s="131">
        <v>1586</v>
      </c>
      <c r="B3174" s="133">
        <v>64</v>
      </c>
      <c r="C3174" s="20" t="s">
        <v>153</v>
      </c>
      <c r="D3174" s="20" t="s">
        <v>153</v>
      </c>
      <c r="E3174" s="20" t="s">
        <v>153</v>
      </c>
      <c r="F3174" s="20" t="s">
        <v>2336</v>
      </c>
      <c r="G3174" s="21" t="s">
        <v>2348</v>
      </c>
      <c r="H3174" s="22" t="s">
        <v>2352</v>
      </c>
      <c r="I3174" s="20" t="s">
        <v>336</v>
      </c>
      <c r="J3174" s="23" t="s">
        <v>243</v>
      </c>
      <c r="K3174" s="24">
        <v>3</v>
      </c>
      <c r="L3174" s="32">
        <v>1.7361111111111112E-2</v>
      </c>
      <c r="M3174" s="26"/>
      <c r="N3174" s="28">
        <v>0.2905092592592593</v>
      </c>
      <c r="O3174" s="31"/>
    </row>
    <row r="3175" spans="1:15" ht="36" hidden="1">
      <c r="A3175" s="132"/>
      <c r="B3175" s="133"/>
      <c r="C3175" s="20" t="s">
        <v>153</v>
      </c>
      <c r="D3175" s="20" t="s">
        <v>153</v>
      </c>
      <c r="E3175" s="20" t="s">
        <v>153</v>
      </c>
      <c r="F3175" s="20" t="s">
        <v>2336</v>
      </c>
      <c r="G3175" s="21" t="s">
        <v>2348</v>
      </c>
      <c r="H3175" s="22" t="s">
        <v>2352</v>
      </c>
      <c r="I3175" s="20" t="s">
        <v>336</v>
      </c>
      <c r="J3175" s="29" t="s">
        <v>244</v>
      </c>
      <c r="K3175" s="24">
        <v>4</v>
      </c>
      <c r="L3175" s="32">
        <v>1.7361111111111112E-2</v>
      </c>
      <c r="M3175" s="26"/>
      <c r="N3175" s="41"/>
      <c r="O3175" s="31"/>
    </row>
    <row r="3176" spans="1:15" ht="36" hidden="1">
      <c r="A3176" s="131">
        <v>1587</v>
      </c>
      <c r="B3176" s="133">
        <v>65</v>
      </c>
      <c r="C3176" s="20" t="s">
        <v>153</v>
      </c>
      <c r="D3176" s="20" t="s">
        <v>153</v>
      </c>
      <c r="E3176" s="20" t="s">
        <v>153</v>
      </c>
      <c r="F3176" s="20" t="s">
        <v>2336</v>
      </c>
      <c r="G3176" s="21" t="s">
        <v>2348</v>
      </c>
      <c r="H3176" s="22" t="s">
        <v>2353</v>
      </c>
      <c r="I3176" s="20" t="s">
        <v>350</v>
      </c>
      <c r="J3176" s="23" t="s">
        <v>243</v>
      </c>
      <c r="K3176" s="24">
        <v>20</v>
      </c>
      <c r="L3176" s="32">
        <v>0.37152777777777773</v>
      </c>
      <c r="M3176" s="26"/>
      <c r="N3176" s="28">
        <v>0.97175925925925932</v>
      </c>
      <c r="O3176" s="31"/>
    </row>
    <row r="3177" spans="1:15" ht="36" hidden="1">
      <c r="A3177" s="132"/>
      <c r="B3177" s="133"/>
      <c r="C3177" s="20" t="s">
        <v>153</v>
      </c>
      <c r="D3177" s="20" t="s">
        <v>153</v>
      </c>
      <c r="E3177" s="20" t="s">
        <v>153</v>
      </c>
      <c r="F3177" s="20" t="s">
        <v>2336</v>
      </c>
      <c r="G3177" s="21" t="s">
        <v>2348</v>
      </c>
      <c r="H3177" s="22" t="s">
        <v>2353</v>
      </c>
      <c r="I3177" s="20" t="s">
        <v>350</v>
      </c>
      <c r="J3177" s="29" t="s">
        <v>244</v>
      </c>
      <c r="K3177" s="24">
        <v>22</v>
      </c>
      <c r="L3177" s="32">
        <v>0.47569444444444442</v>
      </c>
      <c r="M3177" s="26"/>
      <c r="N3177" s="41"/>
      <c r="O3177" s="31"/>
    </row>
    <row r="3178" spans="1:15" ht="36" hidden="1">
      <c r="A3178" s="131">
        <v>1588</v>
      </c>
      <c r="B3178" s="133">
        <v>66</v>
      </c>
      <c r="C3178" s="20" t="s">
        <v>153</v>
      </c>
      <c r="D3178" s="20" t="s">
        <v>153</v>
      </c>
      <c r="E3178" s="20" t="s">
        <v>153</v>
      </c>
      <c r="F3178" s="20" t="s">
        <v>2336</v>
      </c>
      <c r="G3178" s="21" t="s">
        <v>2348</v>
      </c>
      <c r="H3178" s="22" t="s">
        <v>2354</v>
      </c>
      <c r="I3178" s="20" t="s">
        <v>334</v>
      </c>
      <c r="J3178" s="23" t="s">
        <v>243</v>
      </c>
      <c r="K3178" s="24">
        <v>48</v>
      </c>
      <c r="L3178" s="32">
        <v>0.31597222222222221</v>
      </c>
      <c r="M3178" s="26"/>
      <c r="N3178" s="28">
        <v>0.95462962962962961</v>
      </c>
      <c r="O3178" s="31"/>
    </row>
    <row r="3179" spans="1:15" ht="36" hidden="1">
      <c r="A3179" s="132"/>
      <c r="B3179" s="133"/>
      <c r="C3179" s="20" t="s">
        <v>153</v>
      </c>
      <c r="D3179" s="20" t="s">
        <v>153</v>
      </c>
      <c r="E3179" s="20" t="s">
        <v>153</v>
      </c>
      <c r="F3179" s="20" t="s">
        <v>2336</v>
      </c>
      <c r="G3179" s="21" t="s">
        <v>2348</v>
      </c>
      <c r="H3179" s="22" t="s">
        <v>2354</v>
      </c>
      <c r="I3179" s="20" t="s">
        <v>334</v>
      </c>
      <c r="J3179" s="29" t="s">
        <v>244</v>
      </c>
      <c r="K3179" s="24">
        <v>35</v>
      </c>
      <c r="L3179" s="32">
        <v>1.0451388888888888</v>
      </c>
      <c r="M3179" s="26"/>
      <c r="N3179" s="41"/>
      <c r="O3179" s="31"/>
    </row>
    <row r="3180" spans="1:15" ht="36" hidden="1">
      <c r="A3180" s="131">
        <v>1589</v>
      </c>
      <c r="B3180" s="133">
        <v>67</v>
      </c>
      <c r="C3180" s="20" t="s">
        <v>153</v>
      </c>
      <c r="D3180" s="20" t="s">
        <v>153</v>
      </c>
      <c r="E3180" s="20" t="s">
        <v>153</v>
      </c>
      <c r="F3180" s="20" t="s">
        <v>2336</v>
      </c>
      <c r="G3180" s="21" t="s">
        <v>2348</v>
      </c>
      <c r="H3180" s="22" t="s">
        <v>2355</v>
      </c>
      <c r="I3180" s="20" t="s">
        <v>350</v>
      </c>
      <c r="J3180" s="23" t="s">
        <v>243</v>
      </c>
      <c r="K3180" s="24">
        <v>13</v>
      </c>
      <c r="L3180" s="32">
        <v>0.41666666666666669</v>
      </c>
      <c r="M3180" s="26"/>
      <c r="N3180" s="28">
        <v>0.95393518518518527</v>
      </c>
      <c r="O3180" s="31"/>
    </row>
    <row r="3181" spans="1:15" ht="36" hidden="1">
      <c r="A3181" s="132"/>
      <c r="B3181" s="133"/>
      <c r="C3181" s="20" t="s">
        <v>153</v>
      </c>
      <c r="D3181" s="20" t="s">
        <v>2356</v>
      </c>
      <c r="E3181" s="20" t="s">
        <v>153</v>
      </c>
      <c r="F3181" s="20" t="s">
        <v>2336</v>
      </c>
      <c r="G3181" s="21" t="s">
        <v>2348</v>
      </c>
      <c r="H3181" s="22" t="s">
        <v>2355</v>
      </c>
      <c r="I3181" s="20" t="s">
        <v>350</v>
      </c>
      <c r="J3181" s="29" t="s">
        <v>244</v>
      </c>
      <c r="K3181" s="24">
        <v>30</v>
      </c>
      <c r="L3181" s="32">
        <v>0.96527777777777779</v>
      </c>
      <c r="M3181" s="26"/>
      <c r="N3181" s="41"/>
      <c r="O3181" s="31"/>
    </row>
    <row r="3182" spans="1:15" ht="36" hidden="1">
      <c r="A3182" s="131">
        <v>1590</v>
      </c>
      <c r="B3182" s="133">
        <v>68</v>
      </c>
      <c r="C3182" s="20" t="s">
        <v>153</v>
      </c>
      <c r="D3182" s="20" t="s">
        <v>2356</v>
      </c>
      <c r="E3182" s="20" t="s">
        <v>153</v>
      </c>
      <c r="F3182" s="20" t="s">
        <v>2336</v>
      </c>
      <c r="G3182" s="21" t="s">
        <v>2357</v>
      </c>
      <c r="H3182" s="22" t="s">
        <v>2358</v>
      </c>
      <c r="I3182" s="20" t="s">
        <v>336</v>
      </c>
      <c r="J3182" s="23" t="s">
        <v>243</v>
      </c>
      <c r="K3182" s="24">
        <v>4</v>
      </c>
      <c r="L3182" s="32">
        <v>1.3888888888888888E-2</v>
      </c>
      <c r="M3182" s="26"/>
      <c r="N3182" s="28">
        <v>0.28993055555555552</v>
      </c>
      <c r="O3182" s="31"/>
    </row>
    <row r="3183" spans="1:15" ht="36" hidden="1">
      <c r="A3183" s="132"/>
      <c r="B3183" s="133"/>
      <c r="C3183" s="20" t="s">
        <v>153</v>
      </c>
      <c r="D3183" s="20" t="s">
        <v>2356</v>
      </c>
      <c r="E3183" s="20" t="s">
        <v>153</v>
      </c>
      <c r="F3183" s="20" t="s">
        <v>2336</v>
      </c>
      <c r="G3183" s="21" t="s">
        <v>2357</v>
      </c>
      <c r="H3183" s="22" t="s">
        <v>2358</v>
      </c>
      <c r="I3183" s="20" t="s">
        <v>336</v>
      </c>
      <c r="J3183" s="29" t="s">
        <v>244</v>
      </c>
      <c r="K3183" s="24">
        <v>8</v>
      </c>
      <c r="L3183" s="32">
        <v>3.8194444444444441E-2</v>
      </c>
      <c r="M3183" s="26"/>
      <c r="N3183" s="41"/>
      <c r="O3183" s="31"/>
    </row>
    <row r="3184" spans="1:15" ht="36" hidden="1">
      <c r="A3184" s="131">
        <v>1591</v>
      </c>
      <c r="B3184" s="133">
        <v>69</v>
      </c>
      <c r="C3184" s="20" t="s">
        <v>153</v>
      </c>
      <c r="D3184" s="20" t="s">
        <v>2356</v>
      </c>
      <c r="E3184" s="20" t="s">
        <v>153</v>
      </c>
      <c r="F3184" s="20" t="s">
        <v>2336</v>
      </c>
      <c r="G3184" s="21" t="s">
        <v>2357</v>
      </c>
      <c r="H3184" s="22" t="s">
        <v>2359</v>
      </c>
      <c r="I3184" s="20" t="s">
        <v>336</v>
      </c>
      <c r="J3184" s="23" t="s">
        <v>243</v>
      </c>
      <c r="K3184" s="24">
        <v>4</v>
      </c>
      <c r="L3184" s="32">
        <v>2.7777777777777776E-2</v>
      </c>
      <c r="M3184" s="26"/>
      <c r="N3184" s="28">
        <v>0.28958333333333336</v>
      </c>
      <c r="O3184" s="31"/>
    </row>
    <row r="3185" spans="1:15" ht="36" hidden="1">
      <c r="A3185" s="132"/>
      <c r="B3185" s="133"/>
      <c r="C3185" s="20" t="s">
        <v>153</v>
      </c>
      <c r="D3185" s="20" t="s">
        <v>2356</v>
      </c>
      <c r="E3185" s="20" t="s">
        <v>153</v>
      </c>
      <c r="F3185" s="20" t="s">
        <v>2336</v>
      </c>
      <c r="G3185" s="21" t="s">
        <v>2357</v>
      </c>
      <c r="H3185" s="22" t="s">
        <v>2359</v>
      </c>
      <c r="I3185" s="20" t="s">
        <v>336</v>
      </c>
      <c r="J3185" s="29" t="s">
        <v>244</v>
      </c>
      <c r="K3185" s="24">
        <v>6</v>
      </c>
      <c r="L3185" s="32">
        <v>3.4722222222222224E-2</v>
      </c>
      <c r="M3185" s="26"/>
      <c r="N3185" s="41"/>
      <c r="O3185" s="31"/>
    </row>
    <row r="3186" spans="1:15" ht="36" hidden="1">
      <c r="A3186" s="131">
        <v>1592</v>
      </c>
      <c r="B3186" s="133">
        <v>70</v>
      </c>
      <c r="C3186" s="20" t="s">
        <v>153</v>
      </c>
      <c r="D3186" s="20" t="s">
        <v>2356</v>
      </c>
      <c r="E3186" s="20" t="s">
        <v>153</v>
      </c>
      <c r="F3186" s="20" t="s">
        <v>2336</v>
      </c>
      <c r="G3186" s="21" t="s">
        <v>2357</v>
      </c>
      <c r="H3186" s="22" t="s">
        <v>2360</v>
      </c>
      <c r="I3186" s="20" t="s">
        <v>350</v>
      </c>
      <c r="J3186" s="23" t="s">
        <v>243</v>
      </c>
      <c r="K3186" s="24">
        <v>26</v>
      </c>
      <c r="L3186" s="32">
        <v>0.875</v>
      </c>
      <c r="M3186" s="26"/>
      <c r="N3186" s="28">
        <v>0.95787037037037037</v>
      </c>
      <c r="O3186" s="31"/>
    </row>
    <row r="3187" spans="1:15" ht="36" hidden="1">
      <c r="A3187" s="132"/>
      <c r="B3187" s="133"/>
      <c r="C3187" s="20" t="s">
        <v>153</v>
      </c>
      <c r="D3187" s="20" t="s">
        <v>2356</v>
      </c>
      <c r="E3187" s="20" t="s">
        <v>153</v>
      </c>
      <c r="F3187" s="20" t="s">
        <v>2336</v>
      </c>
      <c r="G3187" s="21" t="s">
        <v>2357</v>
      </c>
      <c r="H3187" s="22" t="s">
        <v>2360</v>
      </c>
      <c r="I3187" s="20" t="s">
        <v>350</v>
      </c>
      <c r="J3187" s="29" t="s">
        <v>244</v>
      </c>
      <c r="K3187" s="24">
        <v>10</v>
      </c>
      <c r="L3187" s="32">
        <v>0.3888888888888889</v>
      </c>
      <c r="M3187" s="26"/>
      <c r="N3187" s="41"/>
      <c r="O3187" s="31"/>
    </row>
    <row r="3188" spans="1:15" ht="36" hidden="1">
      <c r="A3188" s="131">
        <v>1593</v>
      </c>
      <c r="B3188" s="133">
        <v>71</v>
      </c>
      <c r="C3188" s="20" t="s">
        <v>153</v>
      </c>
      <c r="D3188" s="20" t="s">
        <v>2356</v>
      </c>
      <c r="E3188" s="20" t="s">
        <v>153</v>
      </c>
      <c r="F3188" s="20" t="s">
        <v>2336</v>
      </c>
      <c r="G3188" s="21" t="s">
        <v>2357</v>
      </c>
      <c r="H3188" s="22" t="s">
        <v>2361</v>
      </c>
      <c r="I3188" s="20" t="s">
        <v>336</v>
      </c>
      <c r="J3188" s="23" t="s">
        <v>243</v>
      </c>
      <c r="K3188" s="24">
        <v>4</v>
      </c>
      <c r="L3188" s="32">
        <v>1.7361111111111112E-2</v>
      </c>
      <c r="M3188" s="26"/>
      <c r="N3188" s="28">
        <v>0.29108796296296297</v>
      </c>
      <c r="O3188" s="31"/>
    </row>
    <row r="3189" spans="1:15" ht="36" hidden="1">
      <c r="A3189" s="132"/>
      <c r="B3189" s="133"/>
      <c r="C3189" s="20" t="s">
        <v>153</v>
      </c>
      <c r="D3189" s="20" t="s">
        <v>2356</v>
      </c>
      <c r="E3189" s="20" t="s">
        <v>153</v>
      </c>
      <c r="F3189" s="20" t="s">
        <v>2336</v>
      </c>
      <c r="G3189" s="21" t="s">
        <v>2357</v>
      </c>
      <c r="H3189" s="22" t="s">
        <v>2361</v>
      </c>
      <c r="I3189" s="20" t="s">
        <v>336</v>
      </c>
      <c r="J3189" s="29" t="s">
        <v>244</v>
      </c>
      <c r="K3189" s="24">
        <v>0</v>
      </c>
      <c r="L3189" s="32">
        <v>0</v>
      </c>
      <c r="M3189" s="26"/>
      <c r="N3189" s="41"/>
      <c r="O3189" s="31"/>
    </row>
    <row r="3190" spans="1:15" ht="36" hidden="1">
      <c r="A3190" s="131">
        <v>1594</v>
      </c>
      <c r="B3190" s="133">
        <v>72</v>
      </c>
      <c r="C3190" s="20" t="s">
        <v>153</v>
      </c>
      <c r="D3190" s="20" t="s">
        <v>2356</v>
      </c>
      <c r="E3190" s="20" t="s">
        <v>153</v>
      </c>
      <c r="F3190" s="20" t="s">
        <v>2336</v>
      </c>
      <c r="G3190" s="21" t="s">
        <v>2357</v>
      </c>
      <c r="H3190" s="22" t="s">
        <v>2362</v>
      </c>
      <c r="I3190" s="20" t="s">
        <v>336</v>
      </c>
      <c r="J3190" s="23" t="s">
        <v>243</v>
      </c>
      <c r="K3190" s="24">
        <v>5</v>
      </c>
      <c r="L3190" s="32">
        <v>1.3888888888888888E-2</v>
      </c>
      <c r="M3190" s="26"/>
      <c r="N3190" s="28">
        <v>0.2900462962962963</v>
      </c>
      <c r="O3190" s="31"/>
    </row>
    <row r="3191" spans="1:15" ht="36" hidden="1">
      <c r="A3191" s="132"/>
      <c r="B3191" s="133"/>
      <c r="C3191" s="20" t="s">
        <v>153</v>
      </c>
      <c r="D3191" s="20" t="s">
        <v>2356</v>
      </c>
      <c r="E3191" s="20" t="s">
        <v>153</v>
      </c>
      <c r="F3191" s="20" t="s">
        <v>2336</v>
      </c>
      <c r="G3191" s="21" t="s">
        <v>2357</v>
      </c>
      <c r="H3191" s="22" t="s">
        <v>2362</v>
      </c>
      <c r="I3191" s="20" t="s">
        <v>336</v>
      </c>
      <c r="J3191" s="29" t="s">
        <v>244</v>
      </c>
      <c r="K3191" s="24">
        <v>8</v>
      </c>
      <c r="L3191" s="32">
        <v>3.4722222222222224E-2</v>
      </c>
      <c r="M3191" s="26"/>
      <c r="N3191" s="41"/>
      <c r="O3191" s="31"/>
    </row>
    <row r="3192" spans="1:15" ht="36" hidden="1">
      <c r="A3192" s="131">
        <v>1595</v>
      </c>
      <c r="B3192" s="133">
        <v>73</v>
      </c>
      <c r="C3192" s="20" t="s">
        <v>153</v>
      </c>
      <c r="D3192" s="20" t="s">
        <v>2356</v>
      </c>
      <c r="E3192" s="20" t="s">
        <v>153</v>
      </c>
      <c r="F3192" s="20" t="s">
        <v>2336</v>
      </c>
      <c r="G3192" s="21" t="s">
        <v>2357</v>
      </c>
      <c r="H3192" s="22" t="s">
        <v>2363</v>
      </c>
      <c r="I3192" s="20" t="s">
        <v>350</v>
      </c>
      <c r="J3192" s="23" t="s">
        <v>243</v>
      </c>
      <c r="K3192" s="24">
        <v>3</v>
      </c>
      <c r="L3192" s="32">
        <v>5.9027777777777783E-2</v>
      </c>
      <c r="M3192" s="26"/>
      <c r="N3192" s="28">
        <v>0.99432870370370374</v>
      </c>
      <c r="O3192" s="31"/>
    </row>
    <row r="3193" spans="1:15" ht="36" hidden="1">
      <c r="A3193" s="132"/>
      <c r="B3193" s="133"/>
      <c r="C3193" s="20" t="s">
        <v>153</v>
      </c>
      <c r="D3193" s="20" t="s">
        <v>2356</v>
      </c>
      <c r="E3193" s="20" t="s">
        <v>153</v>
      </c>
      <c r="F3193" s="20" t="s">
        <v>2336</v>
      </c>
      <c r="G3193" s="21" t="s">
        <v>2357</v>
      </c>
      <c r="H3193" s="22" t="s">
        <v>2363</v>
      </c>
      <c r="I3193" s="20" t="s">
        <v>350</v>
      </c>
      <c r="J3193" s="29" t="s">
        <v>244</v>
      </c>
      <c r="K3193" s="24">
        <v>1</v>
      </c>
      <c r="L3193" s="32">
        <v>0.1111111111111111</v>
      </c>
      <c r="M3193" s="26"/>
      <c r="N3193" s="41"/>
      <c r="O3193" s="31"/>
    </row>
    <row r="3194" spans="1:15" ht="36" hidden="1">
      <c r="A3194" s="131">
        <v>1596</v>
      </c>
      <c r="B3194" s="133">
        <v>74</v>
      </c>
      <c r="C3194" s="20" t="s">
        <v>153</v>
      </c>
      <c r="D3194" s="20" t="s">
        <v>2356</v>
      </c>
      <c r="E3194" s="20" t="s">
        <v>153</v>
      </c>
      <c r="F3194" s="20" t="s">
        <v>2336</v>
      </c>
      <c r="G3194" s="21" t="s">
        <v>2357</v>
      </c>
      <c r="H3194" s="22" t="s">
        <v>2364</v>
      </c>
      <c r="I3194" s="20" t="s">
        <v>336</v>
      </c>
      <c r="J3194" s="23" t="s">
        <v>243</v>
      </c>
      <c r="K3194" s="24">
        <v>4</v>
      </c>
      <c r="L3194" s="32">
        <v>1.0416666666666666E-2</v>
      </c>
      <c r="M3194" s="26"/>
      <c r="N3194" s="28">
        <v>0.28888888888888886</v>
      </c>
      <c r="O3194" s="31"/>
    </row>
    <row r="3195" spans="1:15" ht="36" hidden="1">
      <c r="A3195" s="132"/>
      <c r="B3195" s="133"/>
      <c r="C3195" s="20" t="s">
        <v>153</v>
      </c>
      <c r="D3195" s="20" t="s">
        <v>2356</v>
      </c>
      <c r="E3195" s="20" t="s">
        <v>153</v>
      </c>
      <c r="F3195" s="20" t="s">
        <v>2336</v>
      </c>
      <c r="G3195" s="21" t="s">
        <v>2357</v>
      </c>
      <c r="H3195" s="22" t="s">
        <v>2364</v>
      </c>
      <c r="I3195" s="20" t="s">
        <v>336</v>
      </c>
      <c r="J3195" s="29" t="s">
        <v>244</v>
      </c>
      <c r="K3195" s="24">
        <v>5</v>
      </c>
      <c r="L3195" s="32">
        <v>7.2916666666666671E-2</v>
      </c>
      <c r="M3195" s="26"/>
      <c r="N3195" s="41"/>
      <c r="O3195" s="31"/>
    </row>
    <row r="3196" spans="1:15" ht="36" hidden="1">
      <c r="A3196" s="131">
        <v>1597</v>
      </c>
      <c r="B3196" s="133">
        <v>75</v>
      </c>
      <c r="C3196" s="20" t="s">
        <v>153</v>
      </c>
      <c r="D3196" s="20" t="s">
        <v>2356</v>
      </c>
      <c r="E3196" s="20" t="s">
        <v>153</v>
      </c>
      <c r="F3196" s="20" t="s">
        <v>2336</v>
      </c>
      <c r="G3196" s="21" t="s">
        <v>2357</v>
      </c>
      <c r="H3196" s="22" t="s">
        <v>2365</v>
      </c>
      <c r="I3196" s="20" t="s">
        <v>336</v>
      </c>
      <c r="J3196" s="23" t="s">
        <v>243</v>
      </c>
      <c r="K3196" s="24">
        <v>3</v>
      </c>
      <c r="L3196" s="32">
        <v>6.9444444444444441E-3</v>
      </c>
      <c r="M3196" s="26"/>
      <c r="N3196" s="28">
        <v>0.2905092592592593</v>
      </c>
      <c r="O3196" s="31"/>
    </row>
    <row r="3197" spans="1:15" ht="36" hidden="1">
      <c r="A3197" s="132"/>
      <c r="B3197" s="133"/>
      <c r="C3197" s="20" t="s">
        <v>153</v>
      </c>
      <c r="D3197" s="20" t="s">
        <v>2356</v>
      </c>
      <c r="E3197" s="20" t="s">
        <v>153</v>
      </c>
      <c r="F3197" s="20" t="s">
        <v>2336</v>
      </c>
      <c r="G3197" s="21" t="s">
        <v>2357</v>
      </c>
      <c r="H3197" s="22" t="s">
        <v>2365</v>
      </c>
      <c r="I3197" s="20" t="s">
        <v>336</v>
      </c>
      <c r="J3197" s="29" t="s">
        <v>244</v>
      </c>
      <c r="K3197" s="24">
        <v>7</v>
      </c>
      <c r="L3197" s="32">
        <v>2.7777777777777776E-2</v>
      </c>
      <c r="M3197" s="26"/>
      <c r="N3197" s="41"/>
      <c r="O3197" s="31"/>
    </row>
    <row r="3198" spans="1:15" ht="36" hidden="1">
      <c r="A3198" s="131">
        <v>1598</v>
      </c>
      <c r="B3198" s="133">
        <v>76</v>
      </c>
      <c r="C3198" s="20" t="s">
        <v>153</v>
      </c>
      <c r="D3198" s="20" t="s">
        <v>2356</v>
      </c>
      <c r="E3198" s="20" t="s">
        <v>153</v>
      </c>
      <c r="F3198" s="20" t="s">
        <v>2336</v>
      </c>
      <c r="G3198" s="21" t="s">
        <v>2357</v>
      </c>
      <c r="H3198" s="22" t="s">
        <v>2366</v>
      </c>
      <c r="I3198" s="20" t="s">
        <v>334</v>
      </c>
      <c r="J3198" s="23" t="s">
        <v>243</v>
      </c>
      <c r="K3198" s="24">
        <v>47</v>
      </c>
      <c r="L3198" s="32">
        <v>1.4861111111111109</v>
      </c>
      <c r="M3198" s="26"/>
      <c r="N3198" s="28">
        <v>0.92847222222222225</v>
      </c>
      <c r="O3198" s="31"/>
    </row>
    <row r="3199" spans="1:15" ht="36" hidden="1">
      <c r="A3199" s="132"/>
      <c r="B3199" s="133"/>
      <c r="C3199" s="20" t="s">
        <v>153</v>
      </c>
      <c r="D3199" s="20" t="s">
        <v>2356</v>
      </c>
      <c r="E3199" s="20" t="s">
        <v>153</v>
      </c>
      <c r="F3199" s="20" t="s">
        <v>2336</v>
      </c>
      <c r="G3199" s="21" t="s">
        <v>2357</v>
      </c>
      <c r="H3199" s="22" t="s">
        <v>2366</v>
      </c>
      <c r="I3199" s="20" t="s">
        <v>334</v>
      </c>
      <c r="J3199" s="29" t="s">
        <v>244</v>
      </c>
      <c r="K3199" s="24">
        <v>28</v>
      </c>
      <c r="L3199" s="32">
        <v>0.65972222222222221</v>
      </c>
      <c r="M3199" s="26"/>
      <c r="N3199" s="41"/>
      <c r="O3199" s="31"/>
    </row>
    <row r="3200" spans="1:15" ht="36" hidden="1">
      <c r="A3200" s="131">
        <v>1599</v>
      </c>
      <c r="B3200" s="133">
        <v>77</v>
      </c>
      <c r="C3200" s="20" t="s">
        <v>153</v>
      </c>
      <c r="D3200" s="20" t="s">
        <v>2356</v>
      </c>
      <c r="E3200" s="20" t="s">
        <v>153</v>
      </c>
      <c r="F3200" s="20" t="s">
        <v>2336</v>
      </c>
      <c r="G3200" s="21" t="s">
        <v>2357</v>
      </c>
      <c r="H3200" s="22" t="s">
        <v>2367</v>
      </c>
      <c r="I3200" s="20" t="s">
        <v>334</v>
      </c>
      <c r="J3200" s="23" t="s">
        <v>243</v>
      </c>
      <c r="K3200" s="24">
        <v>22</v>
      </c>
      <c r="L3200" s="32">
        <v>1.34375</v>
      </c>
      <c r="M3200" s="26"/>
      <c r="N3200" s="28">
        <v>0.93831018518518527</v>
      </c>
      <c r="O3200" s="31"/>
    </row>
    <row r="3201" spans="1:15" ht="36" hidden="1">
      <c r="A3201" s="132"/>
      <c r="B3201" s="133"/>
      <c r="C3201" s="20" t="s">
        <v>153</v>
      </c>
      <c r="D3201" s="20" t="s">
        <v>2356</v>
      </c>
      <c r="E3201" s="20" t="s">
        <v>153</v>
      </c>
      <c r="F3201" s="20" t="s">
        <v>2336</v>
      </c>
      <c r="G3201" s="21" t="s">
        <v>2357</v>
      </c>
      <c r="H3201" s="22" t="s">
        <v>2367</v>
      </c>
      <c r="I3201" s="20" t="s">
        <v>334</v>
      </c>
      <c r="J3201" s="29" t="s">
        <v>244</v>
      </c>
      <c r="K3201" s="24">
        <v>30</v>
      </c>
      <c r="L3201" s="32">
        <v>0.50694444444444442</v>
      </c>
      <c r="M3201" s="26"/>
      <c r="N3201" s="41"/>
      <c r="O3201" s="31"/>
    </row>
    <row r="3202" spans="1:15" ht="36" hidden="1">
      <c r="A3202" s="131">
        <v>1600</v>
      </c>
      <c r="B3202" s="133">
        <v>78</v>
      </c>
      <c r="C3202" s="20" t="s">
        <v>153</v>
      </c>
      <c r="D3202" s="20" t="s">
        <v>2356</v>
      </c>
      <c r="E3202" s="20" t="s">
        <v>153</v>
      </c>
      <c r="F3202" s="20" t="s">
        <v>2336</v>
      </c>
      <c r="G3202" s="21" t="s">
        <v>2357</v>
      </c>
      <c r="H3202" s="22" t="s">
        <v>2368</v>
      </c>
      <c r="I3202" s="20" t="s">
        <v>336</v>
      </c>
      <c r="J3202" s="23" t="s">
        <v>243</v>
      </c>
      <c r="K3202" s="24">
        <v>2</v>
      </c>
      <c r="L3202" s="32">
        <v>3.472222222222222E-3</v>
      </c>
      <c r="M3202" s="26"/>
      <c r="N3202" s="28">
        <v>0.2905092592592593</v>
      </c>
      <c r="O3202" s="31"/>
    </row>
    <row r="3203" spans="1:15" ht="36" hidden="1">
      <c r="A3203" s="132"/>
      <c r="B3203" s="133"/>
      <c r="C3203" s="20" t="s">
        <v>153</v>
      </c>
      <c r="D3203" s="20" t="s">
        <v>2356</v>
      </c>
      <c r="E3203" s="20" t="s">
        <v>153</v>
      </c>
      <c r="F3203" s="20" t="s">
        <v>2336</v>
      </c>
      <c r="G3203" s="21" t="s">
        <v>2357</v>
      </c>
      <c r="H3203" s="22" t="s">
        <v>2368</v>
      </c>
      <c r="I3203" s="20" t="s">
        <v>336</v>
      </c>
      <c r="J3203" s="29" t="s">
        <v>244</v>
      </c>
      <c r="K3203" s="24">
        <v>4</v>
      </c>
      <c r="L3203" s="32">
        <v>3.125E-2</v>
      </c>
      <c r="M3203" s="26"/>
      <c r="N3203" s="41"/>
      <c r="O3203" s="31"/>
    </row>
    <row r="3204" spans="1:15" ht="36" hidden="1">
      <c r="A3204" s="131">
        <v>1601</v>
      </c>
      <c r="B3204" s="133">
        <v>79</v>
      </c>
      <c r="C3204" s="20" t="s">
        <v>153</v>
      </c>
      <c r="D3204" s="20" t="s">
        <v>2356</v>
      </c>
      <c r="E3204" s="20" t="s">
        <v>153</v>
      </c>
      <c r="F3204" s="20" t="s">
        <v>2336</v>
      </c>
      <c r="G3204" s="21" t="s">
        <v>2369</v>
      </c>
      <c r="H3204" s="22" t="s">
        <v>2370</v>
      </c>
      <c r="I3204" s="20" t="s">
        <v>334</v>
      </c>
      <c r="J3204" s="23" t="s">
        <v>243</v>
      </c>
      <c r="K3204" s="24">
        <v>6</v>
      </c>
      <c r="L3204" s="32">
        <v>0.31597222222222221</v>
      </c>
      <c r="M3204" s="26"/>
      <c r="N3204" s="28">
        <v>0.98206018518518523</v>
      </c>
      <c r="O3204" s="31"/>
    </row>
    <row r="3205" spans="1:15" ht="36" hidden="1">
      <c r="A3205" s="132"/>
      <c r="B3205" s="133"/>
      <c r="C3205" s="20" t="s">
        <v>153</v>
      </c>
      <c r="D3205" s="20" t="s">
        <v>2356</v>
      </c>
      <c r="E3205" s="20" t="s">
        <v>153</v>
      </c>
      <c r="F3205" s="20" t="s">
        <v>2336</v>
      </c>
      <c r="G3205" s="21" t="s">
        <v>2369</v>
      </c>
      <c r="H3205" s="22" t="s">
        <v>2370</v>
      </c>
      <c r="I3205" s="20" t="s">
        <v>334</v>
      </c>
      <c r="J3205" s="29" t="s">
        <v>244</v>
      </c>
      <c r="K3205" s="24">
        <v>11</v>
      </c>
      <c r="L3205" s="32">
        <v>0.22222222222222221</v>
      </c>
      <c r="M3205" s="26"/>
      <c r="N3205" s="41"/>
      <c r="O3205" s="31"/>
    </row>
    <row r="3206" spans="1:15" ht="36" hidden="1">
      <c r="A3206" s="131">
        <v>1602</v>
      </c>
      <c r="B3206" s="133">
        <v>80</v>
      </c>
      <c r="C3206" s="20" t="s">
        <v>153</v>
      </c>
      <c r="D3206" s="20" t="s">
        <v>2356</v>
      </c>
      <c r="E3206" s="20" t="s">
        <v>153</v>
      </c>
      <c r="F3206" s="20" t="s">
        <v>2336</v>
      </c>
      <c r="G3206" s="21" t="s">
        <v>2369</v>
      </c>
      <c r="H3206" s="22" t="s">
        <v>2371</v>
      </c>
      <c r="I3206" s="20" t="s">
        <v>336</v>
      </c>
      <c r="J3206" s="23" t="s">
        <v>243</v>
      </c>
      <c r="K3206" s="24">
        <v>2</v>
      </c>
      <c r="L3206" s="32">
        <v>2.7777777777777776E-2</v>
      </c>
      <c r="M3206" s="26"/>
      <c r="N3206" s="28">
        <v>0.28946759259259264</v>
      </c>
      <c r="O3206" s="31"/>
    </row>
    <row r="3207" spans="1:15" ht="36" hidden="1">
      <c r="A3207" s="132"/>
      <c r="B3207" s="133"/>
      <c r="C3207" s="20" t="s">
        <v>153</v>
      </c>
      <c r="D3207" s="20" t="s">
        <v>2356</v>
      </c>
      <c r="E3207" s="20" t="s">
        <v>153</v>
      </c>
      <c r="F3207" s="20" t="s">
        <v>2336</v>
      </c>
      <c r="G3207" s="21" t="s">
        <v>2369</v>
      </c>
      <c r="H3207" s="22" t="s">
        <v>2371</v>
      </c>
      <c r="I3207" s="20" t="s">
        <v>336</v>
      </c>
      <c r="J3207" s="29" t="s">
        <v>244</v>
      </c>
      <c r="K3207" s="24">
        <v>5</v>
      </c>
      <c r="L3207" s="32">
        <v>3.8194444444444441E-2</v>
      </c>
      <c r="M3207" s="26"/>
      <c r="N3207" s="41"/>
      <c r="O3207" s="31"/>
    </row>
    <row r="3208" spans="1:15" ht="36" hidden="1">
      <c r="A3208" s="131">
        <v>1603</v>
      </c>
      <c r="B3208" s="133">
        <v>81</v>
      </c>
      <c r="C3208" s="20" t="s">
        <v>153</v>
      </c>
      <c r="D3208" s="20" t="s">
        <v>2356</v>
      </c>
      <c r="E3208" s="20" t="s">
        <v>153</v>
      </c>
      <c r="F3208" s="20" t="s">
        <v>2336</v>
      </c>
      <c r="G3208" s="21" t="s">
        <v>2369</v>
      </c>
      <c r="H3208" s="22" t="s">
        <v>2372</v>
      </c>
      <c r="I3208" s="20" t="s">
        <v>336</v>
      </c>
      <c r="J3208" s="23" t="s">
        <v>243</v>
      </c>
      <c r="K3208" s="24">
        <v>5</v>
      </c>
      <c r="L3208" s="32">
        <v>3.8194444444444441E-2</v>
      </c>
      <c r="M3208" s="26"/>
      <c r="N3208" s="28">
        <v>0.28888888888888886</v>
      </c>
      <c r="O3208" s="31"/>
    </row>
    <row r="3209" spans="1:15" ht="36" hidden="1">
      <c r="A3209" s="132"/>
      <c r="B3209" s="133"/>
      <c r="C3209" s="20" t="s">
        <v>153</v>
      </c>
      <c r="D3209" s="20" t="s">
        <v>2356</v>
      </c>
      <c r="E3209" s="20" t="s">
        <v>153</v>
      </c>
      <c r="F3209" s="20" t="s">
        <v>2336</v>
      </c>
      <c r="G3209" s="21" t="s">
        <v>2369</v>
      </c>
      <c r="H3209" s="22" t="s">
        <v>2372</v>
      </c>
      <c r="I3209" s="20" t="s">
        <v>336</v>
      </c>
      <c r="J3209" s="29" t="s">
        <v>244</v>
      </c>
      <c r="K3209" s="24">
        <v>5</v>
      </c>
      <c r="L3209" s="32">
        <v>4.5138888888888888E-2</v>
      </c>
      <c r="M3209" s="26"/>
      <c r="N3209" s="41"/>
      <c r="O3209" s="31"/>
    </row>
    <row r="3210" spans="1:15" ht="36" hidden="1">
      <c r="A3210" s="131">
        <v>1604</v>
      </c>
      <c r="B3210" s="133">
        <v>82</v>
      </c>
      <c r="C3210" s="20" t="s">
        <v>153</v>
      </c>
      <c r="D3210" s="20" t="s">
        <v>2356</v>
      </c>
      <c r="E3210" s="20" t="s">
        <v>153</v>
      </c>
      <c r="F3210" s="20" t="s">
        <v>2336</v>
      </c>
      <c r="G3210" s="21" t="s">
        <v>2369</v>
      </c>
      <c r="H3210" s="22" t="s">
        <v>2373</v>
      </c>
      <c r="I3210" s="20" t="s">
        <v>336</v>
      </c>
      <c r="J3210" s="23" t="s">
        <v>243</v>
      </c>
      <c r="K3210" s="24">
        <v>2</v>
      </c>
      <c r="L3210" s="32">
        <v>1.7361111111111112E-2</v>
      </c>
      <c r="M3210" s="26"/>
      <c r="N3210" s="28">
        <v>0.28993055555555552</v>
      </c>
      <c r="O3210" s="31"/>
    </row>
    <row r="3211" spans="1:15" ht="36" hidden="1">
      <c r="A3211" s="132"/>
      <c r="B3211" s="133"/>
      <c r="C3211" s="20" t="s">
        <v>153</v>
      </c>
      <c r="D3211" s="20" t="s">
        <v>2356</v>
      </c>
      <c r="E3211" s="20" t="s">
        <v>153</v>
      </c>
      <c r="F3211" s="20" t="s">
        <v>2336</v>
      </c>
      <c r="G3211" s="21" t="s">
        <v>2369</v>
      </c>
      <c r="H3211" s="22" t="s">
        <v>2373</v>
      </c>
      <c r="I3211" s="20" t="s">
        <v>336</v>
      </c>
      <c r="J3211" s="29" t="s">
        <v>244</v>
      </c>
      <c r="K3211" s="24">
        <v>5</v>
      </c>
      <c r="L3211" s="32">
        <v>3.4722222222222224E-2</v>
      </c>
      <c r="M3211" s="26"/>
      <c r="N3211" s="41"/>
      <c r="O3211" s="31"/>
    </row>
    <row r="3212" spans="1:15" ht="36" hidden="1">
      <c r="A3212" s="131">
        <v>1605</v>
      </c>
      <c r="B3212" s="133">
        <v>83</v>
      </c>
      <c r="C3212" s="20" t="s">
        <v>153</v>
      </c>
      <c r="D3212" s="20" t="s">
        <v>2356</v>
      </c>
      <c r="E3212" s="20" t="s">
        <v>153</v>
      </c>
      <c r="F3212" s="20" t="s">
        <v>2336</v>
      </c>
      <c r="G3212" s="21" t="s">
        <v>2374</v>
      </c>
      <c r="H3212" s="22" t="s">
        <v>2375</v>
      </c>
      <c r="I3212" s="20" t="s">
        <v>336</v>
      </c>
      <c r="J3212" s="23" t="s">
        <v>243</v>
      </c>
      <c r="K3212" s="24">
        <v>5</v>
      </c>
      <c r="L3212" s="32">
        <v>2.0833333333333332E-2</v>
      </c>
      <c r="M3212" s="26"/>
      <c r="N3212" s="28">
        <v>0.29016203703703702</v>
      </c>
      <c r="O3212" s="31"/>
    </row>
    <row r="3213" spans="1:15" ht="36" hidden="1">
      <c r="A3213" s="132"/>
      <c r="B3213" s="133"/>
      <c r="C3213" s="20" t="s">
        <v>153</v>
      </c>
      <c r="D3213" s="20" t="s">
        <v>2356</v>
      </c>
      <c r="E3213" s="20" t="s">
        <v>153</v>
      </c>
      <c r="F3213" s="20" t="s">
        <v>2336</v>
      </c>
      <c r="G3213" s="21" t="s">
        <v>2374</v>
      </c>
      <c r="H3213" s="22" t="s">
        <v>2375</v>
      </c>
      <c r="I3213" s="20" t="s">
        <v>336</v>
      </c>
      <c r="J3213" s="29" t="s">
        <v>244</v>
      </c>
      <c r="K3213" s="24">
        <v>7</v>
      </c>
      <c r="L3213" s="32">
        <v>2.4305555555555556E-2</v>
      </c>
      <c r="M3213" s="26"/>
      <c r="N3213" s="41"/>
      <c r="O3213" s="31"/>
    </row>
    <row r="3214" spans="1:15" ht="36" hidden="1">
      <c r="A3214" s="131">
        <v>1606</v>
      </c>
      <c r="B3214" s="133">
        <v>84</v>
      </c>
      <c r="C3214" s="20" t="s">
        <v>153</v>
      </c>
      <c r="D3214" s="20" t="s">
        <v>2356</v>
      </c>
      <c r="E3214" s="20" t="s">
        <v>153</v>
      </c>
      <c r="F3214" s="20" t="s">
        <v>2336</v>
      </c>
      <c r="G3214" s="21" t="s">
        <v>2374</v>
      </c>
      <c r="H3214" s="22" t="s">
        <v>2376</v>
      </c>
      <c r="I3214" s="20" t="s">
        <v>336</v>
      </c>
      <c r="J3214" s="23" t="s">
        <v>243</v>
      </c>
      <c r="K3214" s="24">
        <v>3</v>
      </c>
      <c r="L3214" s="32">
        <v>1.3888888888888888E-2</v>
      </c>
      <c r="M3214" s="26"/>
      <c r="N3214" s="28">
        <v>0.2900462962962963</v>
      </c>
      <c r="O3214" s="31"/>
    </row>
    <row r="3215" spans="1:15" ht="36" hidden="1">
      <c r="A3215" s="132"/>
      <c r="B3215" s="133"/>
      <c r="C3215" s="20" t="s">
        <v>153</v>
      </c>
      <c r="D3215" s="20" t="s">
        <v>2356</v>
      </c>
      <c r="E3215" s="20" t="s">
        <v>153</v>
      </c>
      <c r="F3215" s="20" t="s">
        <v>2336</v>
      </c>
      <c r="G3215" s="21" t="s">
        <v>2374</v>
      </c>
      <c r="H3215" s="22" t="s">
        <v>2376</v>
      </c>
      <c r="I3215" s="20" t="s">
        <v>336</v>
      </c>
      <c r="J3215" s="29" t="s">
        <v>244</v>
      </c>
      <c r="K3215" s="24">
        <v>6</v>
      </c>
      <c r="L3215" s="32">
        <v>3.4722222222222224E-2</v>
      </c>
      <c r="M3215" s="26"/>
      <c r="N3215" s="41"/>
      <c r="O3215" s="31"/>
    </row>
    <row r="3216" spans="1:15" ht="18" hidden="1">
      <c r="A3216" s="131">
        <v>1607</v>
      </c>
      <c r="B3216" s="133">
        <v>85</v>
      </c>
      <c r="C3216" s="20" t="s">
        <v>153</v>
      </c>
      <c r="D3216" s="20" t="s">
        <v>2356</v>
      </c>
      <c r="E3216" s="20" t="s">
        <v>153</v>
      </c>
      <c r="F3216" s="20" t="s">
        <v>2356</v>
      </c>
      <c r="G3216" s="21" t="s">
        <v>2356</v>
      </c>
      <c r="H3216" s="22" t="s">
        <v>2377</v>
      </c>
      <c r="I3216" s="20" t="s">
        <v>242</v>
      </c>
      <c r="J3216" s="23" t="s">
        <v>243</v>
      </c>
      <c r="K3216" s="24">
        <v>22</v>
      </c>
      <c r="L3216" s="32">
        <v>0.32916666666666666</v>
      </c>
      <c r="M3216" s="32"/>
      <c r="N3216" s="28">
        <v>0.92833333333333334</v>
      </c>
      <c r="O3216" s="31"/>
    </row>
    <row r="3217" spans="1:15" ht="18" hidden="1">
      <c r="A3217" s="132"/>
      <c r="B3217" s="133"/>
      <c r="C3217" s="20" t="s">
        <v>153</v>
      </c>
      <c r="D3217" s="20" t="s">
        <v>2356</v>
      </c>
      <c r="E3217" s="20" t="s">
        <v>153</v>
      </c>
      <c r="F3217" s="20" t="s">
        <v>2356</v>
      </c>
      <c r="G3217" s="21" t="s">
        <v>2356</v>
      </c>
      <c r="H3217" s="22" t="s">
        <v>2377</v>
      </c>
      <c r="I3217" s="20" t="s">
        <v>242</v>
      </c>
      <c r="J3217" s="29" t="s">
        <v>244</v>
      </c>
      <c r="K3217" s="24">
        <v>26</v>
      </c>
      <c r="L3217" s="32">
        <v>1.8208333333333335</v>
      </c>
      <c r="M3217" s="32"/>
      <c r="N3217" s="28"/>
      <c r="O3217" s="31"/>
    </row>
    <row r="3218" spans="1:15" ht="18" hidden="1">
      <c r="A3218" s="131">
        <v>1608</v>
      </c>
      <c r="B3218" s="133">
        <v>86</v>
      </c>
      <c r="C3218" s="20" t="s">
        <v>153</v>
      </c>
      <c r="D3218" s="20" t="s">
        <v>2356</v>
      </c>
      <c r="E3218" s="20" t="s">
        <v>153</v>
      </c>
      <c r="F3218" s="20" t="s">
        <v>2356</v>
      </c>
      <c r="G3218" s="21" t="s">
        <v>2356</v>
      </c>
      <c r="H3218" s="22" t="s">
        <v>2378</v>
      </c>
      <c r="I3218" s="20" t="s">
        <v>334</v>
      </c>
      <c r="J3218" s="23" t="s">
        <v>243</v>
      </c>
      <c r="K3218" s="24">
        <v>48</v>
      </c>
      <c r="L3218" s="32">
        <v>0.38750000000000001</v>
      </c>
      <c r="M3218" s="32"/>
      <c r="N3218" s="28">
        <v>0.97863425925925929</v>
      </c>
      <c r="O3218" s="31"/>
    </row>
    <row r="3219" spans="1:15" ht="18" hidden="1">
      <c r="A3219" s="132"/>
      <c r="B3219" s="133"/>
      <c r="C3219" s="20" t="s">
        <v>153</v>
      </c>
      <c r="D3219" s="20" t="s">
        <v>2356</v>
      </c>
      <c r="E3219" s="20" t="s">
        <v>153</v>
      </c>
      <c r="F3219" s="20" t="s">
        <v>2356</v>
      </c>
      <c r="G3219" s="21" t="s">
        <v>2356</v>
      </c>
      <c r="H3219" s="22" t="s">
        <v>2378</v>
      </c>
      <c r="I3219" s="20" t="s">
        <v>334</v>
      </c>
      <c r="J3219" s="29" t="s">
        <v>244</v>
      </c>
      <c r="K3219" s="24">
        <v>81</v>
      </c>
      <c r="L3219" s="32">
        <v>0.25347222222222221</v>
      </c>
      <c r="M3219" s="32"/>
      <c r="N3219" s="28"/>
      <c r="O3219" s="31"/>
    </row>
    <row r="3220" spans="1:15" ht="18" hidden="1">
      <c r="A3220" s="131">
        <v>1609</v>
      </c>
      <c r="B3220" s="133">
        <v>87</v>
      </c>
      <c r="C3220" s="20" t="s">
        <v>153</v>
      </c>
      <c r="D3220" s="20" t="s">
        <v>2356</v>
      </c>
      <c r="E3220" s="20" t="s">
        <v>153</v>
      </c>
      <c r="F3220" s="20" t="s">
        <v>2356</v>
      </c>
      <c r="G3220" s="21" t="s">
        <v>2356</v>
      </c>
      <c r="H3220" s="22" t="s">
        <v>2379</v>
      </c>
      <c r="I3220" s="20" t="s">
        <v>336</v>
      </c>
      <c r="J3220" s="23" t="s">
        <v>243</v>
      </c>
      <c r="K3220" s="24">
        <v>6</v>
      </c>
      <c r="L3220" s="32">
        <v>0.125</v>
      </c>
      <c r="M3220" s="32"/>
      <c r="N3220" s="28">
        <v>0.27384259259259264</v>
      </c>
      <c r="O3220" s="31"/>
    </row>
    <row r="3221" spans="1:15" ht="18" hidden="1">
      <c r="A3221" s="132"/>
      <c r="B3221" s="133"/>
      <c r="C3221" s="20" t="s">
        <v>153</v>
      </c>
      <c r="D3221" s="20" t="s">
        <v>2356</v>
      </c>
      <c r="E3221" s="20" t="s">
        <v>153</v>
      </c>
      <c r="F3221" s="20" t="s">
        <v>2356</v>
      </c>
      <c r="G3221" s="21" t="s">
        <v>2356</v>
      </c>
      <c r="H3221" s="22" t="s">
        <v>2379</v>
      </c>
      <c r="I3221" s="20" t="s">
        <v>336</v>
      </c>
      <c r="J3221" s="29" t="s">
        <v>244</v>
      </c>
      <c r="K3221" s="24">
        <v>58</v>
      </c>
      <c r="L3221" s="32">
        <v>0.40972222222222227</v>
      </c>
      <c r="M3221" s="32"/>
      <c r="N3221" s="28"/>
      <c r="O3221" s="31"/>
    </row>
    <row r="3222" spans="1:15" ht="18" hidden="1">
      <c r="A3222" s="131">
        <v>1610</v>
      </c>
      <c r="B3222" s="133">
        <v>88</v>
      </c>
      <c r="C3222" s="20" t="s">
        <v>153</v>
      </c>
      <c r="D3222" s="20" t="s">
        <v>2356</v>
      </c>
      <c r="E3222" s="20" t="s">
        <v>153</v>
      </c>
      <c r="F3222" s="20" t="s">
        <v>2356</v>
      </c>
      <c r="G3222" s="21" t="s">
        <v>2356</v>
      </c>
      <c r="H3222" s="22" t="s">
        <v>2380</v>
      </c>
      <c r="I3222" s="20" t="s">
        <v>336</v>
      </c>
      <c r="J3222" s="23" t="s">
        <v>243</v>
      </c>
      <c r="K3222" s="24">
        <v>22</v>
      </c>
      <c r="L3222" s="32">
        <v>0.20833333333333334</v>
      </c>
      <c r="M3222" s="32"/>
      <c r="N3222" s="28">
        <v>0.27724537037037039</v>
      </c>
      <c r="O3222" s="31"/>
    </row>
    <row r="3223" spans="1:15" ht="18" hidden="1">
      <c r="A3223" s="132"/>
      <c r="B3223" s="133"/>
      <c r="C3223" s="20" t="s">
        <v>153</v>
      </c>
      <c r="D3223" s="20" t="s">
        <v>2356</v>
      </c>
      <c r="E3223" s="20" t="s">
        <v>153</v>
      </c>
      <c r="F3223" s="20" t="s">
        <v>2356</v>
      </c>
      <c r="G3223" s="21" t="s">
        <v>2356</v>
      </c>
      <c r="H3223" s="22" t="s">
        <v>2380</v>
      </c>
      <c r="I3223" s="20" t="s">
        <v>336</v>
      </c>
      <c r="J3223" s="29" t="s">
        <v>244</v>
      </c>
      <c r="K3223" s="24">
        <v>35</v>
      </c>
      <c r="L3223" s="32">
        <v>0.22430555555555556</v>
      </c>
      <c r="M3223" s="32"/>
      <c r="N3223" s="28"/>
      <c r="O3223" s="31"/>
    </row>
    <row r="3224" spans="1:15" ht="18" hidden="1">
      <c r="A3224" s="131">
        <v>1611</v>
      </c>
      <c r="B3224" s="133">
        <v>89</v>
      </c>
      <c r="C3224" s="20" t="s">
        <v>153</v>
      </c>
      <c r="D3224" s="20" t="s">
        <v>2356</v>
      </c>
      <c r="E3224" s="20" t="s">
        <v>153</v>
      </c>
      <c r="F3224" s="20" t="s">
        <v>2356</v>
      </c>
      <c r="G3224" s="21" t="s">
        <v>2356</v>
      </c>
      <c r="H3224" s="22" t="s">
        <v>2381</v>
      </c>
      <c r="I3224" s="20" t="s">
        <v>336</v>
      </c>
      <c r="J3224" s="23" t="s">
        <v>243</v>
      </c>
      <c r="K3224" s="24">
        <v>1</v>
      </c>
      <c r="L3224" s="32">
        <v>1.7361111111111112E-2</v>
      </c>
      <c r="M3224" s="32"/>
      <c r="N3224" s="28">
        <v>0.99293981481481475</v>
      </c>
      <c r="O3224" s="31"/>
    </row>
    <row r="3225" spans="1:15" ht="18" hidden="1">
      <c r="A3225" s="132"/>
      <c r="B3225" s="133"/>
      <c r="C3225" s="20" t="s">
        <v>153</v>
      </c>
      <c r="D3225" s="20" t="s">
        <v>2356</v>
      </c>
      <c r="E3225" s="20" t="s">
        <v>153</v>
      </c>
      <c r="F3225" s="20" t="s">
        <v>2356</v>
      </c>
      <c r="G3225" s="21" t="s">
        <v>2356</v>
      </c>
      <c r="H3225" s="22" t="s">
        <v>2381</v>
      </c>
      <c r="I3225" s="20" t="s">
        <v>336</v>
      </c>
      <c r="J3225" s="29" t="s">
        <v>244</v>
      </c>
      <c r="K3225" s="24">
        <v>19</v>
      </c>
      <c r="L3225" s="32">
        <v>0.19444444444444445</v>
      </c>
      <c r="M3225" s="32"/>
      <c r="N3225" s="28"/>
      <c r="O3225" s="31"/>
    </row>
    <row r="3226" spans="1:15" ht="18" hidden="1">
      <c r="A3226" s="131">
        <v>1612</v>
      </c>
      <c r="B3226" s="133">
        <v>90</v>
      </c>
      <c r="C3226" s="20" t="s">
        <v>153</v>
      </c>
      <c r="D3226" s="20" t="s">
        <v>2356</v>
      </c>
      <c r="E3226" s="20" t="s">
        <v>153</v>
      </c>
      <c r="F3226" s="20" t="s">
        <v>2356</v>
      </c>
      <c r="G3226" s="21" t="s">
        <v>2356</v>
      </c>
      <c r="H3226" s="22" t="s">
        <v>2382</v>
      </c>
      <c r="I3226" s="20" t="s">
        <v>334</v>
      </c>
      <c r="J3226" s="23" t="s">
        <v>243</v>
      </c>
      <c r="K3226" s="24">
        <v>4</v>
      </c>
      <c r="L3226" s="32">
        <v>9.0277777777777776E-2</v>
      </c>
      <c r="M3226" s="32"/>
      <c r="N3226" s="28">
        <v>0.28194444444444444</v>
      </c>
      <c r="O3226" s="31"/>
    </row>
    <row r="3227" spans="1:15" ht="18" hidden="1">
      <c r="A3227" s="132"/>
      <c r="B3227" s="133"/>
      <c r="C3227" s="20" t="s">
        <v>153</v>
      </c>
      <c r="D3227" s="20" t="s">
        <v>2356</v>
      </c>
      <c r="E3227" s="20" t="s">
        <v>153</v>
      </c>
      <c r="F3227" s="20" t="s">
        <v>2356</v>
      </c>
      <c r="G3227" s="21" t="s">
        <v>2356</v>
      </c>
      <c r="H3227" s="22" t="s">
        <v>2382</v>
      </c>
      <c r="I3227" s="20" t="s">
        <v>334</v>
      </c>
      <c r="J3227" s="29" t="s">
        <v>244</v>
      </c>
      <c r="K3227" s="24">
        <v>19</v>
      </c>
      <c r="L3227" s="32">
        <v>0.20138888888888887</v>
      </c>
      <c r="M3227" s="32"/>
      <c r="N3227" s="28"/>
      <c r="O3227" s="31"/>
    </row>
    <row r="3228" spans="1:15" ht="18" hidden="1">
      <c r="A3228" s="131">
        <v>1613</v>
      </c>
      <c r="B3228" s="133">
        <v>91</v>
      </c>
      <c r="C3228" s="20" t="s">
        <v>153</v>
      </c>
      <c r="D3228" s="20" t="s">
        <v>2356</v>
      </c>
      <c r="E3228" s="20" t="s">
        <v>153</v>
      </c>
      <c r="F3228" s="20" t="s">
        <v>2356</v>
      </c>
      <c r="G3228" s="21" t="s">
        <v>2356</v>
      </c>
      <c r="H3228" s="22" t="s">
        <v>2383</v>
      </c>
      <c r="I3228" s="20" t="s">
        <v>400</v>
      </c>
      <c r="J3228" s="23" t="s">
        <v>243</v>
      </c>
      <c r="K3228" s="24">
        <v>8</v>
      </c>
      <c r="L3228" s="32">
        <v>0.14791666666666667</v>
      </c>
      <c r="M3228" s="32"/>
      <c r="N3228" s="28">
        <v>0.28083333333333338</v>
      </c>
      <c r="O3228" s="31"/>
    </row>
    <row r="3229" spans="1:15" ht="18" hidden="1">
      <c r="A3229" s="132"/>
      <c r="B3229" s="133"/>
      <c r="C3229" s="20" t="s">
        <v>153</v>
      </c>
      <c r="D3229" s="20" t="s">
        <v>2356</v>
      </c>
      <c r="E3229" s="20" t="s">
        <v>153</v>
      </c>
      <c r="F3229" s="20" t="s">
        <v>2356</v>
      </c>
      <c r="G3229" s="21" t="s">
        <v>2356</v>
      </c>
      <c r="H3229" s="22" t="s">
        <v>2383</v>
      </c>
      <c r="I3229" s="20" t="s">
        <v>400</v>
      </c>
      <c r="J3229" s="29" t="s">
        <v>244</v>
      </c>
      <c r="K3229" s="24">
        <v>15</v>
      </c>
      <c r="L3229" s="32">
        <v>0.17708333333333334</v>
      </c>
      <c r="M3229" s="32"/>
      <c r="N3229" s="28"/>
      <c r="O3229" s="31"/>
    </row>
    <row r="3230" spans="1:15" ht="18" hidden="1">
      <c r="A3230" s="131">
        <v>1614</v>
      </c>
      <c r="B3230" s="133">
        <v>92</v>
      </c>
      <c r="C3230" s="20" t="s">
        <v>153</v>
      </c>
      <c r="D3230" s="20" t="s">
        <v>2356</v>
      </c>
      <c r="E3230" s="20" t="s">
        <v>153</v>
      </c>
      <c r="F3230" s="20" t="s">
        <v>2356</v>
      </c>
      <c r="G3230" s="21" t="s">
        <v>2384</v>
      </c>
      <c r="H3230" s="22" t="s">
        <v>2385</v>
      </c>
      <c r="I3230" s="20" t="s">
        <v>336</v>
      </c>
      <c r="J3230" s="23" t="s">
        <v>243</v>
      </c>
      <c r="K3230" s="24">
        <v>6</v>
      </c>
      <c r="L3230" s="32">
        <v>0.125</v>
      </c>
      <c r="M3230" s="32"/>
      <c r="N3230" s="28">
        <v>0.99131944444444442</v>
      </c>
      <c r="O3230" s="31"/>
    </row>
    <row r="3231" spans="1:15" ht="18" hidden="1">
      <c r="A3231" s="132"/>
      <c r="B3231" s="133"/>
      <c r="C3231" s="20" t="s">
        <v>153</v>
      </c>
      <c r="D3231" s="20" t="s">
        <v>2356</v>
      </c>
      <c r="E3231" s="20" t="s">
        <v>153</v>
      </c>
      <c r="F3231" s="20" t="s">
        <v>2356</v>
      </c>
      <c r="G3231" s="21" t="s">
        <v>2384</v>
      </c>
      <c r="H3231" s="22" t="s">
        <v>2385</v>
      </c>
      <c r="I3231" s="20" t="s">
        <v>336</v>
      </c>
      <c r="J3231" s="29" t="s">
        <v>244</v>
      </c>
      <c r="K3231" s="24">
        <v>14</v>
      </c>
      <c r="L3231" s="32">
        <v>0.13541666666666666</v>
      </c>
      <c r="M3231" s="32"/>
      <c r="N3231" s="28"/>
      <c r="O3231" s="31"/>
    </row>
    <row r="3232" spans="1:15" ht="18" hidden="1">
      <c r="A3232" s="131">
        <v>1615</v>
      </c>
      <c r="B3232" s="133">
        <v>93</v>
      </c>
      <c r="C3232" s="20" t="s">
        <v>153</v>
      </c>
      <c r="D3232" s="20" t="s">
        <v>2356</v>
      </c>
      <c r="E3232" s="20" t="s">
        <v>153</v>
      </c>
      <c r="F3232" s="20" t="s">
        <v>2356</v>
      </c>
      <c r="G3232" s="21" t="s">
        <v>2384</v>
      </c>
      <c r="H3232" s="22" t="s">
        <v>2386</v>
      </c>
      <c r="I3232" s="20" t="s">
        <v>334</v>
      </c>
      <c r="J3232" s="23" t="s">
        <v>243</v>
      </c>
      <c r="K3232" s="24">
        <v>24</v>
      </c>
      <c r="L3232" s="32">
        <v>0.51736111111111105</v>
      </c>
      <c r="M3232" s="32"/>
      <c r="N3232" s="28">
        <v>0.97766203703703702</v>
      </c>
      <c r="O3232" s="31"/>
    </row>
    <row r="3233" spans="1:15" ht="18" hidden="1">
      <c r="A3233" s="132"/>
      <c r="B3233" s="133"/>
      <c r="C3233" s="20" t="s">
        <v>153</v>
      </c>
      <c r="D3233" s="20" t="s">
        <v>2356</v>
      </c>
      <c r="E3233" s="20" t="s">
        <v>153</v>
      </c>
      <c r="F3233" s="20" t="s">
        <v>2356</v>
      </c>
      <c r="G3233" s="21" t="s">
        <v>2384</v>
      </c>
      <c r="H3233" s="22" t="s">
        <v>2386</v>
      </c>
      <c r="I3233" s="20" t="s">
        <v>334</v>
      </c>
      <c r="J3233" s="29" t="s">
        <v>244</v>
      </c>
      <c r="K3233" s="24">
        <v>10</v>
      </c>
      <c r="L3233" s="32">
        <v>0.15277777777777776</v>
      </c>
      <c r="M3233" s="32"/>
      <c r="N3233" s="28"/>
      <c r="O3233" s="31"/>
    </row>
    <row r="3234" spans="1:15" ht="18" hidden="1">
      <c r="A3234" s="131">
        <v>1616</v>
      </c>
      <c r="B3234" s="133">
        <v>94</v>
      </c>
      <c r="C3234" s="20" t="s">
        <v>153</v>
      </c>
      <c r="D3234" s="20" t="s">
        <v>2356</v>
      </c>
      <c r="E3234" s="20" t="s">
        <v>153</v>
      </c>
      <c r="F3234" s="20" t="s">
        <v>2356</v>
      </c>
      <c r="G3234" s="21" t="s">
        <v>2384</v>
      </c>
      <c r="H3234" s="22" t="s">
        <v>2387</v>
      </c>
      <c r="I3234" s="20" t="s">
        <v>336</v>
      </c>
      <c r="J3234" s="23" t="s">
        <v>243</v>
      </c>
      <c r="K3234" s="24" t="s">
        <v>2388</v>
      </c>
      <c r="L3234" s="32">
        <v>0.20833333333333334</v>
      </c>
      <c r="M3234" s="32"/>
      <c r="N3234" s="28">
        <v>0.27881944444444445</v>
      </c>
      <c r="O3234" s="31"/>
    </row>
    <row r="3235" spans="1:15" ht="18" hidden="1">
      <c r="A3235" s="132"/>
      <c r="B3235" s="133"/>
      <c r="C3235" s="20" t="s">
        <v>153</v>
      </c>
      <c r="D3235" s="20" t="s">
        <v>2356</v>
      </c>
      <c r="E3235" s="20" t="s">
        <v>153</v>
      </c>
      <c r="F3235" s="20" t="s">
        <v>2356</v>
      </c>
      <c r="G3235" s="21" t="s">
        <v>2384</v>
      </c>
      <c r="H3235" s="22" t="s">
        <v>2387</v>
      </c>
      <c r="I3235" s="20" t="s">
        <v>336</v>
      </c>
      <c r="J3235" s="29" t="s">
        <v>244</v>
      </c>
      <c r="K3235" s="24">
        <v>10</v>
      </c>
      <c r="L3235" s="32">
        <v>0.17708333333333334</v>
      </c>
      <c r="M3235" s="32"/>
      <c r="N3235" s="28"/>
      <c r="O3235" s="31"/>
    </row>
    <row r="3236" spans="1:15" ht="18" hidden="1">
      <c r="A3236" s="131">
        <v>1617</v>
      </c>
      <c r="B3236" s="133">
        <v>95</v>
      </c>
      <c r="C3236" s="20" t="s">
        <v>153</v>
      </c>
      <c r="D3236" s="20" t="s">
        <v>2356</v>
      </c>
      <c r="E3236" s="20" t="s">
        <v>153</v>
      </c>
      <c r="F3236" s="20" t="s">
        <v>2356</v>
      </c>
      <c r="G3236" s="21" t="s">
        <v>2384</v>
      </c>
      <c r="H3236" s="22" t="s">
        <v>2389</v>
      </c>
      <c r="I3236" s="20" t="s">
        <v>336</v>
      </c>
      <c r="J3236" s="23" t="s">
        <v>243</v>
      </c>
      <c r="K3236" s="24">
        <v>0</v>
      </c>
      <c r="L3236" s="32">
        <v>0</v>
      </c>
      <c r="M3236" s="32"/>
      <c r="N3236" s="28">
        <v>0.28576388888888887</v>
      </c>
      <c r="O3236" s="31"/>
    </row>
    <row r="3237" spans="1:15" ht="18" hidden="1">
      <c r="A3237" s="132"/>
      <c r="B3237" s="133"/>
      <c r="C3237" s="20" t="s">
        <v>153</v>
      </c>
      <c r="D3237" s="20" t="s">
        <v>2356</v>
      </c>
      <c r="E3237" s="20" t="s">
        <v>153</v>
      </c>
      <c r="F3237" s="20" t="s">
        <v>2356</v>
      </c>
      <c r="G3237" s="21" t="s">
        <v>2384</v>
      </c>
      <c r="H3237" s="22" t="s">
        <v>2389</v>
      </c>
      <c r="I3237" s="20" t="s">
        <v>336</v>
      </c>
      <c r="J3237" s="29" t="s">
        <v>244</v>
      </c>
      <c r="K3237" s="24">
        <v>20</v>
      </c>
      <c r="L3237" s="32">
        <v>0.17708333333333334</v>
      </c>
      <c r="M3237" s="32"/>
      <c r="N3237" s="28"/>
      <c r="O3237" s="31"/>
    </row>
    <row r="3238" spans="1:15" ht="18" hidden="1">
      <c r="A3238" s="131">
        <v>1618</v>
      </c>
      <c r="B3238" s="133">
        <v>96</v>
      </c>
      <c r="C3238" s="20" t="s">
        <v>153</v>
      </c>
      <c r="D3238" s="20" t="s">
        <v>2356</v>
      </c>
      <c r="E3238" s="20" t="s">
        <v>153</v>
      </c>
      <c r="F3238" s="20" t="s">
        <v>2356</v>
      </c>
      <c r="G3238" s="21" t="s">
        <v>2384</v>
      </c>
      <c r="H3238" s="22" t="s">
        <v>2390</v>
      </c>
      <c r="I3238" s="20" t="s">
        <v>336</v>
      </c>
      <c r="J3238" s="23" t="s">
        <v>243</v>
      </c>
      <c r="K3238" s="24">
        <v>0</v>
      </c>
      <c r="L3238" s="32">
        <v>0</v>
      </c>
      <c r="M3238" s="32"/>
      <c r="N3238" s="28">
        <v>0.27847222222222218</v>
      </c>
      <c r="O3238" s="31"/>
    </row>
    <row r="3239" spans="1:15" ht="18" hidden="1">
      <c r="A3239" s="132"/>
      <c r="B3239" s="133"/>
      <c r="C3239" s="20" t="s">
        <v>153</v>
      </c>
      <c r="D3239" s="20" t="s">
        <v>2356</v>
      </c>
      <c r="E3239" s="20" t="s">
        <v>153</v>
      </c>
      <c r="F3239" s="20" t="s">
        <v>2356</v>
      </c>
      <c r="G3239" s="21" t="s">
        <v>2384</v>
      </c>
      <c r="H3239" s="22" t="s">
        <v>2390</v>
      </c>
      <c r="I3239" s="20" t="s">
        <v>336</v>
      </c>
      <c r="J3239" s="29" t="s">
        <v>244</v>
      </c>
      <c r="K3239" s="24">
        <v>12</v>
      </c>
      <c r="L3239" s="32">
        <v>0.39583333333333331</v>
      </c>
      <c r="M3239" s="32"/>
      <c r="N3239" s="28"/>
      <c r="O3239" s="31"/>
    </row>
    <row r="3240" spans="1:15" ht="18" hidden="1">
      <c r="A3240" s="131">
        <v>1619</v>
      </c>
      <c r="B3240" s="133">
        <v>97</v>
      </c>
      <c r="C3240" s="20" t="s">
        <v>153</v>
      </c>
      <c r="D3240" s="20" t="s">
        <v>2356</v>
      </c>
      <c r="E3240" s="20" t="s">
        <v>153</v>
      </c>
      <c r="F3240" s="20" t="s">
        <v>2356</v>
      </c>
      <c r="G3240" s="21" t="s">
        <v>2384</v>
      </c>
      <c r="H3240" s="22" t="s">
        <v>2391</v>
      </c>
      <c r="I3240" s="20" t="s">
        <v>334</v>
      </c>
      <c r="J3240" s="23" t="s">
        <v>243</v>
      </c>
      <c r="K3240" s="24">
        <v>91</v>
      </c>
      <c r="L3240" s="32">
        <v>9.0277777777777776E-2</v>
      </c>
      <c r="M3240" s="32"/>
      <c r="N3240" s="28">
        <v>0.28414351851851849</v>
      </c>
      <c r="O3240" s="31"/>
    </row>
    <row r="3241" spans="1:15" ht="18" hidden="1">
      <c r="A3241" s="132"/>
      <c r="B3241" s="133"/>
      <c r="C3241" s="20" t="s">
        <v>153</v>
      </c>
      <c r="D3241" s="20" t="s">
        <v>2356</v>
      </c>
      <c r="E3241" s="20" t="s">
        <v>153</v>
      </c>
      <c r="F3241" s="20" t="s">
        <v>2356</v>
      </c>
      <c r="G3241" s="21" t="s">
        <v>2384</v>
      </c>
      <c r="H3241" s="22" t="s">
        <v>2391</v>
      </c>
      <c r="I3241" s="20" t="s">
        <v>334</v>
      </c>
      <c r="J3241" s="29" t="s">
        <v>244</v>
      </c>
      <c r="K3241" s="24">
        <v>46</v>
      </c>
      <c r="L3241" s="32">
        <v>0.13541666666666666</v>
      </c>
      <c r="M3241" s="32"/>
      <c r="N3241" s="28"/>
      <c r="O3241" s="31"/>
    </row>
    <row r="3242" spans="1:15" ht="18" hidden="1">
      <c r="A3242" s="131">
        <v>1620</v>
      </c>
      <c r="B3242" s="133">
        <v>98</v>
      </c>
      <c r="C3242" s="20" t="s">
        <v>153</v>
      </c>
      <c r="D3242" s="20" t="s">
        <v>2356</v>
      </c>
      <c r="E3242" s="20" t="s">
        <v>153</v>
      </c>
      <c r="F3242" s="20" t="s">
        <v>2356</v>
      </c>
      <c r="G3242" s="21" t="s">
        <v>2392</v>
      </c>
      <c r="H3242" s="22" t="s">
        <v>2393</v>
      </c>
      <c r="I3242" s="20" t="s">
        <v>334</v>
      </c>
      <c r="J3242" s="23" t="s">
        <v>243</v>
      </c>
      <c r="K3242" s="24">
        <v>41</v>
      </c>
      <c r="L3242" s="32">
        <v>0.94444444444444453</v>
      </c>
      <c r="M3242" s="32"/>
      <c r="N3242" s="28">
        <v>0.9658564814814814</v>
      </c>
      <c r="O3242" s="31"/>
    </row>
    <row r="3243" spans="1:15" ht="18" hidden="1">
      <c r="A3243" s="132"/>
      <c r="B3243" s="133"/>
      <c r="C3243" s="20" t="s">
        <v>153</v>
      </c>
      <c r="D3243" s="20" t="s">
        <v>2356</v>
      </c>
      <c r="E3243" s="20" t="s">
        <v>153</v>
      </c>
      <c r="F3243" s="20" t="s">
        <v>2356</v>
      </c>
      <c r="G3243" s="21" t="s">
        <v>2392</v>
      </c>
      <c r="H3243" s="22" t="s">
        <v>2393</v>
      </c>
      <c r="I3243" s="20" t="s">
        <v>334</v>
      </c>
      <c r="J3243" s="29" t="s">
        <v>244</v>
      </c>
      <c r="K3243" s="24">
        <v>6</v>
      </c>
      <c r="L3243" s="32">
        <v>7.9861111111111105E-2</v>
      </c>
      <c r="M3243" s="32"/>
      <c r="N3243" s="28"/>
      <c r="O3243" s="31"/>
    </row>
    <row r="3244" spans="1:15" ht="18" hidden="1">
      <c r="A3244" s="131">
        <v>1621</v>
      </c>
      <c r="B3244" s="133">
        <v>99</v>
      </c>
      <c r="C3244" s="20" t="s">
        <v>153</v>
      </c>
      <c r="D3244" s="20" t="s">
        <v>2356</v>
      </c>
      <c r="E3244" s="20" t="s">
        <v>153</v>
      </c>
      <c r="F3244" s="20" t="s">
        <v>2356</v>
      </c>
      <c r="G3244" s="21" t="s">
        <v>2392</v>
      </c>
      <c r="H3244" s="22" t="s">
        <v>2394</v>
      </c>
      <c r="I3244" s="20" t="s">
        <v>336</v>
      </c>
      <c r="J3244" s="23" t="s">
        <v>243</v>
      </c>
      <c r="K3244" s="24">
        <v>6</v>
      </c>
      <c r="L3244" s="32">
        <v>0.1423611111111111</v>
      </c>
      <c r="M3244" s="32"/>
      <c r="N3244" s="28">
        <v>0.99050925925925926</v>
      </c>
      <c r="O3244" s="31"/>
    </row>
    <row r="3245" spans="1:15" ht="18" hidden="1">
      <c r="A3245" s="132"/>
      <c r="B3245" s="133"/>
      <c r="C3245" s="20" t="s">
        <v>153</v>
      </c>
      <c r="D3245" s="20" t="s">
        <v>2356</v>
      </c>
      <c r="E3245" s="20" t="s">
        <v>153</v>
      </c>
      <c r="F3245" s="20" t="s">
        <v>2356</v>
      </c>
      <c r="G3245" s="21" t="s">
        <v>2392</v>
      </c>
      <c r="H3245" s="22" t="s">
        <v>2394</v>
      </c>
      <c r="I3245" s="20" t="s">
        <v>336</v>
      </c>
      <c r="J3245" s="29" t="s">
        <v>244</v>
      </c>
      <c r="K3245" s="24">
        <v>1</v>
      </c>
      <c r="L3245" s="32">
        <v>0.1423611111111111</v>
      </c>
      <c r="M3245" s="32"/>
      <c r="N3245" s="28"/>
      <c r="O3245" s="31"/>
    </row>
    <row r="3246" spans="1:15" ht="18" hidden="1">
      <c r="A3246" s="131">
        <v>1622</v>
      </c>
      <c r="B3246" s="133">
        <v>100</v>
      </c>
      <c r="C3246" s="20" t="s">
        <v>153</v>
      </c>
      <c r="D3246" s="20" t="s">
        <v>2356</v>
      </c>
      <c r="E3246" s="20" t="s">
        <v>153</v>
      </c>
      <c r="F3246" s="20" t="s">
        <v>2356</v>
      </c>
      <c r="G3246" s="21" t="s">
        <v>2392</v>
      </c>
      <c r="H3246" s="22" t="s">
        <v>2395</v>
      </c>
      <c r="I3246" s="20" t="s">
        <v>336</v>
      </c>
      <c r="J3246" s="23" t="s">
        <v>243</v>
      </c>
      <c r="K3246" s="24">
        <v>3</v>
      </c>
      <c r="L3246" s="32">
        <v>4.8611111111111112E-2</v>
      </c>
      <c r="M3246" s="32"/>
      <c r="N3246" s="28">
        <v>0.28287037037037038</v>
      </c>
      <c r="O3246" s="31"/>
    </row>
    <row r="3247" spans="1:15" ht="18" hidden="1">
      <c r="A3247" s="132"/>
      <c r="B3247" s="133"/>
      <c r="C3247" s="20" t="s">
        <v>153</v>
      </c>
      <c r="D3247" s="20" t="s">
        <v>2356</v>
      </c>
      <c r="E3247" s="20" t="s">
        <v>153</v>
      </c>
      <c r="F3247" s="20" t="s">
        <v>2356</v>
      </c>
      <c r="G3247" s="21" t="s">
        <v>2392</v>
      </c>
      <c r="H3247" s="22" t="s">
        <v>2395</v>
      </c>
      <c r="I3247" s="20" t="s">
        <v>336</v>
      </c>
      <c r="J3247" s="29" t="s">
        <v>244</v>
      </c>
      <c r="K3247" s="24">
        <v>1</v>
      </c>
      <c r="L3247" s="32">
        <v>0.21527777777777779</v>
      </c>
      <c r="M3247" s="32"/>
      <c r="N3247" s="28"/>
      <c r="O3247" s="31"/>
    </row>
    <row r="3248" spans="1:15" ht="18" hidden="1">
      <c r="A3248" s="131">
        <v>1623</v>
      </c>
      <c r="B3248" s="133">
        <v>101</v>
      </c>
      <c r="C3248" s="20" t="s">
        <v>153</v>
      </c>
      <c r="D3248" s="20" t="s">
        <v>2356</v>
      </c>
      <c r="E3248" s="20" t="s">
        <v>153</v>
      </c>
      <c r="F3248" s="20" t="s">
        <v>2356</v>
      </c>
      <c r="G3248" s="21" t="s">
        <v>2392</v>
      </c>
      <c r="H3248" s="22" t="s">
        <v>2396</v>
      </c>
      <c r="I3248" s="20" t="s">
        <v>336</v>
      </c>
      <c r="J3248" s="23" t="s">
        <v>243</v>
      </c>
      <c r="K3248" s="24">
        <v>4</v>
      </c>
      <c r="L3248" s="32">
        <v>0.10069444444444443</v>
      </c>
      <c r="M3248" s="32"/>
      <c r="N3248" s="28">
        <v>0.2878472222222222</v>
      </c>
      <c r="O3248" s="31"/>
    </row>
    <row r="3249" spans="1:15" ht="18" hidden="1">
      <c r="A3249" s="132"/>
      <c r="B3249" s="133"/>
      <c r="C3249" s="20" t="s">
        <v>153</v>
      </c>
      <c r="D3249" s="20" t="s">
        <v>2356</v>
      </c>
      <c r="E3249" s="20" t="s">
        <v>153</v>
      </c>
      <c r="F3249" s="20" t="s">
        <v>2356</v>
      </c>
      <c r="G3249" s="21" t="s">
        <v>2392</v>
      </c>
      <c r="H3249" s="22" t="s">
        <v>2396</v>
      </c>
      <c r="I3249" s="20" t="s">
        <v>336</v>
      </c>
      <c r="J3249" s="29" t="s">
        <v>244</v>
      </c>
      <c r="K3249" s="24">
        <v>1</v>
      </c>
      <c r="L3249" s="32">
        <v>1.3888888888888888E-2</v>
      </c>
      <c r="M3249" s="32"/>
      <c r="N3249" s="28"/>
      <c r="O3249" s="31"/>
    </row>
    <row r="3250" spans="1:15" ht="18" hidden="1">
      <c r="A3250" s="131">
        <v>1624</v>
      </c>
      <c r="B3250" s="133">
        <v>102</v>
      </c>
      <c r="C3250" s="20" t="s">
        <v>153</v>
      </c>
      <c r="D3250" s="20" t="s">
        <v>2356</v>
      </c>
      <c r="E3250" s="20" t="s">
        <v>153</v>
      </c>
      <c r="F3250" s="20" t="s">
        <v>2356</v>
      </c>
      <c r="G3250" s="21" t="s">
        <v>2392</v>
      </c>
      <c r="H3250" s="22" t="s">
        <v>2397</v>
      </c>
      <c r="I3250" s="20" t="s">
        <v>336</v>
      </c>
      <c r="J3250" s="23" t="s">
        <v>243</v>
      </c>
      <c r="K3250" s="24">
        <v>7</v>
      </c>
      <c r="L3250" s="32">
        <v>0.23958333333333334</v>
      </c>
      <c r="M3250" s="32"/>
      <c r="N3250" s="28">
        <v>0.28032407407407406</v>
      </c>
      <c r="O3250" s="31"/>
    </row>
    <row r="3251" spans="1:15" ht="18" hidden="1">
      <c r="A3251" s="132"/>
      <c r="B3251" s="133"/>
      <c r="C3251" s="20" t="s">
        <v>153</v>
      </c>
      <c r="D3251" s="20" t="s">
        <v>2356</v>
      </c>
      <c r="E3251" s="20" t="s">
        <v>153</v>
      </c>
      <c r="F3251" s="20" t="s">
        <v>2356</v>
      </c>
      <c r="G3251" s="21" t="s">
        <v>2392</v>
      </c>
      <c r="H3251" s="22" t="s">
        <v>2397</v>
      </c>
      <c r="I3251" s="20" t="s">
        <v>336</v>
      </c>
      <c r="J3251" s="29" t="s">
        <v>244</v>
      </c>
      <c r="K3251" s="24">
        <v>1</v>
      </c>
      <c r="L3251" s="32">
        <v>0.10069444444444443</v>
      </c>
      <c r="M3251" s="32"/>
      <c r="N3251" s="28"/>
      <c r="O3251" s="31"/>
    </row>
    <row r="3252" spans="1:15" ht="18" hidden="1">
      <c r="A3252" s="131">
        <v>1625</v>
      </c>
      <c r="B3252" s="133">
        <v>103</v>
      </c>
      <c r="C3252" s="20" t="s">
        <v>153</v>
      </c>
      <c r="D3252" s="20" t="s">
        <v>2356</v>
      </c>
      <c r="E3252" s="20" t="s">
        <v>153</v>
      </c>
      <c r="F3252" s="20" t="s">
        <v>2356</v>
      </c>
      <c r="G3252" s="21" t="s">
        <v>2392</v>
      </c>
      <c r="H3252" s="22" t="s">
        <v>2398</v>
      </c>
      <c r="I3252" s="20" t="s">
        <v>336</v>
      </c>
      <c r="J3252" s="23" t="s">
        <v>243</v>
      </c>
      <c r="K3252" s="24">
        <v>8</v>
      </c>
      <c r="L3252" s="32">
        <v>0.20833333333333334</v>
      </c>
      <c r="M3252" s="32"/>
      <c r="N3252" s="28">
        <v>0.28472222222222221</v>
      </c>
      <c r="O3252" s="31"/>
    </row>
    <row r="3253" spans="1:15" ht="18" hidden="1">
      <c r="A3253" s="132"/>
      <c r="B3253" s="133"/>
      <c r="C3253" s="20" t="s">
        <v>153</v>
      </c>
      <c r="D3253" s="20" t="s">
        <v>2356</v>
      </c>
      <c r="E3253" s="20" t="s">
        <v>153</v>
      </c>
      <c r="F3253" s="20" t="s">
        <v>2356</v>
      </c>
      <c r="G3253" s="21" t="s">
        <v>2392</v>
      </c>
      <c r="H3253" s="22" t="s">
        <v>2398</v>
      </c>
      <c r="I3253" s="20" t="s">
        <v>336</v>
      </c>
      <c r="J3253" s="29" t="s">
        <v>244</v>
      </c>
      <c r="K3253" s="24">
        <v>0</v>
      </c>
      <c r="L3253" s="32">
        <v>0</v>
      </c>
      <c r="M3253" s="32"/>
      <c r="N3253" s="28"/>
      <c r="O3253" s="31"/>
    </row>
    <row r="3254" spans="1:15" ht="18" hidden="1">
      <c r="A3254" s="131">
        <v>1626</v>
      </c>
      <c r="B3254" s="133">
        <v>104</v>
      </c>
      <c r="C3254" s="20" t="s">
        <v>153</v>
      </c>
      <c r="D3254" s="20" t="s">
        <v>2356</v>
      </c>
      <c r="E3254" s="20" t="s">
        <v>153</v>
      </c>
      <c r="F3254" s="20" t="s">
        <v>2356</v>
      </c>
      <c r="G3254" s="21" t="s">
        <v>2399</v>
      </c>
      <c r="H3254" s="22" t="s">
        <v>2400</v>
      </c>
      <c r="I3254" s="20" t="s">
        <v>336</v>
      </c>
      <c r="J3254" s="23" t="s">
        <v>243</v>
      </c>
      <c r="K3254" s="24">
        <v>0</v>
      </c>
      <c r="L3254" s="32">
        <v>0</v>
      </c>
      <c r="M3254" s="32"/>
      <c r="N3254" s="28">
        <v>0.28310185185185183</v>
      </c>
      <c r="O3254" s="31"/>
    </row>
    <row r="3255" spans="1:15" ht="18" hidden="1">
      <c r="A3255" s="132"/>
      <c r="B3255" s="133"/>
      <c r="C3255" s="20" t="s">
        <v>153</v>
      </c>
      <c r="D3255" s="20" t="s">
        <v>2356</v>
      </c>
      <c r="E3255" s="20" t="s">
        <v>153</v>
      </c>
      <c r="F3255" s="20" t="s">
        <v>2356</v>
      </c>
      <c r="G3255" s="21" t="s">
        <v>2399</v>
      </c>
      <c r="H3255" s="22" t="s">
        <v>2400</v>
      </c>
      <c r="I3255" s="20" t="s">
        <v>336</v>
      </c>
      <c r="J3255" s="29" t="s">
        <v>244</v>
      </c>
      <c r="K3255" s="24">
        <v>5</v>
      </c>
      <c r="L3255" s="32">
        <v>0.25694444444444448</v>
      </c>
      <c r="M3255" s="32"/>
      <c r="N3255" s="28"/>
      <c r="O3255" s="31"/>
    </row>
    <row r="3256" spans="1:15" ht="18" hidden="1">
      <c r="A3256" s="131">
        <v>1627</v>
      </c>
      <c r="B3256" s="133">
        <v>105</v>
      </c>
      <c r="C3256" s="20" t="s">
        <v>153</v>
      </c>
      <c r="D3256" s="20" t="s">
        <v>2356</v>
      </c>
      <c r="E3256" s="20" t="s">
        <v>153</v>
      </c>
      <c r="F3256" s="20" t="s">
        <v>2356</v>
      </c>
      <c r="G3256" s="21" t="s">
        <v>2399</v>
      </c>
      <c r="H3256" s="22" t="s">
        <v>2401</v>
      </c>
      <c r="I3256" s="20" t="s">
        <v>242</v>
      </c>
      <c r="J3256" s="23" t="s">
        <v>243</v>
      </c>
      <c r="K3256" s="24">
        <v>4</v>
      </c>
      <c r="L3256" s="32">
        <v>0.19444444444444445</v>
      </c>
      <c r="M3256" s="32"/>
      <c r="N3256" s="28">
        <v>0.28287037037037038</v>
      </c>
      <c r="O3256" s="31"/>
    </row>
    <row r="3257" spans="1:15" ht="18" hidden="1">
      <c r="A3257" s="132"/>
      <c r="B3257" s="133"/>
      <c r="C3257" s="20" t="s">
        <v>153</v>
      </c>
      <c r="D3257" s="20" t="s">
        <v>2356</v>
      </c>
      <c r="E3257" s="20" t="s">
        <v>153</v>
      </c>
      <c r="F3257" s="20" t="s">
        <v>2356</v>
      </c>
      <c r="G3257" s="21" t="s">
        <v>2399</v>
      </c>
      <c r="H3257" s="22" t="s">
        <v>2401</v>
      </c>
      <c r="I3257" s="20" t="s">
        <v>242</v>
      </c>
      <c r="J3257" s="29" t="s">
        <v>244</v>
      </c>
      <c r="K3257" s="24">
        <v>6</v>
      </c>
      <c r="L3257" s="32">
        <v>6.9444444444444434E-2</v>
      </c>
      <c r="M3257" s="32"/>
      <c r="N3257" s="28"/>
      <c r="O3257" s="31"/>
    </row>
    <row r="3258" spans="1:15" ht="18" hidden="1">
      <c r="A3258" s="131">
        <v>1628</v>
      </c>
      <c r="B3258" s="133">
        <v>106</v>
      </c>
      <c r="C3258" s="20" t="s">
        <v>153</v>
      </c>
      <c r="D3258" s="20" t="s">
        <v>2356</v>
      </c>
      <c r="E3258" s="20" t="s">
        <v>153</v>
      </c>
      <c r="F3258" s="20" t="s">
        <v>2356</v>
      </c>
      <c r="G3258" s="21" t="s">
        <v>2399</v>
      </c>
      <c r="H3258" s="22" t="s">
        <v>2402</v>
      </c>
      <c r="I3258" s="20" t="s">
        <v>336</v>
      </c>
      <c r="J3258" s="23" t="s">
        <v>243</v>
      </c>
      <c r="K3258" s="24">
        <v>0</v>
      </c>
      <c r="L3258" s="32">
        <v>0</v>
      </c>
      <c r="M3258" s="32"/>
      <c r="N3258" s="28">
        <v>0.99259259259259258</v>
      </c>
      <c r="O3258" s="31"/>
    </row>
    <row r="3259" spans="1:15" ht="18" hidden="1">
      <c r="A3259" s="132"/>
      <c r="B3259" s="133"/>
      <c r="C3259" s="20" t="s">
        <v>153</v>
      </c>
      <c r="D3259" s="20" t="s">
        <v>2356</v>
      </c>
      <c r="E3259" s="20" t="s">
        <v>153</v>
      </c>
      <c r="F3259" s="20" t="s">
        <v>2356</v>
      </c>
      <c r="G3259" s="21" t="s">
        <v>2399</v>
      </c>
      <c r="H3259" s="22" t="s">
        <v>2402</v>
      </c>
      <c r="I3259" s="20" t="s">
        <v>336</v>
      </c>
      <c r="J3259" s="29" t="s">
        <v>244</v>
      </c>
      <c r="K3259" s="24">
        <v>9</v>
      </c>
      <c r="L3259" s="32">
        <v>0.22222222222222221</v>
      </c>
      <c r="M3259" s="32"/>
      <c r="N3259" s="28"/>
      <c r="O3259" s="31"/>
    </row>
    <row r="3260" spans="1:15" ht="18" hidden="1">
      <c r="A3260" s="131">
        <v>1629</v>
      </c>
      <c r="B3260" s="133">
        <v>107</v>
      </c>
      <c r="C3260" s="20" t="s">
        <v>153</v>
      </c>
      <c r="D3260" s="20" t="s">
        <v>2356</v>
      </c>
      <c r="E3260" s="20" t="s">
        <v>153</v>
      </c>
      <c r="F3260" s="20" t="s">
        <v>2356</v>
      </c>
      <c r="G3260" s="21" t="s">
        <v>2399</v>
      </c>
      <c r="H3260" s="22" t="s">
        <v>2403</v>
      </c>
      <c r="I3260" s="20" t="s">
        <v>336</v>
      </c>
      <c r="J3260" s="23" t="s">
        <v>243</v>
      </c>
      <c r="K3260" s="24">
        <v>0</v>
      </c>
      <c r="L3260" s="32">
        <v>0</v>
      </c>
      <c r="M3260" s="32"/>
      <c r="N3260" s="28">
        <v>0.28310185185185183</v>
      </c>
      <c r="O3260" s="31"/>
    </row>
    <row r="3261" spans="1:15" ht="18" hidden="1">
      <c r="A3261" s="132"/>
      <c r="B3261" s="133"/>
      <c r="C3261" s="20" t="s">
        <v>153</v>
      </c>
      <c r="D3261" s="20" t="s">
        <v>2356</v>
      </c>
      <c r="E3261" s="20" t="s">
        <v>153</v>
      </c>
      <c r="F3261" s="20" t="s">
        <v>2356</v>
      </c>
      <c r="G3261" s="21" t="s">
        <v>2399</v>
      </c>
      <c r="H3261" s="22" t="s">
        <v>2403</v>
      </c>
      <c r="I3261" s="20" t="s">
        <v>336</v>
      </c>
      <c r="J3261" s="29" t="s">
        <v>244</v>
      </c>
      <c r="K3261" s="24">
        <v>2</v>
      </c>
      <c r="L3261" s="32">
        <v>0.25694444444444448</v>
      </c>
      <c r="M3261" s="32"/>
      <c r="N3261" s="28"/>
      <c r="O3261" s="31"/>
    </row>
    <row r="3262" spans="1:15" ht="18" hidden="1">
      <c r="A3262" s="131">
        <v>1630</v>
      </c>
      <c r="B3262" s="133">
        <v>108</v>
      </c>
      <c r="C3262" s="20" t="s">
        <v>153</v>
      </c>
      <c r="D3262" s="20" t="s">
        <v>2356</v>
      </c>
      <c r="E3262" s="20" t="s">
        <v>153</v>
      </c>
      <c r="F3262" s="20" t="s">
        <v>2356</v>
      </c>
      <c r="G3262" s="21" t="s">
        <v>2399</v>
      </c>
      <c r="H3262" s="22" t="s">
        <v>2404</v>
      </c>
      <c r="I3262" s="20" t="s">
        <v>334</v>
      </c>
      <c r="J3262" s="23" t="s">
        <v>243</v>
      </c>
      <c r="K3262" s="24">
        <v>21</v>
      </c>
      <c r="L3262" s="32">
        <v>0.20138888888888887</v>
      </c>
      <c r="M3262" s="32"/>
      <c r="N3262" s="28">
        <v>0.27962962962962962</v>
      </c>
      <c r="O3262" s="31"/>
    </row>
    <row r="3263" spans="1:15" ht="18" hidden="1">
      <c r="A3263" s="132"/>
      <c r="B3263" s="133"/>
      <c r="C3263" s="20" t="s">
        <v>153</v>
      </c>
      <c r="D3263" s="20" t="s">
        <v>2356</v>
      </c>
      <c r="E3263" s="20" t="s">
        <v>153</v>
      </c>
      <c r="F3263" s="20" t="s">
        <v>2356</v>
      </c>
      <c r="G3263" s="21" t="s">
        <v>2399</v>
      </c>
      <c r="H3263" s="22" t="s">
        <v>2404</v>
      </c>
      <c r="I3263" s="20" t="s">
        <v>334</v>
      </c>
      <c r="J3263" s="29" t="s">
        <v>244</v>
      </c>
      <c r="K3263" s="24">
        <v>28</v>
      </c>
      <c r="L3263" s="32">
        <v>0.15972222222222224</v>
      </c>
      <c r="M3263" s="32"/>
      <c r="N3263" s="28"/>
      <c r="O3263" s="31"/>
    </row>
    <row r="3264" spans="1:15" ht="18" hidden="1">
      <c r="A3264" s="131">
        <v>1631</v>
      </c>
      <c r="B3264" s="133">
        <v>109</v>
      </c>
      <c r="C3264" s="20" t="s">
        <v>153</v>
      </c>
      <c r="D3264" s="20" t="s">
        <v>2356</v>
      </c>
      <c r="E3264" s="20" t="s">
        <v>153</v>
      </c>
      <c r="F3264" s="20" t="s">
        <v>2356</v>
      </c>
      <c r="G3264" s="21" t="s">
        <v>2399</v>
      </c>
      <c r="H3264" s="22" t="s">
        <v>2405</v>
      </c>
      <c r="I3264" s="20" t="s">
        <v>334</v>
      </c>
      <c r="J3264" s="23" t="s">
        <v>243</v>
      </c>
      <c r="K3264" s="24">
        <v>7</v>
      </c>
      <c r="L3264" s="32">
        <v>0.23611111111111113</v>
      </c>
      <c r="M3264" s="32"/>
      <c r="N3264" s="28">
        <v>0.2829861111111111</v>
      </c>
      <c r="O3264" s="31"/>
    </row>
    <row r="3265" spans="1:15" ht="18" hidden="1">
      <c r="A3265" s="132"/>
      <c r="B3265" s="133"/>
      <c r="C3265" s="20" t="s">
        <v>153</v>
      </c>
      <c r="D3265" s="20" t="s">
        <v>2356</v>
      </c>
      <c r="E3265" s="20" t="s">
        <v>153</v>
      </c>
      <c r="F3265" s="20" t="s">
        <v>2356</v>
      </c>
      <c r="G3265" s="21" t="s">
        <v>2399</v>
      </c>
      <c r="H3265" s="22" t="s">
        <v>2405</v>
      </c>
      <c r="I3265" s="20" t="s">
        <v>334</v>
      </c>
      <c r="J3265" s="29" t="s">
        <v>244</v>
      </c>
      <c r="K3265" s="24">
        <v>5</v>
      </c>
      <c r="L3265" s="32">
        <v>2.4305555555555556E-2</v>
      </c>
      <c r="M3265" s="32"/>
      <c r="N3265" s="28"/>
      <c r="O3265" s="31"/>
    </row>
    <row r="3266" spans="1:15" ht="18" hidden="1">
      <c r="A3266" s="131">
        <v>1632</v>
      </c>
      <c r="B3266" s="133">
        <v>110</v>
      </c>
      <c r="C3266" s="20" t="s">
        <v>153</v>
      </c>
      <c r="D3266" s="20" t="s">
        <v>2356</v>
      </c>
      <c r="E3266" s="20" t="s">
        <v>153</v>
      </c>
      <c r="F3266" s="20" t="s">
        <v>2356</v>
      </c>
      <c r="G3266" s="21" t="s">
        <v>2406</v>
      </c>
      <c r="H3266" s="22" t="s">
        <v>2407</v>
      </c>
      <c r="I3266" s="20" t="s">
        <v>336</v>
      </c>
      <c r="J3266" s="23" t="s">
        <v>243</v>
      </c>
      <c r="K3266" s="24">
        <v>0</v>
      </c>
      <c r="L3266" s="32">
        <v>0</v>
      </c>
      <c r="M3266" s="32"/>
      <c r="N3266" s="28">
        <v>0.98703703703703705</v>
      </c>
      <c r="O3266" s="31"/>
    </row>
    <row r="3267" spans="1:15" ht="18" hidden="1">
      <c r="A3267" s="132"/>
      <c r="B3267" s="133"/>
      <c r="C3267" s="20" t="s">
        <v>153</v>
      </c>
      <c r="D3267" s="20" t="s">
        <v>2356</v>
      </c>
      <c r="E3267" s="20" t="s">
        <v>153</v>
      </c>
      <c r="F3267" s="20" t="s">
        <v>2356</v>
      </c>
      <c r="G3267" s="21" t="s">
        <v>2406</v>
      </c>
      <c r="H3267" s="22" t="s">
        <v>2407</v>
      </c>
      <c r="I3267" s="20" t="s">
        <v>336</v>
      </c>
      <c r="J3267" s="29" t="s">
        <v>244</v>
      </c>
      <c r="K3267" s="24">
        <v>11</v>
      </c>
      <c r="L3267" s="32">
        <v>0.3888888888888889</v>
      </c>
      <c r="M3267" s="32"/>
      <c r="N3267" s="28"/>
      <c r="O3267" s="31"/>
    </row>
    <row r="3268" spans="1:15" ht="18" hidden="1">
      <c r="A3268" s="131">
        <v>1633</v>
      </c>
      <c r="B3268" s="133">
        <v>111</v>
      </c>
      <c r="C3268" s="20" t="s">
        <v>153</v>
      </c>
      <c r="D3268" s="20" t="s">
        <v>2356</v>
      </c>
      <c r="E3268" s="20" t="s">
        <v>153</v>
      </c>
      <c r="F3268" s="20" t="s">
        <v>2356</v>
      </c>
      <c r="G3268" s="21" t="s">
        <v>2406</v>
      </c>
      <c r="H3268" s="22" t="s">
        <v>2408</v>
      </c>
      <c r="I3268" s="20" t="s">
        <v>336</v>
      </c>
      <c r="J3268" s="23" t="s">
        <v>243</v>
      </c>
      <c r="K3268" s="24">
        <v>0</v>
      </c>
      <c r="L3268" s="32">
        <v>0</v>
      </c>
      <c r="M3268" s="32"/>
      <c r="N3268" s="28">
        <v>0.98888888888888893</v>
      </c>
      <c r="O3268" s="31"/>
    </row>
    <row r="3269" spans="1:15" ht="18" hidden="1">
      <c r="A3269" s="132"/>
      <c r="B3269" s="133"/>
      <c r="C3269" s="20" t="s">
        <v>153</v>
      </c>
      <c r="D3269" s="20" t="s">
        <v>2356</v>
      </c>
      <c r="E3269" s="20" t="s">
        <v>153</v>
      </c>
      <c r="F3269" s="20" t="s">
        <v>2356</v>
      </c>
      <c r="G3269" s="21" t="s">
        <v>2406</v>
      </c>
      <c r="H3269" s="22" t="s">
        <v>2408</v>
      </c>
      <c r="I3269" s="20" t="s">
        <v>336</v>
      </c>
      <c r="J3269" s="29" t="s">
        <v>244</v>
      </c>
      <c r="K3269" s="24">
        <v>14</v>
      </c>
      <c r="L3269" s="32">
        <v>0.33333333333333331</v>
      </c>
      <c r="M3269" s="32"/>
      <c r="N3269" s="28"/>
      <c r="O3269" s="31"/>
    </row>
    <row r="3270" spans="1:15" ht="18" hidden="1">
      <c r="A3270" s="131">
        <v>1634</v>
      </c>
      <c r="B3270" s="133">
        <v>112</v>
      </c>
      <c r="C3270" s="20" t="s">
        <v>153</v>
      </c>
      <c r="D3270" s="20" t="s">
        <v>2356</v>
      </c>
      <c r="E3270" s="20" t="s">
        <v>153</v>
      </c>
      <c r="F3270" s="20" t="s">
        <v>2356</v>
      </c>
      <c r="G3270" s="21" t="s">
        <v>2406</v>
      </c>
      <c r="H3270" s="22" t="s">
        <v>2409</v>
      </c>
      <c r="I3270" s="20" t="s">
        <v>334</v>
      </c>
      <c r="J3270" s="23" t="s">
        <v>243</v>
      </c>
      <c r="K3270" s="24">
        <v>50</v>
      </c>
      <c r="L3270" s="32">
        <v>0.11458333333333333</v>
      </c>
      <c r="M3270" s="32"/>
      <c r="N3270" s="28">
        <v>0.27592592592592596</v>
      </c>
      <c r="O3270" s="31"/>
    </row>
    <row r="3271" spans="1:15" ht="18" hidden="1">
      <c r="A3271" s="132"/>
      <c r="B3271" s="133"/>
      <c r="C3271" s="20" t="s">
        <v>153</v>
      </c>
      <c r="D3271" s="20" t="s">
        <v>2356</v>
      </c>
      <c r="E3271" s="20" t="s">
        <v>153</v>
      </c>
      <c r="F3271" s="20" t="s">
        <v>2356</v>
      </c>
      <c r="G3271" s="21" t="s">
        <v>2406</v>
      </c>
      <c r="H3271" s="22" t="s">
        <v>2409</v>
      </c>
      <c r="I3271" s="20" t="s">
        <v>334</v>
      </c>
      <c r="J3271" s="29" t="s">
        <v>244</v>
      </c>
      <c r="K3271" s="24">
        <v>59</v>
      </c>
      <c r="L3271" s="32">
        <v>0.3576388888888889</v>
      </c>
      <c r="M3271" s="32"/>
      <c r="N3271" s="28"/>
      <c r="O3271" s="31"/>
    </row>
    <row r="3272" spans="1:15" ht="18" hidden="1">
      <c r="A3272" s="131">
        <v>1635</v>
      </c>
      <c r="B3272" s="133">
        <v>113</v>
      </c>
      <c r="C3272" s="20" t="s">
        <v>153</v>
      </c>
      <c r="D3272" s="20" t="s">
        <v>2356</v>
      </c>
      <c r="E3272" s="20" t="s">
        <v>153</v>
      </c>
      <c r="F3272" s="20" t="s">
        <v>2356</v>
      </c>
      <c r="G3272" s="21" t="s">
        <v>2406</v>
      </c>
      <c r="H3272" s="22" t="s">
        <v>2410</v>
      </c>
      <c r="I3272" s="20" t="s">
        <v>336</v>
      </c>
      <c r="J3272" s="23" t="s">
        <v>243</v>
      </c>
      <c r="K3272" s="24">
        <v>0</v>
      </c>
      <c r="L3272" s="32">
        <v>0</v>
      </c>
      <c r="M3272" s="32"/>
      <c r="N3272" s="28">
        <v>0.28194444444444444</v>
      </c>
      <c r="O3272" s="31"/>
    </row>
    <row r="3273" spans="1:15" ht="18" hidden="1">
      <c r="A3273" s="132"/>
      <c r="B3273" s="133"/>
      <c r="C3273" s="20" t="s">
        <v>153</v>
      </c>
      <c r="D3273" s="20" t="s">
        <v>2356</v>
      </c>
      <c r="E3273" s="20" t="s">
        <v>153</v>
      </c>
      <c r="F3273" s="20" t="s">
        <v>2356</v>
      </c>
      <c r="G3273" s="21" t="s">
        <v>2406</v>
      </c>
      <c r="H3273" s="22" t="s">
        <v>2410</v>
      </c>
      <c r="I3273" s="20" t="s">
        <v>336</v>
      </c>
      <c r="J3273" s="29" t="s">
        <v>244</v>
      </c>
      <c r="K3273" s="24">
        <v>2</v>
      </c>
      <c r="L3273" s="32">
        <v>0.29166666666666669</v>
      </c>
      <c r="M3273" s="32"/>
      <c r="N3273" s="28"/>
      <c r="O3273" s="31"/>
    </row>
    <row r="3274" spans="1:15" ht="18" hidden="1">
      <c r="A3274" s="131">
        <v>1636</v>
      </c>
      <c r="B3274" s="133">
        <v>114</v>
      </c>
      <c r="C3274" s="20" t="s">
        <v>153</v>
      </c>
      <c r="D3274" s="20" t="s">
        <v>2356</v>
      </c>
      <c r="E3274" s="20" t="s">
        <v>153</v>
      </c>
      <c r="F3274" s="20" t="s">
        <v>2356</v>
      </c>
      <c r="G3274" s="21" t="s">
        <v>2406</v>
      </c>
      <c r="H3274" s="22" t="s">
        <v>2411</v>
      </c>
      <c r="I3274" s="20" t="s">
        <v>334</v>
      </c>
      <c r="J3274" s="23" t="s">
        <v>243</v>
      </c>
      <c r="K3274" s="24">
        <v>28</v>
      </c>
      <c r="L3274" s="32">
        <v>0.54166666666666663</v>
      </c>
      <c r="M3274" s="32"/>
      <c r="N3274" s="28">
        <v>0.97361111111111109</v>
      </c>
      <c r="O3274" s="31"/>
    </row>
    <row r="3275" spans="1:15" ht="18" hidden="1">
      <c r="A3275" s="132"/>
      <c r="B3275" s="133"/>
      <c r="C3275" s="20" t="s">
        <v>153</v>
      </c>
      <c r="D3275" s="20" t="s">
        <v>2356</v>
      </c>
      <c r="E3275" s="20" t="s">
        <v>153</v>
      </c>
      <c r="F3275" s="20" t="s">
        <v>2356</v>
      </c>
      <c r="G3275" s="21" t="s">
        <v>2406</v>
      </c>
      <c r="H3275" s="22" t="s">
        <v>2411</v>
      </c>
      <c r="I3275" s="20" t="s">
        <v>334</v>
      </c>
      <c r="J3275" s="29" t="s">
        <v>244</v>
      </c>
      <c r="K3275" s="24">
        <v>48</v>
      </c>
      <c r="L3275" s="32">
        <v>0.25</v>
      </c>
      <c r="M3275" s="32"/>
      <c r="N3275" s="28"/>
      <c r="O3275" s="31"/>
    </row>
    <row r="3276" spans="1:15" ht="18" hidden="1">
      <c r="A3276" s="131">
        <v>1637</v>
      </c>
      <c r="B3276" s="133">
        <v>115</v>
      </c>
      <c r="C3276" s="20" t="s">
        <v>153</v>
      </c>
      <c r="D3276" s="20" t="s">
        <v>2356</v>
      </c>
      <c r="E3276" s="20" t="s">
        <v>153</v>
      </c>
      <c r="F3276" s="20" t="s">
        <v>2356</v>
      </c>
      <c r="G3276" s="21" t="s">
        <v>2412</v>
      </c>
      <c r="H3276" s="22" t="s">
        <v>2413</v>
      </c>
      <c r="I3276" s="20" t="s">
        <v>242</v>
      </c>
      <c r="J3276" s="23" t="s">
        <v>243</v>
      </c>
      <c r="K3276" s="24">
        <v>28</v>
      </c>
      <c r="L3276" s="32">
        <v>0.2673611111111111</v>
      </c>
      <c r="M3276" s="32"/>
      <c r="N3276" s="28">
        <v>0.96122685185185186</v>
      </c>
      <c r="O3276" s="31"/>
    </row>
    <row r="3277" spans="1:15" ht="18" hidden="1">
      <c r="A3277" s="132"/>
      <c r="B3277" s="133"/>
      <c r="C3277" s="20" t="s">
        <v>153</v>
      </c>
      <c r="D3277" s="20" t="s">
        <v>2356</v>
      </c>
      <c r="E3277" s="20" t="s">
        <v>153</v>
      </c>
      <c r="F3277" s="20" t="s">
        <v>2356</v>
      </c>
      <c r="G3277" s="21" t="s">
        <v>2412</v>
      </c>
      <c r="H3277" s="22" t="s">
        <v>2413</v>
      </c>
      <c r="I3277" s="20" t="s">
        <v>242</v>
      </c>
      <c r="J3277" s="29" t="s">
        <v>244</v>
      </c>
      <c r="K3277" s="24">
        <v>18</v>
      </c>
      <c r="L3277" s="32">
        <v>0.89583333333333337</v>
      </c>
      <c r="M3277" s="32"/>
      <c r="N3277" s="28"/>
      <c r="O3277" s="31"/>
    </row>
    <row r="3278" spans="1:15" ht="18" hidden="1">
      <c r="A3278" s="131">
        <v>1638</v>
      </c>
      <c r="B3278" s="133">
        <v>116</v>
      </c>
      <c r="C3278" s="20" t="s">
        <v>153</v>
      </c>
      <c r="D3278" s="20" t="s">
        <v>2356</v>
      </c>
      <c r="E3278" s="20" t="s">
        <v>153</v>
      </c>
      <c r="F3278" s="20" t="s">
        <v>2356</v>
      </c>
      <c r="G3278" s="21" t="s">
        <v>2412</v>
      </c>
      <c r="H3278" s="22" t="s">
        <v>2414</v>
      </c>
      <c r="I3278" s="20" t="s">
        <v>336</v>
      </c>
      <c r="J3278" s="23" t="s">
        <v>243</v>
      </c>
      <c r="K3278" s="24">
        <v>0</v>
      </c>
      <c r="L3278" s="32">
        <v>0</v>
      </c>
      <c r="M3278" s="32"/>
      <c r="N3278" s="28">
        <v>0.27395833333333336</v>
      </c>
      <c r="O3278" s="31"/>
    </row>
    <row r="3279" spans="1:15" ht="18" hidden="1">
      <c r="A3279" s="132"/>
      <c r="B3279" s="133"/>
      <c r="C3279" s="20" t="s">
        <v>153</v>
      </c>
      <c r="D3279" s="20" t="s">
        <v>2356</v>
      </c>
      <c r="E3279" s="20" t="s">
        <v>153</v>
      </c>
      <c r="F3279" s="20" t="s">
        <v>2356</v>
      </c>
      <c r="G3279" s="21" t="s">
        <v>2412</v>
      </c>
      <c r="H3279" s="22" t="s">
        <v>2414</v>
      </c>
      <c r="I3279" s="20" t="s">
        <v>336</v>
      </c>
      <c r="J3279" s="29" t="s">
        <v>244</v>
      </c>
      <c r="K3279" s="24">
        <v>10</v>
      </c>
      <c r="L3279" s="32">
        <v>0.53125</v>
      </c>
      <c r="M3279" s="32"/>
      <c r="N3279" s="28"/>
      <c r="O3279" s="31"/>
    </row>
    <row r="3280" spans="1:15" ht="18" hidden="1">
      <c r="A3280" s="131">
        <v>1639</v>
      </c>
      <c r="B3280" s="133">
        <v>117</v>
      </c>
      <c r="C3280" s="20" t="s">
        <v>153</v>
      </c>
      <c r="D3280" s="20" t="s">
        <v>2356</v>
      </c>
      <c r="E3280" s="20" t="s">
        <v>153</v>
      </c>
      <c r="F3280" s="20" t="s">
        <v>2356</v>
      </c>
      <c r="G3280" s="21" t="s">
        <v>2412</v>
      </c>
      <c r="H3280" s="22" t="s">
        <v>2415</v>
      </c>
      <c r="I3280" s="20" t="s">
        <v>336</v>
      </c>
      <c r="J3280" s="23" t="s">
        <v>243</v>
      </c>
      <c r="K3280" s="24">
        <v>0</v>
      </c>
      <c r="L3280" s="32">
        <v>0</v>
      </c>
      <c r="M3280" s="32"/>
      <c r="N3280" s="28">
        <v>0.99236111111111103</v>
      </c>
      <c r="O3280" s="31"/>
    </row>
    <row r="3281" spans="1:15" ht="18" hidden="1">
      <c r="A3281" s="132"/>
      <c r="B3281" s="133"/>
      <c r="C3281" s="20" t="s">
        <v>153</v>
      </c>
      <c r="D3281" s="20" t="s">
        <v>2356</v>
      </c>
      <c r="E3281" s="20" t="s">
        <v>153</v>
      </c>
      <c r="F3281" s="20" t="s">
        <v>2356</v>
      </c>
      <c r="G3281" s="21" t="s">
        <v>2412</v>
      </c>
      <c r="H3281" s="22" t="s">
        <v>2415</v>
      </c>
      <c r="I3281" s="20" t="s">
        <v>336</v>
      </c>
      <c r="J3281" s="29" t="s">
        <v>244</v>
      </c>
      <c r="K3281" s="24">
        <v>6</v>
      </c>
      <c r="L3281" s="32">
        <v>0.22916666666666666</v>
      </c>
      <c r="M3281" s="32"/>
      <c r="N3281" s="28"/>
      <c r="O3281" s="31"/>
    </row>
    <row r="3282" spans="1:15" ht="18" hidden="1">
      <c r="A3282" s="131">
        <v>1640</v>
      </c>
      <c r="B3282" s="133">
        <v>118</v>
      </c>
      <c r="C3282" s="20" t="s">
        <v>153</v>
      </c>
      <c r="D3282" s="20" t="s">
        <v>2356</v>
      </c>
      <c r="E3282" s="20" t="s">
        <v>153</v>
      </c>
      <c r="F3282" s="20" t="s">
        <v>2356</v>
      </c>
      <c r="G3282" s="21" t="s">
        <v>2412</v>
      </c>
      <c r="H3282" s="22" t="s">
        <v>2416</v>
      </c>
      <c r="I3282" s="20" t="s">
        <v>336</v>
      </c>
      <c r="J3282" s="23" t="s">
        <v>243</v>
      </c>
      <c r="K3282" s="24">
        <v>0</v>
      </c>
      <c r="L3282" s="32">
        <v>0</v>
      </c>
      <c r="M3282" s="32"/>
      <c r="N3282" s="28">
        <v>0.28796296296296298</v>
      </c>
      <c r="O3282" s="31"/>
    </row>
    <row r="3283" spans="1:15" ht="18" hidden="1">
      <c r="A3283" s="132"/>
      <c r="B3283" s="133"/>
      <c r="C3283" s="20" t="s">
        <v>153</v>
      </c>
      <c r="D3283" s="20" t="s">
        <v>2356</v>
      </c>
      <c r="E3283" s="20" t="s">
        <v>153</v>
      </c>
      <c r="F3283" s="20" t="s">
        <v>2356</v>
      </c>
      <c r="G3283" s="21" t="s">
        <v>2412</v>
      </c>
      <c r="H3283" s="22" t="s">
        <v>2416</v>
      </c>
      <c r="I3283" s="20" t="s">
        <v>336</v>
      </c>
      <c r="J3283" s="29" t="s">
        <v>244</v>
      </c>
      <c r="K3283" s="24">
        <v>12</v>
      </c>
      <c r="L3283" s="32">
        <v>0.1111111111111111</v>
      </c>
      <c r="M3283" s="32"/>
      <c r="N3283" s="28"/>
      <c r="O3283" s="31"/>
    </row>
    <row r="3284" spans="1:15" ht="18" hidden="1">
      <c r="A3284" s="131">
        <v>1641</v>
      </c>
      <c r="B3284" s="133">
        <v>119</v>
      </c>
      <c r="C3284" s="20" t="s">
        <v>153</v>
      </c>
      <c r="D3284" s="20" t="s">
        <v>2356</v>
      </c>
      <c r="E3284" s="20" t="s">
        <v>153</v>
      </c>
      <c r="F3284" s="20" t="s">
        <v>2356</v>
      </c>
      <c r="G3284" s="21" t="s">
        <v>2412</v>
      </c>
      <c r="H3284" s="22" t="s">
        <v>2417</v>
      </c>
      <c r="I3284" s="20" t="s">
        <v>334</v>
      </c>
      <c r="J3284" s="23" t="s">
        <v>243</v>
      </c>
      <c r="K3284" s="24">
        <v>52</v>
      </c>
      <c r="L3284" s="32">
        <v>0.2638888888888889</v>
      </c>
      <c r="M3284" s="32"/>
      <c r="N3284" s="28">
        <v>0.27604166666666669</v>
      </c>
      <c r="O3284" s="31"/>
    </row>
    <row r="3285" spans="1:15" ht="18" hidden="1">
      <c r="A3285" s="132"/>
      <c r="B3285" s="133"/>
      <c r="C3285" s="20" t="s">
        <v>153</v>
      </c>
      <c r="D3285" s="20" t="s">
        <v>2356</v>
      </c>
      <c r="E3285" s="20" t="s">
        <v>153</v>
      </c>
      <c r="F3285" s="20" t="s">
        <v>2356</v>
      </c>
      <c r="G3285" s="21" t="s">
        <v>2412</v>
      </c>
      <c r="H3285" s="22" t="s">
        <v>2417</v>
      </c>
      <c r="I3285" s="20" t="s">
        <v>334</v>
      </c>
      <c r="J3285" s="29" t="s">
        <v>244</v>
      </c>
      <c r="K3285" s="24">
        <v>42</v>
      </c>
      <c r="L3285" s="32">
        <v>0.20486111111111113</v>
      </c>
      <c r="M3285" s="32"/>
      <c r="N3285" s="28"/>
      <c r="O3285" s="31"/>
    </row>
    <row r="3286" spans="1:15" ht="18" hidden="1">
      <c r="A3286" s="131">
        <v>1642</v>
      </c>
      <c r="B3286" s="133">
        <v>120</v>
      </c>
      <c r="C3286" s="20" t="s">
        <v>153</v>
      </c>
      <c r="D3286" s="20" t="s">
        <v>2356</v>
      </c>
      <c r="E3286" s="20" t="s">
        <v>153</v>
      </c>
      <c r="F3286" s="20" t="s">
        <v>2356</v>
      </c>
      <c r="G3286" s="21" t="s">
        <v>2418</v>
      </c>
      <c r="H3286" s="22" t="s">
        <v>2419</v>
      </c>
      <c r="I3286" s="20" t="s">
        <v>336</v>
      </c>
      <c r="J3286" s="23" t="s">
        <v>243</v>
      </c>
      <c r="K3286" s="24">
        <v>0</v>
      </c>
      <c r="L3286" s="32">
        <v>0</v>
      </c>
      <c r="M3286" s="32"/>
      <c r="N3286" s="28">
        <v>0.27905092592592595</v>
      </c>
      <c r="O3286" s="31"/>
    </row>
    <row r="3287" spans="1:15" ht="18" hidden="1">
      <c r="A3287" s="132"/>
      <c r="B3287" s="133"/>
      <c r="C3287" s="20" t="s">
        <v>153</v>
      </c>
      <c r="D3287" s="20" t="s">
        <v>2356</v>
      </c>
      <c r="E3287" s="20" t="s">
        <v>153</v>
      </c>
      <c r="F3287" s="20" t="s">
        <v>2356</v>
      </c>
      <c r="G3287" s="21" t="s">
        <v>2418</v>
      </c>
      <c r="H3287" s="22" t="s">
        <v>2419</v>
      </c>
      <c r="I3287" s="20" t="s">
        <v>336</v>
      </c>
      <c r="J3287" s="29" t="s">
        <v>244</v>
      </c>
      <c r="K3287" s="24">
        <v>8</v>
      </c>
      <c r="L3287" s="32">
        <v>0.37847222222222227</v>
      </c>
      <c r="M3287" s="32"/>
      <c r="N3287" s="28"/>
      <c r="O3287" s="31"/>
    </row>
    <row r="3288" spans="1:15" ht="18" hidden="1">
      <c r="A3288" s="131">
        <v>1643</v>
      </c>
      <c r="B3288" s="133">
        <v>121</v>
      </c>
      <c r="C3288" s="20" t="s">
        <v>153</v>
      </c>
      <c r="D3288" s="20" t="s">
        <v>2356</v>
      </c>
      <c r="E3288" s="20" t="s">
        <v>153</v>
      </c>
      <c r="F3288" s="20" t="s">
        <v>2356</v>
      </c>
      <c r="G3288" s="21" t="s">
        <v>2418</v>
      </c>
      <c r="H3288" s="22" t="s">
        <v>2420</v>
      </c>
      <c r="I3288" s="20" t="s">
        <v>336</v>
      </c>
      <c r="J3288" s="23" t="s">
        <v>243</v>
      </c>
      <c r="K3288" s="24">
        <v>13</v>
      </c>
      <c r="L3288" s="32">
        <v>0.69444444444444453</v>
      </c>
      <c r="M3288" s="32"/>
      <c r="N3288" s="28">
        <v>0.96064814814814814</v>
      </c>
      <c r="O3288" s="31"/>
    </row>
    <row r="3289" spans="1:15" ht="18" hidden="1">
      <c r="A3289" s="132"/>
      <c r="B3289" s="133"/>
      <c r="C3289" s="20" t="s">
        <v>153</v>
      </c>
      <c r="D3289" s="20" t="s">
        <v>2356</v>
      </c>
      <c r="E3289" s="20" t="s">
        <v>153</v>
      </c>
      <c r="F3289" s="20" t="s">
        <v>2356</v>
      </c>
      <c r="G3289" s="21" t="s">
        <v>2418</v>
      </c>
      <c r="H3289" s="22" t="s">
        <v>2420</v>
      </c>
      <c r="I3289" s="20" t="s">
        <v>336</v>
      </c>
      <c r="J3289" s="29" t="s">
        <v>244</v>
      </c>
      <c r="K3289" s="24">
        <v>16</v>
      </c>
      <c r="L3289" s="32">
        <v>0.4861111111111111</v>
      </c>
      <c r="M3289" s="32"/>
      <c r="N3289" s="28"/>
      <c r="O3289" s="31"/>
    </row>
    <row r="3290" spans="1:15" ht="18" hidden="1">
      <c r="A3290" s="131">
        <v>1644</v>
      </c>
      <c r="B3290" s="133">
        <v>122</v>
      </c>
      <c r="C3290" s="20" t="s">
        <v>153</v>
      </c>
      <c r="D3290" s="20" t="s">
        <v>2356</v>
      </c>
      <c r="E3290" s="20" t="s">
        <v>153</v>
      </c>
      <c r="F3290" s="20" t="s">
        <v>2356</v>
      </c>
      <c r="G3290" s="21" t="s">
        <v>2418</v>
      </c>
      <c r="H3290" s="22" t="s">
        <v>2421</v>
      </c>
      <c r="I3290" s="20" t="s">
        <v>336</v>
      </c>
      <c r="J3290" s="23" t="s">
        <v>243</v>
      </c>
      <c r="K3290" s="24">
        <v>0</v>
      </c>
      <c r="L3290" s="32">
        <v>0</v>
      </c>
      <c r="M3290" s="32"/>
      <c r="N3290" s="28">
        <v>0.27743055555555551</v>
      </c>
      <c r="O3290" s="31"/>
    </row>
    <row r="3291" spans="1:15" ht="18" hidden="1">
      <c r="A3291" s="132"/>
      <c r="B3291" s="133"/>
      <c r="C3291" s="20" t="s">
        <v>153</v>
      </c>
      <c r="D3291" s="20" t="s">
        <v>2356</v>
      </c>
      <c r="E3291" s="20" t="s">
        <v>153</v>
      </c>
      <c r="F3291" s="20" t="s">
        <v>2356</v>
      </c>
      <c r="G3291" s="21" t="s">
        <v>2418</v>
      </c>
      <c r="H3291" s="22" t="s">
        <v>2421</v>
      </c>
      <c r="I3291" s="20" t="s">
        <v>336</v>
      </c>
      <c r="J3291" s="29" t="s">
        <v>244</v>
      </c>
      <c r="K3291" s="24">
        <v>6</v>
      </c>
      <c r="L3291" s="32">
        <v>0.42708333333333331</v>
      </c>
      <c r="M3291" s="32"/>
      <c r="N3291" s="28"/>
      <c r="O3291" s="31"/>
    </row>
    <row r="3292" spans="1:15" ht="18" hidden="1">
      <c r="A3292" s="131">
        <v>1645</v>
      </c>
      <c r="B3292" s="133">
        <v>123</v>
      </c>
      <c r="C3292" s="20" t="s">
        <v>153</v>
      </c>
      <c r="D3292" s="20" t="s">
        <v>2356</v>
      </c>
      <c r="E3292" s="20" t="s">
        <v>153</v>
      </c>
      <c r="F3292" s="20" t="s">
        <v>2356</v>
      </c>
      <c r="G3292" s="21" t="s">
        <v>2418</v>
      </c>
      <c r="H3292" s="22" t="s">
        <v>2422</v>
      </c>
      <c r="I3292" s="20" t="s">
        <v>336</v>
      </c>
      <c r="J3292" s="23" t="s">
        <v>243</v>
      </c>
      <c r="K3292" s="24">
        <v>0</v>
      </c>
      <c r="L3292" s="32">
        <v>0</v>
      </c>
      <c r="M3292" s="32"/>
      <c r="N3292" s="28">
        <v>0.27523148148148147</v>
      </c>
      <c r="O3292" s="31"/>
    </row>
    <row r="3293" spans="1:15" ht="18" hidden="1">
      <c r="A3293" s="132"/>
      <c r="B3293" s="133"/>
      <c r="C3293" s="20" t="s">
        <v>153</v>
      </c>
      <c r="D3293" s="20" t="s">
        <v>2356</v>
      </c>
      <c r="E3293" s="20" t="s">
        <v>153</v>
      </c>
      <c r="F3293" s="20" t="s">
        <v>2356</v>
      </c>
      <c r="G3293" s="21" t="s">
        <v>2418</v>
      </c>
      <c r="H3293" s="22" t="s">
        <v>2422</v>
      </c>
      <c r="I3293" s="20" t="s">
        <v>336</v>
      </c>
      <c r="J3293" s="29" t="s">
        <v>244</v>
      </c>
      <c r="K3293" s="24">
        <v>6</v>
      </c>
      <c r="L3293" s="32">
        <v>0.49305555555555558</v>
      </c>
      <c r="M3293" s="32"/>
      <c r="N3293" s="28"/>
      <c r="O3293" s="31"/>
    </row>
    <row r="3294" spans="1:15" ht="18" hidden="1">
      <c r="A3294" s="131">
        <v>1646</v>
      </c>
      <c r="B3294" s="133">
        <v>124</v>
      </c>
      <c r="C3294" s="20" t="s">
        <v>153</v>
      </c>
      <c r="D3294" s="20" t="s">
        <v>2356</v>
      </c>
      <c r="E3294" s="20" t="s">
        <v>153</v>
      </c>
      <c r="F3294" s="20" t="s">
        <v>2356</v>
      </c>
      <c r="G3294" s="21" t="s">
        <v>2418</v>
      </c>
      <c r="H3294" s="22" t="s">
        <v>2423</v>
      </c>
      <c r="I3294" s="20" t="s">
        <v>334</v>
      </c>
      <c r="J3294" s="23" t="s">
        <v>243</v>
      </c>
      <c r="K3294" s="24">
        <v>33</v>
      </c>
      <c r="L3294" s="32">
        <v>0.17361111111111113</v>
      </c>
      <c r="M3294" s="32"/>
      <c r="N3294" s="28">
        <v>0.27731481481481485</v>
      </c>
      <c r="O3294" s="31"/>
    </row>
    <row r="3295" spans="1:15" ht="18" hidden="1">
      <c r="A3295" s="132"/>
      <c r="B3295" s="133"/>
      <c r="C3295" s="20" t="s">
        <v>153</v>
      </c>
      <c r="D3295" s="20" t="s">
        <v>2356</v>
      </c>
      <c r="E3295" s="20" t="s">
        <v>153</v>
      </c>
      <c r="F3295" s="20" t="s">
        <v>2356</v>
      </c>
      <c r="G3295" s="21" t="s">
        <v>2418</v>
      </c>
      <c r="H3295" s="22" t="s">
        <v>2423</v>
      </c>
      <c r="I3295" s="20" t="s">
        <v>334</v>
      </c>
      <c r="J3295" s="29" t="s">
        <v>244</v>
      </c>
      <c r="K3295" s="24">
        <v>27</v>
      </c>
      <c r="L3295" s="32">
        <v>0.25694444444444448</v>
      </c>
      <c r="M3295" s="32"/>
      <c r="N3295" s="28"/>
      <c r="O3295" s="31"/>
    </row>
    <row r="3296" spans="1:15" ht="18" hidden="1">
      <c r="A3296" s="131">
        <v>1647</v>
      </c>
      <c r="B3296" s="133">
        <v>125</v>
      </c>
      <c r="C3296" s="20" t="s">
        <v>153</v>
      </c>
      <c r="D3296" s="20" t="s">
        <v>2356</v>
      </c>
      <c r="E3296" s="20" t="s">
        <v>153</v>
      </c>
      <c r="F3296" s="20" t="s">
        <v>2356</v>
      </c>
      <c r="G3296" s="21" t="s">
        <v>2418</v>
      </c>
      <c r="H3296" s="22" t="s">
        <v>2424</v>
      </c>
      <c r="I3296" s="20" t="s">
        <v>334</v>
      </c>
      <c r="J3296" s="23" t="s">
        <v>243</v>
      </c>
      <c r="K3296" s="24">
        <v>39</v>
      </c>
      <c r="L3296" s="32">
        <v>0.2673611111111111</v>
      </c>
      <c r="M3296" s="32"/>
      <c r="N3296" s="28">
        <v>0.2722222222222222</v>
      </c>
      <c r="O3296" s="31"/>
    </row>
    <row r="3297" spans="1:15" ht="18" hidden="1">
      <c r="A3297" s="132"/>
      <c r="B3297" s="133"/>
      <c r="C3297" s="20" t="s">
        <v>153</v>
      </c>
      <c r="D3297" s="20" t="s">
        <v>2356</v>
      </c>
      <c r="E3297" s="20" t="s">
        <v>153</v>
      </c>
      <c r="F3297" s="20" t="s">
        <v>2356</v>
      </c>
      <c r="G3297" s="21" t="s">
        <v>2418</v>
      </c>
      <c r="H3297" s="22" t="s">
        <v>2424</v>
      </c>
      <c r="I3297" s="20" t="s">
        <v>334</v>
      </c>
      <c r="J3297" s="29" t="s">
        <v>244</v>
      </c>
      <c r="K3297" s="24">
        <v>31</v>
      </c>
      <c r="L3297" s="32">
        <v>0.31597222222222221</v>
      </c>
      <c r="M3297" s="32"/>
      <c r="N3297" s="28"/>
      <c r="O3297" s="31"/>
    </row>
    <row r="3298" spans="1:15" ht="18" hidden="1">
      <c r="A3298" s="131">
        <v>1648</v>
      </c>
      <c r="B3298" s="133">
        <v>126</v>
      </c>
      <c r="C3298" s="20" t="s">
        <v>153</v>
      </c>
      <c r="D3298" s="20" t="s">
        <v>2356</v>
      </c>
      <c r="E3298" s="20" t="s">
        <v>153</v>
      </c>
      <c r="F3298" s="20" t="s">
        <v>2356</v>
      </c>
      <c r="G3298" s="21" t="s">
        <v>2425</v>
      </c>
      <c r="H3298" s="22" t="s">
        <v>2426</v>
      </c>
      <c r="I3298" s="20" t="s">
        <v>334</v>
      </c>
      <c r="J3298" s="23" t="s">
        <v>243</v>
      </c>
      <c r="K3298" s="24">
        <v>35</v>
      </c>
      <c r="L3298" s="32">
        <v>0.66666666666666663</v>
      </c>
      <c r="M3298" s="32"/>
      <c r="N3298" s="28">
        <v>0.96180555555555558</v>
      </c>
      <c r="O3298" s="31"/>
    </row>
    <row r="3299" spans="1:15" ht="18" hidden="1">
      <c r="A3299" s="132"/>
      <c r="B3299" s="133"/>
      <c r="C3299" s="20" t="s">
        <v>153</v>
      </c>
      <c r="D3299" s="20" t="s">
        <v>2356</v>
      </c>
      <c r="E3299" s="20" t="s">
        <v>153</v>
      </c>
      <c r="F3299" s="20" t="s">
        <v>2356</v>
      </c>
      <c r="G3299" s="21" t="s">
        <v>2425</v>
      </c>
      <c r="H3299" s="22" t="s">
        <v>2426</v>
      </c>
      <c r="I3299" s="20" t="s">
        <v>334</v>
      </c>
      <c r="J3299" s="29" t="s">
        <v>244</v>
      </c>
      <c r="K3299" s="24">
        <v>17</v>
      </c>
      <c r="L3299" s="32">
        <v>0.47916666666666669</v>
      </c>
      <c r="M3299" s="32"/>
      <c r="N3299" s="28"/>
      <c r="O3299" s="31"/>
    </row>
    <row r="3300" spans="1:15" ht="18" hidden="1">
      <c r="A3300" s="131">
        <v>1649</v>
      </c>
      <c r="B3300" s="133">
        <v>127</v>
      </c>
      <c r="C3300" s="20" t="s">
        <v>153</v>
      </c>
      <c r="D3300" s="20" t="s">
        <v>2356</v>
      </c>
      <c r="E3300" s="20" t="s">
        <v>153</v>
      </c>
      <c r="F3300" s="20" t="s">
        <v>2356</v>
      </c>
      <c r="G3300" s="21" t="s">
        <v>2425</v>
      </c>
      <c r="H3300" s="22" t="s">
        <v>2427</v>
      </c>
      <c r="I3300" s="20" t="s">
        <v>334</v>
      </c>
      <c r="J3300" s="23" t="s">
        <v>243</v>
      </c>
      <c r="K3300" s="24">
        <v>37</v>
      </c>
      <c r="L3300" s="32">
        <v>0.89583333333333337</v>
      </c>
      <c r="M3300" s="32"/>
      <c r="N3300" s="28">
        <v>0.95451388888888888</v>
      </c>
      <c r="O3300" s="31"/>
    </row>
    <row r="3301" spans="1:15" ht="18" hidden="1">
      <c r="A3301" s="132"/>
      <c r="B3301" s="133"/>
      <c r="C3301" s="20" t="s">
        <v>153</v>
      </c>
      <c r="D3301" s="20" t="s">
        <v>2356</v>
      </c>
      <c r="E3301" s="20" t="s">
        <v>153</v>
      </c>
      <c r="F3301" s="20" t="s">
        <v>2356</v>
      </c>
      <c r="G3301" s="21" t="s">
        <v>2425</v>
      </c>
      <c r="H3301" s="22" t="s">
        <v>2427</v>
      </c>
      <c r="I3301" s="20" t="s">
        <v>334</v>
      </c>
      <c r="J3301" s="29" t="s">
        <v>244</v>
      </c>
      <c r="K3301" s="24">
        <v>16</v>
      </c>
      <c r="L3301" s="32">
        <v>0.46875</v>
      </c>
      <c r="M3301" s="32"/>
      <c r="N3301" s="28"/>
      <c r="O3301" s="31"/>
    </row>
    <row r="3302" spans="1:15" ht="18" hidden="1">
      <c r="A3302" s="131">
        <v>1650</v>
      </c>
      <c r="B3302" s="133">
        <v>128</v>
      </c>
      <c r="C3302" s="20" t="s">
        <v>153</v>
      </c>
      <c r="D3302" s="20" t="s">
        <v>2356</v>
      </c>
      <c r="E3302" s="20" t="s">
        <v>153</v>
      </c>
      <c r="F3302" s="20" t="s">
        <v>2356</v>
      </c>
      <c r="G3302" s="21" t="s">
        <v>2425</v>
      </c>
      <c r="H3302" s="22" t="s">
        <v>2428</v>
      </c>
      <c r="I3302" s="20" t="s">
        <v>336</v>
      </c>
      <c r="J3302" s="23" t="s">
        <v>243</v>
      </c>
      <c r="K3302" s="24">
        <v>7</v>
      </c>
      <c r="L3302" s="32">
        <v>0.17013888888888887</v>
      </c>
      <c r="M3302" s="32"/>
      <c r="N3302" s="28">
        <v>0.97777777777777775</v>
      </c>
      <c r="O3302" s="31"/>
    </row>
    <row r="3303" spans="1:15" ht="18" hidden="1">
      <c r="A3303" s="132"/>
      <c r="B3303" s="133"/>
      <c r="C3303" s="20" t="s">
        <v>153</v>
      </c>
      <c r="D3303" s="20" t="s">
        <v>2356</v>
      </c>
      <c r="E3303" s="20" t="s">
        <v>153</v>
      </c>
      <c r="F3303" s="20" t="s">
        <v>2356</v>
      </c>
      <c r="G3303" s="21" t="s">
        <v>2425</v>
      </c>
      <c r="H3303" s="22" t="s">
        <v>2428</v>
      </c>
      <c r="I3303" s="20" t="s">
        <v>336</v>
      </c>
      <c r="J3303" s="29" t="s">
        <v>244</v>
      </c>
      <c r="K3303" s="24">
        <v>12</v>
      </c>
      <c r="L3303" s="32">
        <v>0.49652777777777773</v>
      </c>
      <c r="M3303" s="32"/>
      <c r="N3303" s="28"/>
      <c r="O3303" s="31"/>
    </row>
    <row r="3304" spans="1:15" ht="18" hidden="1">
      <c r="A3304" s="131">
        <v>1651</v>
      </c>
      <c r="B3304" s="133">
        <v>129</v>
      </c>
      <c r="C3304" s="20" t="s">
        <v>153</v>
      </c>
      <c r="D3304" s="20" t="s">
        <v>2356</v>
      </c>
      <c r="E3304" s="20" t="s">
        <v>153</v>
      </c>
      <c r="F3304" s="20" t="s">
        <v>2356</v>
      </c>
      <c r="G3304" s="21" t="s">
        <v>2425</v>
      </c>
      <c r="H3304" s="22" t="s">
        <v>2429</v>
      </c>
      <c r="I3304" s="20" t="s">
        <v>334</v>
      </c>
      <c r="J3304" s="23" t="s">
        <v>243</v>
      </c>
      <c r="K3304" s="24">
        <v>19</v>
      </c>
      <c r="L3304" s="32">
        <v>0.51736111111111105</v>
      </c>
      <c r="M3304" s="32"/>
      <c r="N3304" s="28">
        <v>0.969675925925926</v>
      </c>
      <c r="O3304" s="31"/>
    </row>
    <row r="3305" spans="1:15" ht="18" hidden="1">
      <c r="A3305" s="132"/>
      <c r="B3305" s="133"/>
      <c r="C3305" s="20" t="s">
        <v>153</v>
      </c>
      <c r="D3305" s="20" t="s">
        <v>2356</v>
      </c>
      <c r="E3305" s="20" t="s">
        <v>153</v>
      </c>
      <c r="F3305" s="20" t="s">
        <v>2356</v>
      </c>
      <c r="G3305" s="21" t="s">
        <v>2425</v>
      </c>
      <c r="H3305" s="22" t="s">
        <v>2429</v>
      </c>
      <c r="I3305" s="20" t="s">
        <v>334</v>
      </c>
      <c r="J3305" s="29" t="s">
        <v>244</v>
      </c>
      <c r="K3305" s="24">
        <v>12</v>
      </c>
      <c r="L3305" s="32">
        <v>0.3923611111111111</v>
      </c>
      <c r="M3305" s="32"/>
      <c r="N3305" s="28"/>
      <c r="O3305" s="31"/>
    </row>
    <row r="3306" spans="1:15" ht="18" hidden="1">
      <c r="A3306" s="131">
        <v>1652</v>
      </c>
      <c r="B3306" s="133">
        <v>130</v>
      </c>
      <c r="C3306" s="20" t="s">
        <v>153</v>
      </c>
      <c r="D3306" s="20" t="s">
        <v>2356</v>
      </c>
      <c r="E3306" s="20" t="s">
        <v>153</v>
      </c>
      <c r="F3306" s="20" t="s">
        <v>2356</v>
      </c>
      <c r="G3306" s="21" t="s">
        <v>2425</v>
      </c>
      <c r="H3306" s="22" t="s">
        <v>2430</v>
      </c>
      <c r="I3306" s="20" t="s">
        <v>336</v>
      </c>
      <c r="J3306" s="23" t="s">
        <v>243</v>
      </c>
      <c r="K3306" s="24">
        <v>12</v>
      </c>
      <c r="L3306" s="32">
        <v>0.22569444444444445</v>
      </c>
      <c r="M3306" s="32"/>
      <c r="N3306" s="28">
        <v>0.98831018518518521</v>
      </c>
      <c r="O3306" s="31"/>
    </row>
    <row r="3307" spans="1:15" ht="18" hidden="1">
      <c r="A3307" s="132"/>
      <c r="B3307" s="133"/>
      <c r="C3307" s="20" t="s">
        <v>153</v>
      </c>
      <c r="D3307" s="20" t="s">
        <v>2356</v>
      </c>
      <c r="E3307" s="20" t="s">
        <v>153</v>
      </c>
      <c r="F3307" s="20" t="s">
        <v>2356</v>
      </c>
      <c r="G3307" s="21" t="s">
        <v>2425</v>
      </c>
      <c r="H3307" s="22" t="s">
        <v>2430</v>
      </c>
      <c r="I3307" s="20" t="s">
        <v>336</v>
      </c>
      <c r="J3307" s="29" t="s">
        <v>244</v>
      </c>
      <c r="K3307" s="24">
        <v>2</v>
      </c>
      <c r="L3307" s="32">
        <v>0.125</v>
      </c>
      <c r="M3307" s="32"/>
      <c r="N3307" s="28"/>
      <c r="O3307" s="31"/>
    </row>
    <row r="3308" spans="1:15" ht="18" hidden="1">
      <c r="A3308" s="131">
        <v>1653</v>
      </c>
      <c r="B3308" s="133">
        <v>131</v>
      </c>
      <c r="C3308" s="20" t="s">
        <v>153</v>
      </c>
      <c r="D3308" s="20" t="s">
        <v>2356</v>
      </c>
      <c r="E3308" s="20" t="s">
        <v>153</v>
      </c>
      <c r="F3308" s="20" t="s">
        <v>2356</v>
      </c>
      <c r="G3308" s="21" t="s">
        <v>2425</v>
      </c>
      <c r="H3308" s="22" t="s">
        <v>2431</v>
      </c>
      <c r="I3308" s="20" t="s">
        <v>336</v>
      </c>
      <c r="J3308" s="23" t="s">
        <v>243</v>
      </c>
      <c r="K3308" s="24">
        <v>7</v>
      </c>
      <c r="L3308" s="32">
        <v>0.25347222222222221</v>
      </c>
      <c r="M3308" s="32"/>
      <c r="N3308" s="28">
        <v>0.2810185185185185</v>
      </c>
      <c r="O3308" s="31"/>
    </row>
    <row r="3309" spans="1:15" ht="18" hidden="1">
      <c r="A3309" s="132"/>
      <c r="B3309" s="133"/>
      <c r="C3309" s="20" t="s">
        <v>153</v>
      </c>
      <c r="D3309" s="20" t="s">
        <v>2356</v>
      </c>
      <c r="E3309" s="20" t="s">
        <v>153</v>
      </c>
      <c r="F3309" s="20" t="s">
        <v>2356</v>
      </c>
      <c r="G3309" s="21" t="s">
        <v>2425</v>
      </c>
      <c r="H3309" s="22" t="s">
        <v>2431</v>
      </c>
      <c r="I3309" s="20" t="s">
        <v>336</v>
      </c>
      <c r="J3309" s="29" t="s">
        <v>244</v>
      </c>
      <c r="K3309" s="24">
        <v>12</v>
      </c>
      <c r="L3309" s="32">
        <v>6.5972222222222224E-2</v>
      </c>
      <c r="M3309" s="32"/>
      <c r="N3309" s="28"/>
      <c r="O3309" s="31"/>
    </row>
    <row r="3310" spans="1:15" ht="18" hidden="1">
      <c r="A3310" s="131">
        <v>1654</v>
      </c>
      <c r="B3310" s="133">
        <v>132</v>
      </c>
      <c r="C3310" s="20" t="s">
        <v>153</v>
      </c>
      <c r="D3310" s="20" t="s">
        <v>2356</v>
      </c>
      <c r="E3310" s="20" t="s">
        <v>153</v>
      </c>
      <c r="F3310" s="20" t="s">
        <v>2356</v>
      </c>
      <c r="G3310" s="21" t="s">
        <v>2425</v>
      </c>
      <c r="H3310" s="22" t="s">
        <v>2432</v>
      </c>
      <c r="I3310" s="20" t="s">
        <v>336</v>
      </c>
      <c r="J3310" s="23" t="s">
        <v>243</v>
      </c>
      <c r="K3310" s="24">
        <v>13</v>
      </c>
      <c r="L3310" s="32">
        <v>0.23958333333333334</v>
      </c>
      <c r="M3310" s="32"/>
      <c r="N3310" s="28">
        <v>0.27476851851851852</v>
      </c>
      <c r="O3310" s="31"/>
    </row>
    <row r="3311" spans="1:15" ht="18" hidden="1">
      <c r="A3311" s="132"/>
      <c r="B3311" s="133"/>
      <c r="C3311" s="20" t="s">
        <v>2433</v>
      </c>
      <c r="D3311" s="20" t="s">
        <v>131</v>
      </c>
      <c r="E3311" s="20" t="s">
        <v>153</v>
      </c>
      <c r="F3311" s="20" t="s">
        <v>2356</v>
      </c>
      <c r="G3311" s="21" t="s">
        <v>2425</v>
      </c>
      <c r="H3311" s="22" t="s">
        <v>2432</v>
      </c>
      <c r="I3311" s="20" t="s">
        <v>336</v>
      </c>
      <c r="J3311" s="29" t="s">
        <v>244</v>
      </c>
      <c r="K3311" s="24">
        <v>15</v>
      </c>
      <c r="L3311" s="32">
        <v>0.2673611111111111</v>
      </c>
      <c r="M3311" s="32"/>
      <c r="N3311" s="28"/>
      <c r="O3311" s="31"/>
    </row>
    <row r="3312" spans="1:15" ht="18" hidden="1">
      <c r="A3312" s="131">
        <v>1655</v>
      </c>
      <c r="B3312" s="133">
        <v>133</v>
      </c>
      <c r="C3312" s="20" t="s">
        <v>2433</v>
      </c>
      <c r="D3312" s="20" t="s">
        <v>131</v>
      </c>
      <c r="E3312" s="20" t="s">
        <v>153</v>
      </c>
      <c r="F3312" s="20" t="s">
        <v>2356</v>
      </c>
      <c r="G3312" s="21" t="s">
        <v>2434</v>
      </c>
      <c r="H3312" s="22" t="s">
        <v>2435</v>
      </c>
      <c r="I3312" s="20" t="s">
        <v>334</v>
      </c>
      <c r="J3312" s="23" t="s">
        <v>243</v>
      </c>
      <c r="K3312" s="24">
        <v>36</v>
      </c>
      <c r="L3312" s="32">
        <v>0.12847222222222224</v>
      </c>
      <c r="M3312" s="32"/>
      <c r="N3312" s="28">
        <v>0.27835648148148151</v>
      </c>
      <c r="O3312" s="31"/>
    </row>
    <row r="3313" spans="1:15" ht="18" hidden="1">
      <c r="A3313" s="132"/>
      <c r="B3313" s="133"/>
      <c r="C3313" s="20" t="s">
        <v>2433</v>
      </c>
      <c r="D3313" s="20" t="s">
        <v>131</v>
      </c>
      <c r="E3313" s="20" t="s">
        <v>153</v>
      </c>
      <c r="F3313" s="20" t="s">
        <v>2356</v>
      </c>
      <c r="G3313" s="21" t="s">
        <v>2434</v>
      </c>
      <c r="H3313" s="22" t="s">
        <v>2435</v>
      </c>
      <c r="I3313" s="20" t="s">
        <v>334</v>
      </c>
      <c r="J3313" s="29" t="s">
        <v>244</v>
      </c>
      <c r="K3313" s="24">
        <v>28</v>
      </c>
      <c r="L3313" s="32">
        <v>0.27083333333333331</v>
      </c>
      <c r="M3313" s="32"/>
      <c r="N3313" s="28"/>
      <c r="O3313" s="31"/>
    </row>
    <row r="3314" spans="1:15" ht="18" hidden="1">
      <c r="A3314" s="131">
        <v>1656</v>
      </c>
      <c r="B3314" s="133">
        <v>134</v>
      </c>
      <c r="C3314" s="20" t="s">
        <v>2433</v>
      </c>
      <c r="D3314" s="20" t="s">
        <v>131</v>
      </c>
      <c r="E3314" s="20" t="s">
        <v>153</v>
      </c>
      <c r="F3314" s="20" t="s">
        <v>2356</v>
      </c>
      <c r="G3314" s="21" t="s">
        <v>2434</v>
      </c>
      <c r="H3314" s="22" t="s">
        <v>2436</v>
      </c>
      <c r="I3314" s="20" t="s">
        <v>336</v>
      </c>
      <c r="J3314" s="23" t="s">
        <v>243</v>
      </c>
      <c r="K3314" s="24">
        <v>0</v>
      </c>
      <c r="L3314" s="32">
        <v>0</v>
      </c>
      <c r="M3314" s="32"/>
      <c r="N3314" s="28">
        <v>0.27511574074074069</v>
      </c>
      <c r="O3314" s="31"/>
    </row>
    <row r="3315" spans="1:15" ht="18" hidden="1">
      <c r="A3315" s="132"/>
      <c r="B3315" s="133"/>
      <c r="C3315" s="20" t="s">
        <v>2433</v>
      </c>
      <c r="D3315" s="20" t="s">
        <v>131</v>
      </c>
      <c r="E3315" s="20" t="s">
        <v>153</v>
      </c>
      <c r="F3315" s="20" t="s">
        <v>2356</v>
      </c>
      <c r="G3315" s="21" t="s">
        <v>2434</v>
      </c>
      <c r="H3315" s="22" t="s">
        <v>2436</v>
      </c>
      <c r="I3315" s="20" t="s">
        <v>336</v>
      </c>
      <c r="J3315" s="29" t="s">
        <v>244</v>
      </c>
      <c r="K3315" s="24">
        <v>9</v>
      </c>
      <c r="L3315" s="32">
        <v>0.49652777777777773</v>
      </c>
      <c r="M3315" s="32"/>
      <c r="N3315" s="28"/>
      <c r="O3315" s="31"/>
    </row>
    <row r="3316" spans="1:15" ht="18" hidden="1">
      <c r="A3316" s="131">
        <v>1657</v>
      </c>
      <c r="B3316" s="133">
        <v>135</v>
      </c>
      <c r="C3316" s="20" t="s">
        <v>2433</v>
      </c>
      <c r="D3316" s="20" t="s">
        <v>131</v>
      </c>
      <c r="E3316" s="20" t="s">
        <v>153</v>
      </c>
      <c r="F3316" s="20" t="s">
        <v>2356</v>
      </c>
      <c r="G3316" s="21" t="s">
        <v>2434</v>
      </c>
      <c r="H3316" s="22" t="s">
        <v>2437</v>
      </c>
      <c r="I3316" s="20" t="s">
        <v>336</v>
      </c>
      <c r="J3316" s="23" t="s">
        <v>243</v>
      </c>
      <c r="K3316" s="24">
        <v>0</v>
      </c>
      <c r="L3316" s="32">
        <v>0</v>
      </c>
      <c r="M3316" s="32"/>
      <c r="N3316" s="28">
        <v>0.9936342592592593</v>
      </c>
      <c r="O3316" s="31"/>
    </row>
    <row r="3317" spans="1:15" ht="18" hidden="1">
      <c r="A3317" s="132"/>
      <c r="B3317" s="133"/>
      <c r="C3317" s="20" t="s">
        <v>2433</v>
      </c>
      <c r="D3317" s="20" t="s">
        <v>131</v>
      </c>
      <c r="E3317" s="20" t="s">
        <v>153</v>
      </c>
      <c r="F3317" s="20" t="s">
        <v>2356</v>
      </c>
      <c r="G3317" s="21" t="s">
        <v>2434</v>
      </c>
      <c r="H3317" s="22" t="s">
        <v>2437</v>
      </c>
      <c r="I3317" s="20" t="s">
        <v>336</v>
      </c>
      <c r="J3317" s="29" t="s">
        <v>244</v>
      </c>
      <c r="K3317" s="24">
        <v>3</v>
      </c>
      <c r="L3317" s="32">
        <v>0.19097222222222221</v>
      </c>
      <c r="M3317" s="32"/>
      <c r="N3317" s="28"/>
      <c r="O3317" s="31"/>
    </row>
    <row r="3318" spans="1:15" ht="18" hidden="1">
      <c r="A3318" s="131">
        <v>1658</v>
      </c>
      <c r="B3318" s="133">
        <v>136</v>
      </c>
      <c r="C3318" s="20" t="s">
        <v>2433</v>
      </c>
      <c r="D3318" s="20" t="s">
        <v>131</v>
      </c>
      <c r="E3318" s="20" t="s">
        <v>153</v>
      </c>
      <c r="F3318" s="20" t="s">
        <v>2356</v>
      </c>
      <c r="G3318" s="21" t="s">
        <v>2434</v>
      </c>
      <c r="H3318" s="22" t="s">
        <v>2438</v>
      </c>
      <c r="I3318" s="20" t="s">
        <v>336</v>
      </c>
      <c r="J3318" s="23" t="s">
        <v>243</v>
      </c>
      <c r="K3318" s="24">
        <v>0</v>
      </c>
      <c r="L3318" s="32">
        <v>0</v>
      </c>
      <c r="M3318" s="32"/>
      <c r="N3318" s="28">
        <v>0.28692129629629631</v>
      </c>
      <c r="O3318" s="31"/>
    </row>
    <row r="3319" spans="1:15" ht="18" hidden="1">
      <c r="A3319" s="132"/>
      <c r="B3319" s="133"/>
      <c r="C3319" s="20" t="s">
        <v>2433</v>
      </c>
      <c r="D3319" s="20" t="s">
        <v>131</v>
      </c>
      <c r="E3319" s="20" t="s">
        <v>153</v>
      </c>
      <c r="F3319" s="20" t="s">
        <v>2356</v>
      </c>
      <c r="G3319" s="21" t="s">
        <v>2434</v>
      </c>
      <c r="H3319" s="22" t="s">
        <v>2438</v>
      </c>
      <c r="I3319" s="20" t="s">
        <v>336</v>
      </c>
      <c r="J3319" s="29" t="s">
        <v>244</v>
      </c>
      <c r="K3319" s="24">
        <v>2</v>
      </c>
      <c r="L3319" s="32">
        <v>0.1423611111111111</v>
      </c>
      <c r="M3319" s="32"/>
      <c r="N3319" s="28"/>
      <c r="O3319" s="31"/>
    </row>
    <row r="3320" spans="1:15" ht="18" hidden="1">
      <c r="A3320" s="131">
        <v>1659</v>
      </c>
      <c r="B3320" s="133">
        <v>137</v>
      </c>
      <c r="C3320" s="20" t="s">
        <v>2433</v>
      </c>
      <c r="D3320" s="20" t="s">
        <v>131</v>
      </c>
      <c r="E3320" s="20" t="s">
        <v>153</v>
      </c>
      <c r="F3320" s="20" t="s">
        <v>2356</v>
      </c>
      <c r="G3320" s="21" t="s">
        <v>2434</v>
      </c>
      <c r="H3320" s="22" t="s">
        <v>2439</v>
      </c>
      <c r="I3320" s="20" t="s">
        <v>336</v>
      </c>
      <c r="J3320" s="23" t="s">
        <v>243</v>
      </c>
      <c r="K3320" s="24">
        <v>1</v>
      </c>
      <c r="L3320" s="32">
        <v>3.472222222222222E-3</v>
      </c>
      <c r="M3320" s="32"/>
      <c r="N3320" s="28">
        <v>0.28657407407407404</v>
      </c>
      <c r="O3320" s="31"/>
    </row>
    <row r="3321" spans="1:15" ht="18" hidden="1">
      <c r="A3321" s="132"/>
      <c r="B3321" s="133"/>
      <c r="C3321" s="20" t="s">
        <v>2433</v>
      </c>
      <c r="D3321" s="20" t="s">
        <v>131</v>
      </c>
      <c r="E3321" s="20" t="s">
        <v>153</v>
      </c>
      <c r="F3321" s="20" t="s">
        <v>2356</v>
      </c>
      <c r="G3321" s="21" t="s">
        <v>2434</v>
      </c>
      <c r="H3321" s="22" t="s">
        <v>2439</v>
      </c>
      <c r="I3321" s="20" t="s">
        <v>336</v>
      </c>
      <c r="J3321" s="29" t="s">
        <v>244</v>
      </c>
      <c r="K3321" s="24">
        <v>3</v>
      </c>
      <c r="L3321" s="32">
        <v>0.14930555555555555</v>
      </c>
      <c r="M3321" s="32"/>
      <c r="N3321" s="28"/>
      <c r="O3321" s="31"/>
    </row>
    <row r="3322" spans="1:15" ht="18" hidden="1">
      <c r="A3322" s="131">
        <v>1660</v>
      </c>
      <c r="B3322" s="133">
        <v>138</v>
      </c>
      <c r="C3322" s="20" t="s">
        <v>2433</v>
      </c>
      <c r="D3322" s="20" t="s">
        <v>131</v>
      </c>
      <c r="E3322" s="20" t="s">
        <v>153</v>
      </c>
      <c r="F3322" s="20" t="s">
        <v>2356</v>
      </c>
      <c r="G3322" s="21" t="s">
        <v>2434</v>
      </c>
      <c r="H3322" s="22" t="s">
        <v>2440</v>
      </c>
      <c r="I3322" s="20" t="s">
        <v>336</v>
      </c>
      <c r="J3322" s="23" t="s">
        <v>243</v>
      </c>
      <c r="K3322" s="24">
        <v>0</v>
      </c>
      <c r="L3322" s="32">
        <v>0</v>
      </c>
      <c r="M3322" s="32"/>
      <c r="N3322" s="28">
        <v>0.28240740740740738</v>
      </c>
      <c r="O3322" s="31"/>
    </row>
    <row r="3323" spans="1:15" ht="18" hidden="1">
      <c r="A3323" s="132"/>
      <c r="B3323" s="133"/>
      <c r="C3323" s="20" t="s">
        <v>2433</v>
      </c>
      <c r="D3323" s="20" t="s">
        <v>131</v>
      </c>
      <c r="E3323" s="20" t="s">
        <v>153</v>
      </c>
      <c r="F3323" s="20" t="s">
        <v>2356</v>
      </c>
      <c r="G3323" s="21" t="s">
        <v>2434</v>
      </c>
      <c r="H3323" s="22" t="s">
        <v>2440</v>
      </c>
      <c r="I3323" s="20" t="s">
        <v>336</v>
      </c>
      <c r="J3323" s="29" t="s">
        <v>244</v>
      </c>
      <c r="K3323" s="24">
        <v>6</v>
      </c>
      <c r="L3323" s="32">
        <v>0.27777777777777779</v>
      </c>
      <c r="M3323" s="32"/>
      <c r="N3323" s="28"/>
      <c r="O3323" s="31"/>
    </row>
    <row r="3324" spans="1:15" ht="18" hidden="1">
      <c r="A3324" s="131">
        <v>1661</v>
      </c>
      <c r="B3324" s="133">
        <v>139</v>
      </c>
      <c r="C3324" s="20" t="s">
        <v>2433</v>
      </c>
      <c r="D3324" s="20" t="s">
        <v>131</v>
      </c>
      <c r="E3324" s="20" t="s">
        <v>153</v>
      </c>
      <c r="F3324" s="20" t="s">
        <v>2356</v>
      </c>
      <c r="G3324" s="21" t="s">
        <v>2441</v>
      </c>
      <c r="H3324" s="22" t="s">
        <v>2442</v>
      </c>
      <c r="I3324" s="20" t="s">
        <v>336</v>
      </c>
      <c r="J3324" s="23" t="s">
        <v>243</v>
      </c>
      <c r="K3324" s="24">
        <v>0</v>
      </c>
      <c r="L3324" s="32">
        <v>0</v>
      </c>
      <c r="M3324" s="32"/>
      <c r="N3324" s="28">
        <v>0.26921296296296299</v>
      </c>
      <c r="O3324" s="31"/>
    </row>
    <row r="3325" spans="1:15" ht="18" hidden="1">
      <c r="A3325" s="132"/>
      <c r="B3325" s="133"/>
      <c r="C3325" s="20" t="s">
        <v>2433</v>
      </c>
      <c r="D3325" s="20" t="s">
        <v>131</v>
      </c>
      <c r="E3325" s="20" t="s">
        <v>153</v>
      </c>
      <c r="F3325" s="20" t="s">
        <v>2356</v>
      </c>
      <c r="G3325" s="21" t="s">
        <v>2441</v>
      </c>
      <c r="H3325" s="22" t="s">
        <v>2442</v>
      </c>
      <c r="I3325" s="20" t="s">
        <v>336</v>
      </c>
      <c r="J3325" s="29" t="s">
        <v>244</v>
      </c>
      <c r="K3325" s="24">
        <v>8</v>
      </c>
      <c r="L3325" s="32">
        <v>0.67361111111111116</v>
      </c>
      <c r="M3325" s="32"/>
      <c r="N3325" s="28"/>
      <c r="O3325" s="31"/>
    </row>
    <row r="3326" spans="1:15" ht="18" hidden="1">
      <c r="A3326" s="131">
        <v>1662</v>
      </c>
      <c r="B3326" s="133">
        <v>140</v>
      </c>
      <c r="C3326" s="20" t="s">
        <v>2433</v>
      </c>
      <c r="D3326" s="20" t="s">
        <v>131</v>
      </c>
      <c r="E3326" s="20" t="s">
        <v>153</v>
      </c>
      <c r="F3326" s="20" t="s">
        <v>2356</v>
      </c>
      <c r="G3326" s="21" t="s">
        <v>2441</v>
      </c>
      <c r="H3326" s="22" t="s">
        <v>2443</v>
      </c>
      <c r="I3326" s="20" t="s">
        <v>334</v>
      </c>
      <c r="J3326" s="23" t="s">
        <v>243</v>
      </c>
      <c r="K3326" s="24">
        <v>16</v>
      </c>
      <c r="L3326" s="32">
        <v>0.24374999999999999</v>
      </c>
      <c r="M3326" s="32"/>
      <c r="N3326" s="28">
        <v>0.2769907407407407</v>
      </c>
      <c r="O3326" s="31"/>
    </row>
    <row r="3327" spans="1:15" ht="18" hidden="1">
      <c r="A3327" s="132"/>
      <c r="B3327" s="133"/>
      <c r="C3327" s="20" t="s">
        <v>2433</v>
      </c>
      <c r="D3327" s="20" t="s">
        <v>131</v>
      </c>
      <c r="E3327" s="20" t="s">
        <v>153</v>
      </c>
      <c r="F3327" s="20" t="s">
        <v>2356</v>
      </c>
      <c r="G3327" s="21" t="s">
        <v>2441</v>
      </c>
      <c r="H3327" s="22" t="s">
        <v>2443</v>
      </c>
      <c r="I3327" s="20" t="s">
        <v>334</v>
      </c>
      <c r="J3327" s="29" t="s">
        <v>244</v>
      </c>
      <c r="K3327" s="24">
        <v>11</v>
      </c>
      <c r="L3327" s="32">
        <v>0.19652777777777777</v>
      </c>
      <c r="M3327" s="32"/>
      <c r="N3327" s="28"/>
      <c r="O3327" s="31"/>
    </row>
    <row r="3328" spans="1:15" ht="18" hidden="1">
      <c r="A3328" s="131">
        <v>1663</v>
      </c>
      <c r="B3328" s="133">
        <v>141</v>
      </c>
      <c r="C3328" s="20" t="s">
        <v>2433</v>
      </c>
      <c r="D3328" s="20" t="s">
        <v>131</v>
      </c>
      <c r="E3328" s="20" t="s">
        <v>153</v>
      </c>
      <c r="F3328" s="20" t="s">
        <v>2356</v>
      </c>
      <c r="G3328" s="21" t="s">
        <v>2441</v>
      </c>
      <c r="H3328" s="22" t="s">
        <v>2444</v>
      </c>
      <c r="I3328" s="20" t="s">
        <v>334</v>
      </c>
      <c r="J3328" s="23" t="s">
        <v>243</v>
      </c>
      <c r="K3328" s="24">
        <v>12</v>
      </c>
      <c r="L3328" s="32">
        <v>0.13819444444444443</v>
      </c>
      <c r="M3328" s="32"/>
      <c r="N3328" s="28">
        <v>0.27898148148148144</v>
      </c>
      <c r="O3328" s="31"/>
    </row>
    <row r="3329" spans="1:15" ht="18" hidden="1">
      <c r="A3329" s="132"/>
      <c r="B3329" s="133"/>
      <c r="C3329" s="20" t="s">
        <v>2433</v>
      </c>
      <c r="D3329" s="20" t="s">
        <v>131</v>
      </c>
      <c r="E3329" s="20" t="s">
        <v>153</v>
      </c>
      <c r="F3329" s="20" t="s">
        <v>2356</v>
      </c>
      <c r="G3329" s="21" t="s">
        <v>2441</v>
      </c>
      <c r="H3329" s="22" t="s">
        <v>2444</v>
      </c>
      <c r="I3329" s="20" t="s">
        <v>334</v>
      </c>
      <c r="J3329" s="29" t="s">
        <v>244</v>
      </c>
      <c r="K3329" s="24">
        <v>35</v>
      </c>
      <c r="L3329" s="32">
        <v>0.24236111111111111</v>
      </c>
      <c r="M3329" s="32"/>
      <c r="N3329" s="28"/>
      <c r="O3329" s="31"/>
    </row>
    <row r="3330" spans="1:15" ht="18" hidden="1">
      <c r="A3330" s="131">
        <v>1664</v>
      </c>
      <c r="B3330" s="133">
        <v>142</v>
      </c>
      <c r="C3330" s="20" t="s">
        <v>2433</v>
      </c>
      <c r="D3330" s="20" t="s">
        <v>131</v>
      </c>
      <c r="E3330" s="20" t="s">
        <v>153</v>
      </c>
      <c r="F3330" s="20" t="s">
        <v>2356</v>
      </c>
      <c r="G3330" s="21" t="s">
        <v>2441</v>
      </c>
      <c r="H3330" s="22" t="s">
        <v>2445</v>
      </c>
      <c r="I3330" s="20" t="s">
        <v>336</v>
      </c>
      <c r="J3330" s="23" t="s">
        <v>243</v>
      </c>
      <c r="K3330" s="24">
        <v>0</v>
      </c>
      <c r="L3330" s="32">
        <v>0</v>
      </c>
      <c r="M3330" s="32"/>
      <c r="N3330" s="28">
        <v>0.99085648148148142</v>
      </c>
      <c r="O3330" s="31"/>
    </row>
    <row r="3331" spans="1:15" ht="18" hidden="1">
      <c r="A3331" s="132"/>
      <c r="B3331" s="133"/>
      <c r="C3331" s="20" t="s">
        <v>2433</v>
      </c>
      <c r="D3331" s="20" t="s">
        <v>131</v>
      </c>
      <c r="E3331" s="20" t="s">
        <v>153</v>
      </c>
      <c r="F3331" s="20" t="s">
        <v>2356</v>
      </c>
      <c r="G3331" s="21" t="s">
        <v>2441</v>
      </c>
      <c r="H3331" s="22" t="s">
        <v>2445</v>
      </c>
      <c r="I3331" s="20" t="s">
        <v>336</v>
      </c>
      <c r="J3331" s="29" t="s">
        <v>244</v>
      </c>
      <c r="K3331" s="24">
        <v>5</v>
      </c>
      <c r="L3331" s="32">
        <v>0.27430555555555552</v>
      </c>
      <c r="M3331" s="59"/>
      <c r="N3331" s="28"/>
      <c r="O3331" s="32" t="s">
        <v>2446</v>
      </c>
    </row>
    <row r="3332" spans="1:15" ht="36" hidden="1">
      <c r="A3332" s="131">
        <v>1665</v>
      </c>
      <c r="B3332" s="133">
        <v>1</v>
      </c>
      <c r="C3332" s="20" t="s">
        <v>2433</v>
      </c>
      <c r="D3332" s="20" t="s">
        <v>131</v>
      </c>
      <c r="E3332" s="20" t="s">
        <v>2447</v>
      </c>
      <c r="F3332" s="20" t="s">
        <v>2448</v>
      </c>
      <c r="G3332" s="21" t="s">
        <v>2449</v>
      </c>
      <c r="H3332" s="22" t="s">
        <v>2450</v>
      </c>
      <c r="I3332" s="20" t="s">
        <v>242</v>
      </c>
      <c r="J3332" s="23" t="s">
        <v>243</v>
      </c>
      <c r="K3332" s="24">
        <v>23</v>
      </c>
      <c r="L3332" s="25">
        <v>0.67361111111111116</v>
      </c>
      <c r="M3332" s="30">
        <v>0</v>
      </c>
      <c r="N3332" s="80">
        <v>0.97298611111111111</v>
      </c>
      <c r="O3332" s="31"/>
    </row>
    <row r="3333" spans="1:15" ht="36" hidden="1">
      <c r="A3333" s="132"/>
      <c r="B3333" s="133"/>
      <c r="C3333" s="20" t="s">
        <v>2433</v>
      </c>
      <c r="D3333" s="20" t="s">
        <v>131</v>
      </c>
      <c r="E3333" s="20" t="s">
        <v>2447</v>
      </c>
      <c r="F3333" s="20" t="s">
        <v>2448</v>
      </c>
      <c r="G3333" s="21" t="s">
        <v>2449</v>
      </c>
      <c r="H3333" s="22" t="s">
        <v>2450</v>
      </c>
      <c r="I3333" s="20" t="s">
        <v>242</v>
      </c>
      <c r="J3333" s="29" t="s">
        <v>244</v>
      </c>
      <c r="K3333" s="24">
        <v>21</v>
      </c>
      <c r="L3333" s="25">
        <v>0.13680555555555554</v>
      </c>
      <c r="M3333" s="30">
        <v>0</v>
      </c>
      <c r="N3333" s="80">
        <v>0</v>
      </c>
      <c r="O3333" s="31"/>
    </row>
    <row r="3334" spans="1:15" ht="36" hidden="1">
      <c r="A3334" s="131">
        <v>1666</v>
      </c>
      <c r="B3334" s="133">
        <v>2</v>
      </c>
      <c r="C3334" s="20" t="s">
        <v>2433</v>
      </c>
      <c r="D3334" s="20" t="s">
        <v>131</v>
      </c>
      <c r="E3334" s="20" t="s">
        <v>2447</v>
      </c>
      <c r="F3334" s="20" t="s">
        <v>2451</v>
      </c>
      <c r="G3334" s="21" t="s">
        <v>2449</v>
      </c>
      <c r="H3334" s="22" t="s">
        <v>2452</v>
      </c>
      <c r="I3334" s="20" t="s">
        <v>242</v>
      </c>
      <c r="J3334" s="23" t="s">
        <v>243</v>
      </c>
      <c r="K3334" s="24">
        <v>25</v>
      </c>
      <c r="L3334" s="25">
        <v>0.78819444444444453</v>
      </c>
      <c r="M3334" s="30">
        <v>0</v>
      </c>
      <c r="N3334" s="80">
        <v>0.97106481481481477</v>
      </c>
      <c r="O3334" s="31"/>
    </row>
    <row r="3335" spans="1:15" ht="36" hidden="1">
      <c r="A3335" s="132"/>
      <c r="B3335" s="133"/>
      <c r="C3335" s="20" t="s">
        <v>2433</v>
      </c>
      <c r="D3335" s="20" t="s">
        <v>150</v>
      </c>
      <c r="E3335" s="20" t="s">
        <v>2447</v>
      </c>
      <c r="F3335" s="20" t="s">
        <v>2451</v>
      </c>
      <c r="G3335" s="21" t="s">
        <v>2449</v>
      </c>
      <c r="H3335" s="22" t="s">
        <v>2452</v>
      </c>
      <c r="I3335" s="20" t="s">
        <v>242</v>
      </c>
      <c r="J3335" s="29" t="s">
        <v>244</v>
      </c>
      <c r="K3335" s="24">
        <v>17</v>
      </c>
      <c r="L3335" s="25">
        <v>7.9861111111111105E-2</v>
      </c>
      <c r="M3335" s="30">
        <v>0</v>
      </c>
      <c r="N3335" s="80">
        <v>0</v>
      </c>
      <c r="O3335" s="31"/>
    </row>
    <row r="3336" spans="1:15" ht="36" hidden="1">
      <c r="A3336" s="131">
        <v>1667</v>
      </c>
      <c r="B3336" s="133">
        <v>3</v>
      </c>
      <c r="C3336" s="20" t="s">
        <v>2433</v>
      </c>
      <c r="D3336" s="20" t="s">
        <v>150</v>
      </c>
      <c r="E3336" s="20" t="s">
        <v>2447</v>
      </c>
      <c r="F3336" s="20" t="s">
        <v>2451</v>
      </c>
      <c r="G3336" s="21" t="s">
        <v>2449</v>
      </c>
      <c r="H3336" s="22" t="s">
        <v>2453</v>
      </c>
      <c r="I3336" s="20" t="s">
        <v>242</v>
      </c>
      <c r="J3336" s="23" t="s">
        <v>243</v>
      </c>
      <c r="K3336" s="24">
        <v>3</v>
      </c>
      <c r="L3336" s="25">
        <v>6.5972222222222224E-2</v>
      </c>
      <c r="M3336" s="30">
        <v>0</v>
      </c>
      <c r="N3336" s="80">
        <v>0.99618055555555551</v>
      </c>
      <c r="O3336" s="31"/>
    </row>
    <row r="3337" spans="1:15" ht="36" hidden="1">
      <c r="A3337" s="132"/>
      <c r="B3337" s="133"/>
      <c r="C3337" s="20" t="s">
        <v>2433</v>
      </c>
      <c r="D3337" s="20" t="s">
        <v>150</v>
      </c>
      <c r="E3337" s="20" t="s">
        <v>2447</v>
      </c>
      <c r="F3337" s="20" t="s">
        <v>2451</v>
      </c>
      <c r="G3337" s="21" t="s">
        <v>2449</v>
      </c>
      <c r="H3337" s="22" t="s">
        <v>2453</v>
      </c>
      <c r="I3337" s="20" t="s">
        <v>242</v>
      </c>
      <c r="J3337" s="29" t="s">
        <v>244</v>
      </c>
      <c r="K3337" s="24">
        <v>4</v>
      </c>
      <c r="L3337" s="25">
        <v>4.8611111111111112E-2</v>
      </c>
      <c r="M3337" s="30">
        <v>0</v>
      </c>
      <c r="N3337" s="80">
        <v>0</v>
      </c>
      <c r="O3337" s="31"/>
    </row>
    <row r="3338" spans="1:15" ht="36" hidden="1">
      <c r="A3338" s="131">
        <v>1668</v>
      </c>
      <c r="B3338" s="133">
        <v>4</v>
      </c>
      <c r="C3338" s="20" t="s">
        <v>2433</v>
      </c>
      <c r="D3338" s="20" t="s">
        <v>150</v>
      </c>
      <c r="E3338" s="20" t="s">
        <v>2447</v>
      </c>
      <c r="F3338" s="20" t="s">
        <v>2451</v>
      </c>
      <c r="G3338" s="21" t="s">
        <v>2449</v>
      </c>
      <c r="H3338" s="22" t="s">
        <v>2454</v>
      </c>
      <c r="I3338" s="20" t="s">
        <v>242</v>
      </c>
      <c r="J3338" s="23" t="s">
        <v>243</v>
      </c>
      <c r="K3338" s="24">
        <v>30</v>
      </c>
      <c r="L3338" s="25">
        <v>0.52222222222222225</v>
      </c>
      <c r="M3338" s="30">
        <v>0</v>
      </c>
      <c r="N3338" s="80">
        <v>0.9758796296296296</v>
      </c>
      <c r="O3338" s="31"/>
    </row>
    <row r="3339" spans="1:15" ht="36" hidden="1">
      <c r="A3339" s="132"/>
      <c r="B3339" s="133"/>
      <c r="C3339" s="20" t="s">
        <v>2433</v>
      </c>
      <c r="D3339" s="20" t="s">
        <v>150</v>
      </c>
      <c r="E3339" s="20" t="s">
        <v>2447</v>
      </c>
      <c r="F3339" s="20" t="s">
        <v>2451</v>
      </c>
      <c r="G3339" s="21" t="s">
        <v>2449</v>
      </c>
      <c r="H3339" s="22" t="s">
        <v>2454</v>
      </c>
      <c r="I3339" s="20" t="s">
        <v>242</v>
      </c>
      <c r="J3339" s="29" t="s">
        <v>244</v>
      </c>
      <c r="K3339" s="24">
        <v>55</v>
      </c>
      <c r="L3339" s="25">
        <v>0.20138888888888887</v>
      </c>
      <c r="M3339" s="30">
        <v>0</v>
      </c>
      <c r="N3339" s="80">
        <v>0</v>
      </c>
      <c r="O3339" s="31"/>
    </row>
    <row r="3340" spans="1:15" ht="36" hidden="1">
      <c r="A3340" s="131">
        <v>1669</v>
      </c>
      <c r="B3340" s="133">
        <v>5</v>
      </c>
      <c r="C3340" s="20" t="s">
        <v>2433</v>
      </c>
      <c r="D3340" s="20" t="s">
        <v>150</v>
      </c>
      <c r="E3340" s="20" t="s">
        <v>2447</v>
      </c>
      <c r="F3340" s="20" t="s">
        <v>2455</v>
      </c>
      <c r="G3340" s="21" t="s">
        <v>2449</v>
      </c>
      <c r="H3340" s="22" t="s">
        <v>2456</v>
      </c>
      <c r="I3340" s="20" t="s">
        <v>242</v>
      </c>
      <c r="J3340" s="23" t="s">
        <v>243</v>
      </c>
      <c r="K3340" s="24">
        <v>26</v>
      </c>
      <c r="L3340" s="25">
        <v>0.45624999999999999</v>
      </c>
      <c r="M3340" s="30">
        <v>0</v>
      </c>
      <c r="N3340" s="80">
        <v>0.98143518518518513</v>
      </c>
      <c r="O3340" s="31"/>
    </row>
    <row r="3341" spans="1:15" ht="36" hidden="1">
      <c r="A3341" s="132"/>
      <c r="B3341" s="133"/>
      <c r="C3341" s="20" t="s">
        <v>2433</v>
      </c>
      <c r="D3341" s="20" t="s">
        <v>150</v>
      </c>
      <c r="E3341" s="20" t="s">
        <v>2447</v>
      </c>
      <c r="F3341" s="20" t="s">
        <v>2455</v>
      </c>
      <c r="G3341" s="21" t="s">
        <v>2449</v>
      </c>
      <c r="H3341" s="22" t="s">
        <v>2456</v>
      </c>
      <c r="I3341" s="20" t="s">
        <v>242</v>
      </c>
      <c r="J3341" s="29" t="s">
        <v>244</v>
      </c>
      <c r="K3341" s="24">
        <v>16</v>
      </c>
      <c r="L3341" s="25">
        <v>0.10069444444444443</v>
      </c>
      <c r="M3341" s="30">
        <v>0</v>
      </c>
      <c r="N3341" s="80">
        <v>0</v>
      </c>
      <c r="O3341" s="31"/>
    </row>
    <row r="3342" spans="1:15" ht="36" hidden="1">
      <c r="A3342" s="131">
        <v>1670</v>
      </c>
      <c r="B3342" s="133">
        <v>6</v>
      </c>
      <c r="C3342" s="20" t="s">
        <v>2433</v>
      </c>
      <c r="D3342" s="20" t="s">
        <v>150</v>
      </c>
      <c r="E3342" s="20" t="s">
        <v>2447</v>
      </c>
      <c r="F3342" s="20" t="s">
        <v>2451</v>
      </c>
      <c r="G3342" s="21" t="s">
        <v>2449</v>
      </c>
      <c r="H3342" s="22" t="s">
        <v>2457</v>
      </c>
      <c r="I3342" s="20" t="s">
        <v>242</v>
      </c>
      <c r="J3342" s="23" t="s">
        <v>243</v>
      </c>
      <c r="K3342" s="24">
        <v>13</v>
      </c>
      <c r="L3342" s="25">
        <v>0.31736111111111115</v>
      </c>
      <c r="M3342" s="30">
        <v>0</v>
      </c>
      <c r="N3342" s="80">
        <v>0.98858796296296292</v>
      </c>
      <c r="O3342" s="31"/>
    </row>
    <row r="3343" spans="1:15" ht="36" hidden="1">
      <c r="A3343" s="132"/>
      <c r="B3343" s="133"/>
      <c r="C3343" s="20" t="s">
        <v>2433</v>
      </c>
      <c r="D3343" s="20" t="s">
        <v>150</v>
      </c>
      <c r="E3343" s="20" t="s">
        <v>2447</v>
      </c>
      <c r="F3343" s="20" t="s">
        <v>2451</v>
      </c>
      <c r="G3343" s="21" t="s">
        <v>2449</v>
      </c>
      <c r="H3343" s="22" t="s">
        <v>2457</v>
      </c>
      <c r="I3343" s="20" t="s">
        <v>242</v>
      </c>
      <c r="J3343" s="29" t="s">
        <v>244</v>
      </c>
      <c r="K3343" s="24">
        <v>7</v>
      </c>
      <c r="L3343" s="25">
        <v>2.4999999999999998E-2</v>
      </c>
      <c r="M3343" s="30">
        <v>0</v>
      </c>
      <c r="N3343" s="80">
        <v>0</v>
      </c>
      <c r="O3343" s="31"/>
    </row>
    <row r="3344" spans="1:15" ht="36" hidden="1">
      <c r="A3344" s="131">
        <v>1671</v>
      </c>
      <c r="B3344" s="133">
        <v>7</v>
      </c>
      <c r="C3344" s="20" t="s">
        <v>2433</v>
      </c>
      <c r="D3344" s="20" t="s">
        <v>150</v>
      </c>
      <c r="E3344" s="20" t="s">
        <v>2447</v>
      </c>
      <c r="F3344" s="20" t="s">
        <v>2451</v>
      </c>
      <c r="G3344" s="21" t="s">
        <v>2449</v>
      </c>
      <c r="H3344" s="22" t="s">
        <v>2458</v>
      </c>
      <c r="I3344" s="20" t="s">
        <v>242</v>
      </c>
      <c r="J3344" s="23" t="s">
        <v>243</v>
      </c>
      <c r="K3344" s="24">
        <v>18</v>
      </c>
      <c r="L3344" s="25">
        <v>0.4375</v>
      </c>
      <c r="M3344" s="30">
        <v>0</v>
      </c>
      <c r="N3344" s="80">
        <v>0.98182870370370368</v>
      </c>
      <c r="O3344" s="31"/>
    </row>
    <row r="3345" spans="1:15" ht="36" hidden="1">
      <c r="A3345" s="132"/>
      <c r="B3345" s="133"/>
      <c r="C3345" s="20" t="s">
        <v>2433</v>
      </c>
      <c r="D3345" s="20" t="s">
        <v>2459</v>
      </c>
      <c r="E3345" s="20" t="s">
        <v>2447</v>
      </c>
      <c r="F3345" s="20" t="s">
        <v>2451</v>
      </c>
      <c r="G3345" s="21" t="s">
        <v>2449</v>
      </c>
      <c r="H3345" s="22" t="s">
        <v>2458</v>
      </c>
      <c r="I3345" s="20" t="s">
        <v>242</v>
      </c>
      <c r="J3345" s="29" t="s">
        <v>244</v>
      </c>
      <c r="K3345" s="24">
        <v>15</v>
      </c>
      <c r="L3345" s="25">
        <v>0.1076388888888889</v>
      </c>
      <c r="M3345" s="30">
        <v>0</v>
      </c>
      <c r="N3345" s="80">
        <v>0</v>
      </c>
      <c r="O3345" s="31"/>
    </row>
    <row r="3346" spans="1:15" ht="36" hidden="1">
      <c r="A3346" s="131">
        <v>1672</v>
      </c>
      <c r="B3346" s="133">
        <v>8</v>
      </c>
      <c r="C3346" s="20" t="s">
        <v>2433</v>
      </c>
      <c r="D3346" s="20" t="s">
        <v>2459</v>
      </c>
      <c r="E3346" s="20" t="s">
        <v>2447</v>
      </c>
      <c r="F3346" s="20" t="s">
        <v>2455</v>
      </c>
      <c r="G3346" s="21" t="s">
        <v>2460</v>
      </c>
      <c r="H3346" s="22" t="s">
        <v>2461</v>
      </c>
      <c r="I3346" s="20" t="s">
        <v>242</v>
      </c>
      <c r="J3346" s="23" t="s">
        <v>243</v>
      </c>
      <c r="K3346" s="24">
        <v>43</v>
      </c>
      <c r="L3346" s="25">
        <v>0.51250000000000007</v>
      </c>
      <c r="M3346" s="30">
        <v>0</v>
      </c>
      <c r="N3346" s="80">
        <v>0.97076388888888887</v>
      </c>
      <c r="O3346" s="31"/>
    </row>
    <row r="3347" spans="1:15" ht="36" hidden="1">
      <c r="A3347" s="132"/>
      <c r="B3347" s="133"/>
      <c r="C3347" s="20" t="s">
        <v>2433</v>
      </c>
      <c r="D3347" s="20" t="s">
        <v>2459</v>
      </c>
      <c r="E3347" s="20" t="s">
        <v>2447</v>
      </c>
      <c r="F3347" s="20" t="s">
        <v>2455</v>
      </c>
      <c r="G3347" s="21" t="s">
        <v>2460</v>
      </c>
      <c r="H3347" s="22" t="s">
        <v>2461</v>
      </c>
      <c r="I3347" s="20" t="s">
        <v>242</v>
      </c>
      <c r="J3347" s="29" t="s">
        <v>244</v>
      </c>
      <c r="K3347" s="24">
        <v>18</v>
      </c>
      <c r="L3347" s="25">
        <v>0.36458333333333331</v>
      </c>
      <c r="M3347" s="30">
        <v>0</v>
      </c>
      <c r="N3347" s="80">
        <v>0</v>
      </c>
      <c r="O3347" s="31"/>
    </row>
    <row r="3348" spans="1:15" ht="36" hidden="1">
      <c r="A3348" s="131">
        <v>1673</v>
      </c>
      <c r="B3348" s="133">
        <v>9</v>
      </c>
      <c r="C3348" s="20" t="s">
        <v>2433</v>
      </c>
      <c r="D3348" s="20" t="s">
        <v>2459</v>
      </c>
      <c r="E3348" s="20" t="s">
        <v>2447</v>
      </c>
      <c r="F3348" s="20" t="s">
        <v>2455</v>
      </c>
      <c r="G3348" s="21" t="s">
        <v>2460</v>
      </c>
      <c r="H3348" s="22" t="s">
        <v>2462</v>
      </c>
      <c r="I3348" s="20" t="s">
        <v>242</v>
      </c>
      <c r="J3348" s="23" t="s">
        <v>243</v>
      </c>
      <c r="K3348" s="24">
        <v>63</v>
      </c>
      <c r="L3348" s="25">
        <v>1.1701388888888888</v>
      </c>
      <c r="M3348" s="30">
        <v>0</v>
      </c>
      <c r="N3348" s="80">
        <v>0.94425925925925924</v>
      </c>
      <c r="O3348" s="31"/>
    </row>
    <row r="3349" spans="1:15" ht="36" hidden="1">
      <c r="A3349" s="132"/>
      <c r="B3349" s="133"/>
      <c r="C3349" s="20" t="s">
        <v>2433</v>
      </c>
      <c r="D3349" s="20" t="s">
        <v>2459</v>
      </c>
      <c r="E3349" s="20" t="s">
        <v>2447</v>
      </c>
      <c r="F3349" s="20" t="s">
        <v>2455</v>
      </c>
      <c r="G3349" s="21" t="s">
        <v>2460</v>
      </c>
      <c r="H3349" s="22" t="s">
        <v>2462</v>
      </c>
      <c r="I3349" s="20" t="s">
        <v>242</v>
      </c>
      <c r="J3349" s="29" t="s">
        <v>244</v>
      </c>
      <c r="K3349" s="24">
        <v>30</v>
      </c>
      <c r="L3349" s="25">
        <v>0.50208333333333333</v>
      </c>
      <c r="M3349" s="30">
        <v>0</v>
      </c>
      <c r="N3349" s="80">
        <v>0</v>
      </c>
      <c r="O3349" s="31"/>
    </row>
    <row r="3350" spans="1:15" ht="36" hidden="1">
      <c r="A3350" s="131">
        <v>1674</v>
      </c>
      <c r="B3350" s="133">
        <v>10</v>
      </c>
      <c r="C3350" s="20" t="s">
        <v>2433</v>
      </c>
      <c r="D3350" s="20" t="s">
        <v>2459</v>
      </c>
      <c r="E3350" s="20" t="s">
        <v>2463</v>
      </c>
      <c r="F3350" s="20" t="s">
        <v>2455</v>
      </c>
      <c r="G3350" s="21" t="s">
        <v>2460</v>
      </c>
      <c r="H3350" s="22" t="s">
        <v>140</v>
      </c>
      <c r="I3350" s="20" t="s">
        <v>350</v>
      </c>
      <c r="J3350" s="23" t="s">
        <v>243</v>
      </c>
      <c r="K3350" s="24">
        <v>16</v>
      </c>
      <c r="L3350" s="25">
        <v>0.42638888888888887</v>
      </c>
      <c r="M3350" s="30">
        <v>0</v>
      </c>
      <c r="N3350" s="80">
        <v>0.97699074074074077</v>
      </c>
      <c r="O3350" s="31"/>
    </row>
    <row r="3351" spans="1:15" ht="36" hidden="1">
      <c r="A3351" s="132"/>
      <c r="B3351" s="133"/>
      <c r="C3351" s="20" t="s">
        <v>2433</v>
      </c>
      <c r="D3351" s="20" t="s">
        <v>2459</v>
      </c>
      <c r="E3351" s="20" t="s">
        <v>2463</v>
      </c>
      <c r="F3351" s="20" t="s">
        <v>2455</v>
      </c>
      <c r="G3351" s="21" t="s">
        <v>2460</v>
      </c>
      <c r="H3351" s="22" t="s">
        <v>140</v>
      </c>
      <c r="I3351" s="20" t="s">
        <v>350</v>
      </c>
      <c r="J3351" s="29" t="s">
        <v>244</v>
      </c>
      <c r="K3351" s="24">
        <v>11</v>
      </c>
      <c r="L3351" s="25">
        <v>0.2638888888888889</v>
      </c>
      <c r="M3351" s="30">
        <v>0</v>
      </c>
      <c r="N3351" s="80">
        <v>0</v>
      </c>
      <c r="O3351" s="31"/>
    </row>
    <row r="3352" spans="1:15" ht="36" hidden="1">
      <c r="A3352" s="131">
        <v>1675</v>
      </c>
      <c r="B3352" s="133">
        <v>11</v>
      </c>
      <c r="C3352" s="20" t="s">
        <v>2433</v>
      </c>
      <c r="D3352" s="20" t="s">
        <v>2459</v>
      </c>
      <c r="E3352" s="20" t="s">
        <v>2447</v>
      </c>
      <c r="F3352" s="20" t="s">
        <v>2451</v>
      </c>
      <c r="G3352" s="21" t="s">
        <v>2460</v>
      </c>
      <c r="H3352" s="22" t="s">
        <v>2464</v>
      </c>
      <c r="I3352" s="20" t="s">
        <v>242</v>
      </c>
      <c r="J3352" s="23" t="s">
        <v>243</v>
      </c>
      <c r="K3352" s="24">
        <v>48</v>
      </c>
      <c r="L3352" s="25">
        <v>0.60972222222222217</v>
      </c>
      <c r="M3352" s="30">
        <v>0</v>
      </c>
      <c r="N3352" s="80">
        <v>0.96479166666666671</v>
      </c>
      <c r="O3352" s="31"/>
    </row>
    <row r="3353" spans="1:15" ht="36" hidden="1">
      <c r="A3353" s="132"/>
      <c r="B3353" s="133"/>
      <c r="C3353" s="20" t="s">
        <v>2433</v>
      </c>
      <c r="D3353" s="20" t="s">
        <v>2459</v>
      </c>
      <c r="E3353" s="20" t="s">
        <v>2447</v>
      </c>
      <c r="F3353" s="20" t="s">
        <v>2451</v>
      </c>
      <c r="G3353" s="21" t="s">
        <v>2460</v>
      </c>
      <c r="H3353" s="22" t="s">
        <v>2464</v>
      </c>
      <c r="I3353" s="20" t="s">
        <v>242</v>
      </c>
      <c r="J3353" s="29" t="s">
        <v>244</v>
      </c>
      <c r="K3353" s="24">
        <v>33</v>
      </c>
      <c r="L3353" s="25">
        <v>0.4465277777777778</v>
      </c>
      <c r="M3353" s="30">
        <v>0</v>
      </c>
      <c r="N3353" s="80">
        <v>0</v>
      </c>
      <c r="O3353" s="31"/>
    </row>
    <row r="3354" spans="1:15" ht="36" hidden="1">
      <c r="A3354" s="131">
        <v>1676</v>
      </c>
      <c r="B3354" s="133">
        <v>12</v>
      </c>
      <c r="C3354" s="20" t="s">
        <v>2433</v>
      </c>
      <c r="D3354" s="20" t="s">
        <v>2459</v>
      </c>
      <c r="E3354" s="20" t="s">
        <v>2447</v>
      </c>
      <c r="F3354" s="20" t="s">
        <v>2455</v>
      </c>
      <c r="G3354" s="21" t="s">
        <v>2460</v>
      </c>
      <c r="H3354" s="22" t="s">
        <v>2465</v>
      </c>
      <c r="I3354" s="20" t="s">
        <v>242</v>
      </c>
      <c r="J3354" s="23" t="s">
        <v>243</v>
      </c>
      <c r="K3354" s="24">
        <v>23</v>
      </c>
      <c r="L3354" s="25">
        <v>0.54375000000000007</v>
      </c>
      <c r="M3354" s="30">
        <v>0</v>
      </c>
      <c r="N3354" s="80">
        <v>0.97740740740740739</v>
      </c>
      <c r="O3354" s="31"/>
    </row>
    <row r="3355" spans="1:15" ht="36" hidden="1">
      <c r="A3355" s="132"/>
      <c r="B3355" s="133"/>
      <c r="C3355" s="20" t="s">
        <v>2433</v>
      </c>
      <c r="D3355" s="20" t="s">
        <v>2459</v>
      </c>
      <c r="E3355" s="20" t="s">
        <v>2447</v>
      </c>
      <c r="F3355" s="20" t="s">
        <v>2455</v>
      </c>
      <c r="G3355" s="21" t="s">
        <v>2460</v>
      </c>
      <c r="H3355" s="22" t="s">
        <v>2465</v>
      </c>
      <c r="I3355" s="20" t="s">
        <v>242</v>
      </c>
      <c r="J3355" s="29" t="s">
        <v>244</v>
      </c>
      <c r="K3355" s="24">
        <v>11</v>
      </c>
      <c r="L3355" s="25">
        <v>0.13402777777777777</v>
      </c>
      <c r="M3355" s="30">
        <v>0</v>
      </c>
      <c r="N3355" s="80">
        <v>0</v>
      </c>
      <c r="O3355" s="31"/>
    </row>
    <row r="3356" spans="1:15" ht="36" hidden="1">
      <c r="A3356" s="131">
        <v>1677</v>
      </c>
      <c r="B3356" s="133">
        <v>13</v>
      </c>
      <c r="C3356" s="20" t="s">
        <v>2433</v>
      </c>
      <c r="D3356" s="20" t="s">
        <v>2459</v>
      </c>
      <c r="E3356" s="20" t="s">
        <v>2447</v>
      </c>
      <c r="F3356" s="20" t="s">
        <v>2455</v>
      </c>
      <c r="G3356" s="21" t="s">
        <v>2460</v>
      </c>
      <c r="H3356" s="22" t="s">
        <v>2466</v>
      </c>
      <c r="I3356" s="20" t="s">
        <v>242</v>
      </c>
      <c r="J3356" s="23" t="s">
        <v>243</v>
      </c>
      <c r="K3356" s="24">
        <v>46</v>
      </c>
      <c r="L3356" s="25">
        <v>0.60972222222222217</v>
      </c>
      <c r="M3356" s="30">
        <v>0</v>
      </c>
      <c r="N3356" s="80">
        <v>0.96479166666666671</v>
      </c>
      <c r="O3356" s="31"/>
    </row>
    <row r="3357" spans="1:15" ht="36" hidden="1">
      <c r="A3357" s="132"/>
      <c r="B3357" s="133"/>
      <c r="C3357" s="20" t="s">
        <v>2433</v>
      </c>
      <c r="D3357" s="20" t="s">
        <v>2459</v>
      </c>
      <c r="E3357" s="20" t="s">
        <v>2447</v>
      </c>
      <c r="F3357" s="20" t="s">
        <v>2455</v>
      </c>
      <c r="G3357" s="21" t="s">
        <v>2460</v>
      </c>
      <c r="H3357" s="22" t="s">
        <v>2466</v>
      </c>
      <c r="I3357" s="20" t="s">
        <v>242</v>
      </c>
      <c r="J3357" s="29" t="s">
        <v>244</v>
      </c>
      <c r="K3357" s="24">
        <v>33</v>
      </c>
      <c r="L3357" s="25">
        <v>0.4465277777777778</v>
      </c>
      <c r="M3357" s="30">
        <v>0</v>
      </c>
      <c r="N3357" s="80">
        <v>0</v>
      </c>
      <c r="O3357" s="31"/>
    </row>
    <row r="3358" spans="1:15" ht="36" hidden="1">
      <c r="A3358" s="131">
        <v>1678</v>
      </c>
      <c r="B3358" s="133">
        <v>14</v>
      </c>
      <c r="C3358" s="20" t="s">
        <v>2433</v>
      </c>
      <c r="D3358" s="20" t="s">
        <v>2459</v>
      </c>
      <c r="E3358" s="20" t="s">
        <v>2447</v>
      </c>
      <c r="F3358" s="20" t="s">
        <v>2455</v>
      </c>
      <c r="G3358" s="21" t="s">
        <v>2460</v>
      </c>
      <c r="H3358" s="22" t="s">
        <v>2467</v>
      </c>
      <c r="I3358" s="20" t="s">
        <v>242</v>
      </c>
      <c r="J3358" s="23" t="s">
        <v>243</v>
      </c>
      <c r="K3358" s="24">
        <v>22</v>
      </c>
      <c r="L3358" s="25">
        <v>0.65486111111111112</v>
      </c>
      <c r="M3358" s="30">
        <v>0</v>
      </c>
      <c r="N3358" s="80">
        <v>0.97162037037037041</v>
      </c>
      <c r="O3358" s="31"/>
    </row>
    <row r="3359" spans="1:15" ht="36" hidden="1">
      <c r="A3359" s="132"/>
      <c r="B3359" s="133"/>
      <c r="C3359" s="20" t="s">
        <v>2433</v>
      </c>
      <c r="D3359" s="20" t="s">
        <v>150</v>
      </c>
      <c r="E3359" s="20" t="s">
        <v>2447</v>
      </c>
      <c r="F3359" s="20" t="s">
        <v>2455</v>
      </c>
      <c r="G3359" s="21" t="s">
        <v>2460</v>
      </c>
      <c r="H3359" s="22" t="s">
        <v>2467</v>
      </c>
      <c r="I3359" s="20" t="s">
        <v>242</v>
      </c>
      <c r="J3359" s="29" t="s">
        <v>244</v>
      </c>
      <c r="K3359" s="24">
        <v>10</v>
      </c>
      <c r="L3359" s="25">
        <v>0.19652777777777777</v>
      </c>
      <c r="M3359" s="30">
        <v>0</v>
      </c>
      <c r="N3359" s="80">
        <v>0</v>
      </c>
      <c r="O3359" s="31"/>
    </row>
    <row r="3360" spans="1:15" ht="36" hidden="1">
      <c r="A3360" s="131">
        <v>1679</v>
      </c>
      <c r="B3360" s="133">
        <v>15</v>
      </c>
      <c r="C3360" s="20" t="s">
        <v>2433</v>
      </c>
      <c r="D3360" s="20" t="s">
        <v>150</v>
      </c>
      <c r="E3360" s="20" t="s">
        <v>2463</v>
      </c>
      <c r="F3360" s="20" t="s">
        <v>2451</v>
      </c>
      <c r="G3360" s="21" t="s">
        <v>2460</v>
      </c>
      <c r="H3360" s="22" t="s">
        <v>2468</v>
      </c>
      <c r="I3360" s="20" t="s">
        <v>400</v>
      </c>
      <c r="J3360" s="23" t="s">
        <v>243</v>
      </c>
      <c r="K3360" s="24">
        <v>33</v>
      </c>
      <c r="L3360" s="25">
        <v>1.1298611111111112</v>
      </c>
      <c r="M3360" s="30">
        <v>0</v>
      </c>
      <c r="N3360" s="80">
        <v>0.93555555555555558</v>
      </c>
      <c r="O3360" s="31"/>
    </row>
    <row r="3361" spans="1:15" ht="36" hidden="1">
      <c r="A3361" s="132"/>
      <c r="B3361" s="133"/>
      <c r="C3361" s="20" t="s">
        <v>2433</v>
      </c>
      <c r="D3361" s="20" t="s">
        <v>2459</v>
      </c>
      <c r="E3361" s="20" t="s">
        <v>2463</v>
      </c>
      <c r="F3361" s="20" t="s">
        <v>2451</v>
      </c>
      <c r="G3361" s="21" t="s">
        <v>2460</v>
      </c>
      <c r="H3361" s="22" t="s">
        <v>2468</v>
      </c>
      <c r="I3361" s="20" t="s">
        <v>400</v>
      </c>
      <c r="J3361" s="29" t="s">
        <v>244</v>
      </c>
      <c r="K3361" s="24">
        <v>31</v>
      </c>
      <c r="L3361" s="25">
        <v>0.80347222222222225</v>
      </c>
      <c r="M3361" s="30">
        <v>0</v>
      </c>
      <c r="N3361" s="80">
        <v>0</v>
      </c>
      <c r="O3361" s="31"/>
    </row>
    <row r="3362" spans="1:15" ht="36" hidden="1">
      <c r="A3362" s="131">
        <v>1680</v>
      </c>
      <c r="B3362" s="133">
        <v>16</v>
      </c>
      <c r="C3362" s="20" t="s">
        <v>2433</v>
      </c>
      <c r="D3362" s="20" t="s">
        <v>2459</v>
      </c>
      <c r="E3362" s="20" t="s">
        <v>2447</v>
      </c>
      <c r="F3362" s="20" t="s">
        <v>2451</v>
      </c>
      <c r="G3362" s="21" t="s">
        <v>2460</v>
      </c>
      <c r="H3362" s="22" t="s">
        <v>142</v>
      </c>
      <c r="I3362" s="20" t="s">
        <v>242</v>
      </c>
      <c r="J3362" s="23" t="s">
        <v>243</v>
      </c>
      <c r="K3362" s="24">
        <v>38</v>
      </c>
      <c r="L3362" s="25">
        <v>1.1298611111111112</v>
      </c>
      <c r="M3362" s="30">
        <v>0</v>
      </c>
      <c r="N3362" s="80">
        <v>0.93555555555555558</v>
      </c>
      <c r="O3362" s="31"/>
    </row>
    <row r="3363" spans="1:15" ht="36" hidden="1">
      <c r="A3363" s="132"/>
      <c r="B3363" s="133"/>
      <c r="C3363" s="20" t="s">
        <v>2433</v>
      </c>
      <c r="D3363" s="20" t="s">
        <v>2459</v>
      </c>
      <c r="E3363" s="20" t="s">
        <v>2447</v>
      </c>
      <c r="F3363" s="20" t="s">
        <v>2451</v>
      </c>
      <c r="G3363" s="21" t="s">
        <v>2460</v>
      </c>
      <c r="H3363" s="22" t="s">
        <v>142</v>
      </c>
      <c r="I3363" s="20" t="s">
        <v>242</v>
      </c>
      <c r="J3363" s="29" t="s">
        <v>244</v>
      </c>
      <c r="K3363" s="24">
        <v>62</v>
      </c>
      <c r="L3363" s="25">
        <v>0.80347222222222225</v>
      </c>
      <c r="M3363" s="30">
        <v>0</v>
      </c>
      <c r="N3363" s="80">
        <v>0</v>
      </c>
      <c r="O3363" s="31"/>
    </row>
    <row r="3364" spans="1:15" ht="36" hidden="1">
      <c r="A3364" s="131">
        <v>1681</v>
      </c>
      <c r="B3364" s="133">
        <v>17</v>
      </c>
      <c r="C3364" s="20" t="s">
        <v>2433</v>
      </c>
      <c r="D3364" s="20" t="s">
        <v>131</v>
      </c>
      <c r="E3364" s="20" t="s">
        <v>2447</v>
      </c>
      <c r="F3364" s="20" t="s">
        <v>2469</v>
      </c>
      <c r="G3364" s="21" t="s">
        <v>2470</v>
      </c>
      <c r="H3364" s="22" t="s">
        <v>2471</v>
      </c>
      <c r="I3364" s="20" t="s">
        <v>242</v>
      </c>
      <c r="J3364" s="23" t="s">
        <v>243</v>
      </c>
      <c r="K3364" s="38">
        <v>35</v>
      </c>
      <c r="L3364" s="32">
        <v>0.57638888888888895</v>
      </c>
      <c r="M3364" s="81" t="s">
        <v>2140</v>
      </c>
      <c r="N3364" s="28">
        <v>0.97673611111111103</v>
      </c>
      <c r="O3364" s="31"/>
    </row>
    <row r="3365" spans="1:15" ht="36" hidden="1">
      <c r="A3365" s="132"/>
      <c r="B3365" s="133"/>
      <c r="C3365" s="20" t="s">
        <v>2433</v>
      </c>
      <c r="D3365" s="20" t="s">
        <v>131</v>
      </c>
      <c r="E3365" s="20" t="s">
        <v>2447</v>
      </c>
      <c r="F3365" s="20" t="s">
        <v>2469</v>
      </c>
      <c r="G3365" s="21" t="s">
        <v>2470</v>
      </c>
      <c r="H3365" s="22" t="s">
        <v>2471</v>
      </c>
      <c r="I3365" s="20" t="s">
        <v>242</v>
      </c>
      <c r="J3365" s="29" t="s">
        <v>244</v>
      </c>
      <c r="K3365" s="38">
        <v>22</v>
      </c>
      <c r="L3365" s="32">
        <v>0.12152777777777778</v>
      </c>
      <c r="M3365" s="81" t="s">
        <v>2140</v>
      </c>
      <c r="N3365" s="28">
        <v>0</v>
      </c>
      <c r="O3365" s="31"/>
    </row>
    <row r="3366" spans="1:15" ht="36" hidden="1">
      <c r="A3366" s="131">
        <v>1682</v>
      </c>
      <c r="B3366" s="133">
        <v>18</v>
      </c>
      <c r="C3366" s="20" t="s">
        <v>2433</v>
      </c>
      <c r="D3366" s="20" t="s">
        <v>131</v>
      </c>
      <c r="E3366" s="20" t="s">
        <v>2447</v>
      </c>
      <c r="F3366" s="20" t="s">
        <v>2469</v>
      </c>
      <c r="G3366" s="21" t="s">
        <v>2470</v>
      </c>
      <c r="H3366" s="22" t="s">
        <v>2472</v>
      </c>
      <c r="I3366" s="20" t="s">
        <v>242</v>
      </c>
      <c r="J3366" s="23" t="s">
        <v>243</v>
      </c>
      <c r="K3366" s="38">
        <v>32</v>
      </c>
      <c r="L3366" s="32">
        <v>0.68958333333333333</v>
      </c>
      <c r="M3366" s="81" t="s">
        <v>2140</v>
      </c>
      <c r="N3366" s="28">
        <v>0.96474537037037034</v>
      </c>
      <c r="O3366" s="31"/>
    </row>
    <row r="3367" spans="1:15" ht="36" hidden="1">
      <c r="A3367" s="132"/>
      <c r="B3367" s="133"/>
      <c r="C3367" s="20" t="s">
        <v>2433</v>
      </c>
      <c r="D3367" s="20" t="s">
        <v>150</v>
      </c>
      <c r="E3367" s="20" t="s">
        <v>2447</v>
      </c>
      <c r="F3367" s="20" t="s">
        <v>2469</v>
      </c>
      <c r="G3367" s="21" t="s">
        <v>2470</v>
      </c>
      <c r="H3367" s="22" t="s">
        <v>2472</v>
      </c>
      <c r="I3367" s="20" t="s">
        <v>242</v>
      </c>
      <c r="J3367" s="29" t="s">
        <v>244</v>
      </c>
      <c r="K3367" s="38">
        <v>15</v>
      </c>
      <c r="L3367" s="32">
        <v>0.36805555555555558</v>
      </c>
      <c r="M3367" s="81" t="s">
        <v>2140</v>
      </c>
      <c r="N3367" s="28">
        <v>0</v>
      </c>
      <c r="O3367" s="31"/>
    </row>
    <row r="3368" spans="1:15" ht="36" hidden="1">
      <c r="A3368" s="131">
        <v>1683</v>
      </c>
      <c r="B3368" s="133">
        <v>19</v>
      </c>
      <c r="C3368" s="20" t="s">
        <v>2433</v>
      </c>
      <c r="D3368" s="20" t="s">
        <v>150</v>
      </c>
      <c r="E3368" s="20" t="s">
        <v>2463</v>
      </c>
      <c r="F3368" s="20" t="s">
        <v>2469</v>
      </c>
      <c r="G3368" s="21" t="s">
        <v>2470</v>
      </c>
      <c r="H3368" s="22" t="s">
        <v>2473</v>
      </c>
      <c r="I3368" s="20" t="s">
        <v>350</v>
      </c>
      <c r="J3368" s="23" t="s">
        <v>243</v>
      </c>
      <c r="K3368" s="38">
        <v>23</v>
      </c>
      <c r="L3368" s="32">
        <v>0.46597222222222223</v>
      </c>
      <c r="M3368" s="81" t="s">
        <v>2140</v>
      </c>
      <c r="N3368" s="28">
        <v>0.97567129629629623</v>
      </c>
      <c r="O3368" s="31"/>
    </row>
    <row r="3369" spans="1:15" ht="36" hidden="1">
      <c r="A3369" s="132"/>
      <c r="B3369" s="133"/>
      <c r="C3369" s="20" t="s">
        <v>2433</v>
      </c>
      <c r="D3369" s="20" t="s">
        <v>150</v>
      </c>
      <c r="E3369" s="20" t="s">
        <v>2463</v>
      </c>
      <c r="F3369" s="20" t="s">
        <v>2469</v>
      </c>
      <c r="G3369" s="21" t="s">
        <v>2470</v>
      </c>
      <c r="H3369" s="22" t="s">
        <v>2473</v>
      </c>
      <c r="I3369" s="20" t="s">
        <v>350</v>
      </c>
      <c r="J3369" s="29" t="s">
        <v>244</v>
      </c>
      <c r="K3369" s="38">
        <v>17</v>
      </c>
      <c r="L3369" s="32">
        <v>0.26388888888888884</v>
      </c>
      <c r="M3369" s="81" t="s">
        <v>2140</v>
      </c>
      <c r="N3369" s="28">
        <v>0</v>
      </c>
      <c r="O3369" s="31"/>
    </row>
    <row r="3370" spans="1:15" ht="36" hidden="1">
      <c r="A3370" s="131">
        <v>1684</v>
      </c>
      <c r="B3370" s="133">
        <v>20</v>
      </c>
      <c r="C3370" s="20" t="s">
        <v>2433</v>
      </c>
      <c r="D3370" s="20" t="s">
        <v>150</v>
      </c>
      <c r="E3370" s="20" t="s">
        <v>2447</v>
      </c>
      <c r="F3370" s="20" t="s">
        <v>2469</v>
      </c>
      <c r="G3370" s="21" t="s">
        <v>2470</v>
      </c>
      <c r="H3370" s="22" t="s">
        <v>2474</v>
      </c>
      <c r="I3370" s="20" t="s">
        <v>242</v>
      </c>
      <c r="J3370" s="23" t="s">
        <v>243</v>
      </c>
      <c r="K3370" s="38">
        <v>30</v>
      </c>
      <c r="L3370" s="32">
        <v>0.68819444444444444</v>
      </c>
      <c r="M3370" s="81" t="s">
        <v>2140</v>
      </c>
      <c r="N3370" s="28">
        <v>0.97145833333333331</v>
      </c>
      <c r="O3370" s="31"/>
    </row>
    <row r="3371" spans="1:15" ht="36" hidden="1">
      <c r="A3371" s="132"/>
      <c r="B3371" s="133"/>
      <c r="C3371" s="20" t="s">
        <v>2433</v>
      </c>
      <c r="D3371" s="20" t="s">
        <v>150</v>
      </c>
      <c r="E3371" s="20" t="s">
        <v>2447</v>
      </c>
      <c r="F3371" s="20" t="s">
        <v>2469</v>
      </c>
      <c r="G3371" s="21" t="s">
        <v>2470</v>
      </c>
      <c r="H3371" s="22" t="s">
        <v>2474</v>
      </c>
      <c r="I3371" s="20" t="s">
        <v>242</v>
      </c>
      <c r="J3371" s="29" t="s">
        <v>244</v>
      </c>
      <c r="K3371" s="38">
        <v>15</v>
      </c>
      <c r="L3371" s="32">
        <v>0.16805555555555557</v>
      </c>
      <c r="M3371" s="81" t="s">
        <v>2140</v>
      </c>
      <c r="N3371" s="28">
        <v>0</v>
      </c>
      <c r="O3371" s="31"/>
    </row>
    <row r="3372" spans="1:15" ht="36" hidden="1">
      <c r="A3372" s="131">
        <v>1685</v>
      </c>
      <c r="B3372" s="133">
        <v>21</v>
      </c>
      <c r="C3372" s="20" t="s">
        <v>2433</v>
      </c>
      <c r="D3372" s="20" t="s">
        <v>150</v>
      </c>
      <c r="E3372" s="20" t="s">
        <v>2447</v>
      </c>
      <c r="F3372" s="20" t="s">
        <v>2469</v>
      </c>
      <c r="G3372" s="21" t="s">
        <v>2470</v>
      </c>
      <c r="H3372" s="22" t="s">
        <v>2475</v>
      </c>
      <c r="I3372" s="20" t="s">
        <v>242</v>
      </c>
      <c r="J3372" s="23" t="s">
        <v>243</v>
      </c>
      <c r="K3372" s="38">
        <v>25</v>
      </c>
      <c r="L3372" s="32">
        <v>0.51458333333333339</v>
      </c>
      <c r="M3372" s="81" t="s">
        <v>2140</v>
      </c>
      <c r="N3372" s="28">
        <v>0.98215277777777776</v>
      </c>
      <c r="O3372" s="31"/>
    </row>
    <row r="3373" spans="1:15" ht="36" hidden="1">
      <c r="A3373" s="132"/>
      <c r="B3373" s="133"/>
      <c r="C3373" s="20" t="s">
        <v>2433</v>
      </c>
      <c r="D3373" s="20" t="s">
        <v>150</v>
      </c>
      <c r="E3373" s="20" t="s">
        <v>2447</v>
      </c>
      <c r="F3373" s="20" t="s">
        <v>2469</v>
      </c>
      <c r="G3373" s="21" t="s">
        <v>2470</v>
      </c>
      <c r="H3373" s="22" t="s">
        <v>2475</v>
      </c>
      <c r="I3373" s="20" t="s">
        <v>242</v>
      </c>
      <c r="J3373" s="29" t="s">
        <v>244</v>
      </c>
      <c r="K3373" s="38">
        <v>2</v>
      </c>
      <c r="L3373" s="32">
        <v>2.0833333333333336E-2</v>
      </c>
      <c r="M3373" s="81" t="s">
        <v>2140</v>
      </c>
      <c r="N3373" s="28">
        <v>0</v>
      </c>
      <c r="O3373" s="31"/>
    </row>
    <row r="3374" spans="1:15" ht="36" hidden="1">
      <c r="A3374" s="131">
        <v>1686</v>
      </c>
      <c r="B3374" s="133">
        <v>22</v>
      </c>
      <c r="C3374" s="20" t="s">
        <v>2433</v>
      </c>
      <c r="D3374" s="20" t="s">
        <v>150</v>
      </c>
      <c r="E3374" s="20" t="s">
        <v>2447</v>
      </c>
      <c r="F3374" s="20" t="s">
        <v>2469</v>
      </c>
      <c r="G3374" s="21" t="s">
        <v>2476</v>
      </c>
      <c r="H3374" s="22" t="s">
        <v>2477</v>
      </c>
      <c r="I3374" s="20" t="s">
        <v>242</v>
      </c>
      <c r="J3374" s="23" t="s">
        <v>243</v>
      </c>
      <c r="K3374" s="38">
        <v>11</v>
      </c>
      <c r="L3374" s="32">
        <v>0.19444444444444445</v>
      </c>
      <c r="M3374" s="81" t="s">
        <v>2140</v>
      </c>
      <c r="N3374" s="28">
        <v>0.9819444444444444</v>
      </c>
      <c r="O3374" s="31"/>
    </row>
    <row r="3375" spans="1:15" ht="36" hidden="1">
      <c r="A3375" s="132"/>
      <c r="B3375" s="133"/>
      <c r="C3375" s="20" t="s">
        <v>2433</v>
      </c>
      <c r="D3375" s="20" t="s">
        <v>150</v>
      </c>
      <c r="E3375" s="20" t="s">
        <v>2447</v>
      </c>
      <c r="F3375" s="20" t="s">
        <v>2469</v>
      </c>
      <c r="G3375" s="21" t="s">
        <v>2476</v>
      </c>
      <c r="H3375" s="22" t="s">
        <v>2477</v>
      </c>
      <c r="I3375" s="20" t="s">
        <v>242</v>
      </c>
      <c r="J3375" s="29" t="s">
        <v>244</v>
      </c>
      <c r="K3375" s="38">
        <v>33</v>
      </c>
      <c r="L3375" s="32">
        <v>0.34722222222222221</v>
      </c>
      <c r="M3375" s="81" t="s">
        <v>2140</v>
      </c>
      <c r="N3375" s="28">
        <v>0</v>
      </c>
      <c r="O3375" s="31"/>
    </row>
    <row r="3376" spans="1:15" ht="36" hidden="1">
      <c r="A3376" s="131">
        <v>1687</v>
      </c>
      <c r="B3376" s="133">
        <v>23</v>
      </c>
      <c r="C3376" s="20" t="s">
        <v>2433</v>
      </c>
      <c r="D3376" s="20" t="s">
        <v>150</v>
      </c>
      <c r="E3376" s="20" t="s">
        <v>2463</v>
      </c>
      <c r="F3376" s="20" t="s">
        <v>2469</v>
      </c>
      <c r="G3376" s="21" t="s">
        <v>2476</v>
      </c>
      <c r="H3376" s="22" t="s">
        <v>2478</v>
      </c>
      <c r="I3376" s="20" t="s">
        <v>242</v>
      </c>
      <c r="J3376" s="23" t="s">
        <v>243</v>
      </c>
      <c r="K3376" s="38">
        <v>31</v>
      </c>
      <c r="L3376" s="32">
        <v>0.77430555555555547</v>
      </c>
      <c r="M3376" s="81" t="s">
        <v>2140</v>
      </c>
      <c r="N3376" s="28">
        <v>0.96087962962962969</v>
      </c>
      <c r="O3376" s="31"/>
    </row>
    <row r="3377" spans="1:15" ht="36" hidden="1">
      <c r="A3377" s="132"/>
      <c r="B3377" s="133"/>
      <c r="C3377" s="20" t="s">
        <v>2433</v>
      </c>
      <c r="D3377" s="20" t="s">
        <v>2459</v>
      </c>
      <c r="E3377" s="20" t="s">
        <v>2463</v>
      </c>
      <c r="F3377" s="20" t="s">
        <v>2469</v>
      </c>
      <c r="G3377" s="21" t="s">
        <v>2476</v>
      </c>
      <c r="H3377" s="22" t="s">
        <v>2478</v>
      </c>
      <c r="I3377" s="20" t="s">
        <v>242</v>
      </c>
      <c r="J3377" s="29" t="s">
        <v>244</v>
      </c>
      <c r="K3377" s="38">
        <v>39</v>
      </c>
      <c r="L3377" s="32">
        <v>0.39930555555555558</v>
      </c>
      <c r="M3377" s="81" t="s">
        <v>2140</v>
      </c>
      <c r="N3377" s="28">
        <v>0</v>
      </c>
      <c r="O3377" s="31"/>
    </row>
    <row r="3378" spans="1:15" ht="36" hidden="1">
      <c r="A3378" s="131">
        <v>1688</v>
      </c>
      <c r="B3378" s="133">
        <v>24</v>
      </c>
      <c r="C3378" s="20" t="s">
        <v>2433</v>
      </c>
      <c r="D3378" s="20" t="s">
        <v>2459</v>
      </c>
      <c r="E3378" s="20" t="s">
        <v>2463</v>
      </c>
      <c r="F3378" s="20" t="s">
        <v>2469</v>
      </c>
      <c r="G3378" s="21" t="s">
        <v>2476</v>
      </c>
      <c r="H3378" s="22" t="s">
        <v>2479</v>
      </c>
      <c r="I3378" s="20" t="s">
        <v>242</v>
      </c>
      <c r="J3378" s="23" t="s">
        <v>243</v>
      </c>
      <c r="K3378" s="38">
        <v>14</v>
      </c>
      <c r="L3378" s="32">
        <v>0.31944444444444442</v>
      </c>
      <c r="M3378" s="81" t="s">
        <v>2140</v>
      </c>
      <c r="N3378" s="28">
        <v>0.96481481481481479</v>
      </c>
      <c r="O3378" s="31"/>
    </row>
    <row r="3379" spans="1:15" ht="36" hidden="1">
      <c r="A3379" s="132"/>
      <c r="B3379" s="133"/>
      <c r="C3379" s="20" t="s">
        <v>2433</v>
      </c>
      <c r="D3379" s="20" t="s">
        <v>2459</v>
      </c>
      <c r="E3379" s="20" t="s">
        <v>2463</v>
      </c>
      <c r="F3379" s="20" t="s">
        <v>2469</v>
      </c>
      <c r="G3379" s="21" t="s">
        <v>2476</v>
      </c>
      <c r="H3379" s="22" t="s">
        <v>2479</v>
      </c>
      <c r="I3379" s="20" t="s">
        <v>242</v>
      </c>
      <c r="J3379" s="29" t="s">
        <v>244</v>
      </c>
      <c r="K3379" s="38">
        <v>15</v>
      </c>
      <c r="L3379" s="32">
        <v>0.73611111111111116</v>
      </c>
      <c r="M3379" s="81" t="s">
        <v>2140</v>
      </c>
      <c r="N3379" s="28">
        <v>0</v>
      </c>
      <c r="O3379" s="31"/>
    </row>
    <row r="3380" spans="1:15" ht="36" hidden="1">
      <c r="A3380" s="131">
        <v>1689</v>
      </c>
      <c r="B3380" s="133">
        <v>25</v>
      </c>
      <c r="C3380" s="20" t="s">
        <v>2433</v>
      </c>
      <c r="D3380" s="20" t="s">
        <v>2459</v>
      </c>
      <c r="E3380" s="20" t="s">
        <v>2463</v>
      </c>
      <c r="F3380" s="20" t="s">
        <v>2469</v>
      </c>
      <c r="G3380" s="21" t="s">
        <v>2476</v>
      </c>
      <c r="H3380" s="22" t="s">
        <v>2480</v>
      </c>
      <c r="I3380" s="20" t="s">
        <v>242</v>
      </c>
      <c r="J3380" s="23" t="s">
        <v>243</v>
      </c>
      <c r="K3380" s="38">
        <v>21</v>
      </c>
      <c r="L3380" s="32">
        <v>0.34722222222222227</v>
      </c>
      <c r="M3380" s="81" t="s">
        <v>2140</v>
      </c>
      <c r="N3380" s="28">
        <v>0.9506944444444444</v>
      </c>
      <c r="O3380" s="31"/>
    </row>
    <row r="3381" spans="1:15" ht="36" hidden="1">
      <c r="A3381" s="132"/>
      <c r="B3381" s="133"/>
      <c r="C3381" s="20" t="s">
        <v>2433</v>
      </c>
      <c r="D3381" s="20" t="s">
        <v>2459</v>
      </c>
      <c r="E3381" s="20" t="s">
        <v>2463</v>
      </c>
      <c r="F3381" s="20" t="s">
        <v>2469</v>
      </c>
      <c r="G3381" s="21" t="s">
        <v>2476</v>
      </c>
      <c r="H3381" s="22" t="s">
        <v>2480</v>
      </c>
      <c r="I3381" s="20" t="s">
        <v>242</v>
      </c>
      <c r="J3381" s="29" t="s">
        <v>244</v>
      </c>
      <c r="K3381" s="38">
        <v>53</v>
      </c>
      <c r="L3381" s="32">
        <v>1.1319444444444444</v>
      </c>
      <c r="M3381" s="81" t="s">
        <v>2140</v>
      </c>
      <c r="N3381" s="28">
        <v>0</v>
      </c>
      <c r="O3381" s="31"/>
    </row>
    <row r="3382" spans="1:15" ht="54" hidden="1">
      <c r="A3382" s="131">
        <v>1690</v>
      </c>
      <c r="B3382" s="133">
        <v>26</v>
      </c>
      <c r="C3382" s="20" t="s">
        <v>2433</v>
      </c>
      <c r="D3382" s="20" t="s">
        <v>2459</v>
      </c>
      <c r="E3382" s="20" t="s">
        <v>2463</v>
      </c>
      <c r="F3382" s="20" t="s">
        <v>2469</v>
      </c>
      <c r="G3382" s="21" t="s">
        <v>2481</v>
      </c>
      <c r="H3382" s="22" t="s">
        <v>2482</v>
      </c>
      <c r="I3382" s="20" t="s">
        <v>242</v>
      </c>
      <c r="J3382" s="23" t="s">
        <v>243</v>
      </c>
      <c r="K3382" s="38">
        <v>74</v>
      </c>
      <c r="L3382" s="32">
        <v>0.75555555555555554</v>
      </c>
      <c r="M3382" s="81" t="s">
        <v>2140</v>
      </c>
      <c r="N3382" s="28">
        <v>0.96027777777777779</v>
      </c>
      <c r="O3382" s="31"/>
    </row>
    <row r="3383" spans="1:15" ht="54" hidden="1">
      <c r="A3383" s="132"/>
      <c r="B3383" s="133"/>
      <c r="C3383" s="20" t="s">
        <v>2433</v>
      </c>
      <c r="D3383" s="20" t="s">
        <v>2459</v>
      </c>
      <c r="E3383" s="20" t="s">
        <v>2463</v>
      </c>
      <c r="F3383" s="20" t="s">
        <v>2469</v>
      </c>
      <c r="G3383" s="21" t="s">
        <v>2481</v>
      </c>
      <c r="H3383" s="22" t="s">
        <v>2482</v>
      </c>
      <c r="I3383" s="20" t="s">
        <v>242</v>
      </c>
      <c r="J3383" s="29" t="s">
        <v>244</v>
      </c>
      <c r="K3383" s="38">
        <v>51</v>
      </c>
      <c r="L3383" s="32">
        <v>0.43611111111111112</v>
      </c>
      <c r="M3383" s="81" t="s">
        <v>2140</v>
      </c>
      <c r="N3383" s="28">
        <v>0</v>
      </c>
      <c r="O3383" s="31"/>
    </row>
    <row r="3384" spans="1:15" ht="54" hidden="1">
      <c r="A3384" s="131">
        <v>1691</v>
      </c>
      <c r="B3384" s="133">
        <v>27</v>
      </c>
      <c r="C3384" s="20" t="s">
        <v>2433</v>
      </c>
      <c r="D3384" s="20" t="s">
        <v>2459</v>
      </c>
      <c r="E3384" s="20" t="s">
        <v>2463</v>
      </c>
      <c r="F3384" s="20" t="s">
        <v>2469</v>
      </c>
      <c r="G3384" s="21" t="s">
        <v>2481</v>
      </c>
      <c r="H3384" s="22" t="s">
        <v>2483</v>
      </c>
      <c r="I3384" s="20" t="s">
        <v>242</v>
      </c>
      <c r="J3384" s="23" t="s">
        <v>243</v>
      </c>
      <c r="K3384" s="38">
        <v>33</v>
      </c>
      <c r="L3384" s="32">
        <v>0.74236111111111125</v>
      </c>
      <c r="M3384" s="81" t="s">
        <v>2140</v>
      </c>
      <c r="N3384" s="28">
        <v>0.96895833333333337</v>
      </c>
      <c r="O3384" s="31"/>
    </row>
    <row r="3385" spans="1:15" ht="54" hidden="1">
      <c r="A3385" s="132"/>
      <c r="B3385" s="133"/>
      <c r="C3385" s="20" t="s">
        <v>2433</v>
      </c>
      <c r="D3385" s="20" t="s">
        <v>2459</v>
      </c>
      <c r="E3385" s="20" t="s">
        <v>2463</v>
      </c>
      <c r="F3385" s="20" t="s">
        <v>2469</v>
      </c>
      <c r="G3385" s="21" t="s">
        <v>2481</v>
      </c>
      <c r="H3385" s="22" t="s">
        <v>2483</v>
      </c>
      <c r="I3385" s="20" t="s">
        <v>242</v>
      </c>
      <c r="J3385" s="29" t="s">
        <v>244</v>
      </c>
      <c r="K3385" s="38">
        <v>18</v>
      </c>
      <c r="L3385" s="32">
        <v>0.18888888888888888</v>
      </c>
      <c r="M3385" s="81" t="s">
        <v>2140</v>
      </c>
      <c r="N3385" s="28">
        <v>0</v>
      </c>
      <c r="O3385" s="31"/>
    </row>
    <row r="3386" spans="1:15" ht="36" hidden="1">
      <c r="A3386" s="131">
        <v>1692</v>
      </c>
      <c r="B3386" s="133">
        <v>28</v>
      </c>
      <c r="C3386" s="20" t="s">
        <v>2433</v>
      </c>
      <c r="D3386" s="20" t="s">
        <v>2459</v>
      </c>
      <c r="E3386" s="20" t="s">
        <v>2463</v>
      </c>
      <c r="F3386" s="20" t="s">
        <v>2469</v>
      </c>
      <c r="G3386" s="21" t="s">
        <v>2484</v>
      </c>
      <c r="H3386" s="22" t="s">
        <v>2485</v>
      </c>
      <c r="I3386" s="20" t="s">
        <v>242</v>
      </c>
      <c r="J3386" s="23" t="s">
        <v>243</v>
      </c>
      <c r="K3386" s="38">
        <v>38</v>
      </c>
      <c r="L3386" s="32">
        <v>1.1298611111111101</v>
      </c>
      <c r="M3386" s="81" t="s">
        <v>2140</v>
      </c>
      <c r="N3386" s="28">
        <v>0.93555555555555558</v>
      </c>
      <c r="O3386" s="31"/>
    </row>
    <row r="3387" spans="1:15" ht="36" hidden="1">
      <c r="A3387" s="132"/>
      <c r="B3387" s="133"/>
      <c r="C3387" s="20" t="s">
        <v>2433</v>
      </c>
      <c r="D3387" s="20" t="s">
        <v>2459</v>
      </c>
      <c r="E3387" s="20" t="s">
        <v>2463</v>
      </c>
      <c r="F3387" s="20" t="s">
        <v>2469</v>
      </c>
      <c r="G3387" s="21" t="s">
        <v>2484</v>
      </c>
      <c r="H3387" s="22" t="s">
        <v>2485</v>
      </c>
      <c r="I3387" s="20" t="s">
        <v>242</v>
      </c>
      <c r="J3387" s="29" t="s">
        <v>244</v>
      </c>
      <c r="K3387" s="38">
        <v>62</v>
      </c>
      <c r="L3387" s="32">
        <v>0.80347222222222281</v>
      </c>
      <c r="M3387" s="81" t="s">
        <v>2140</v>
      </c>
      <c r="N3387" s="28">
        <v>0</v>
      </c>
      <c r="O3387" s="31"/>
    </row>
    <row r="3388" spans="1:15" ht="36" hidden="1">
      <c r="A3388" s="131">
        <v>1693</v>
      </c>
      <c r="B3388" s="133">
        <v>29</v>
      </c>
      <c r="C3388" s="20" t="s">
        <v>2433</v>
      </c>
      <c r="D3388" s="20" t="s">
        <v>2459</v>
      </c>
      <c r="E3388" s="20" t="s">
        <v>2463</v>
      </c>
      <c r="F3388" s="20" t="s">
        <v>2469</v>
      </c>
      <c r="G3388" s="21" t="s">
        <v>2486</v>
      </c>
      <c r="H3388" s="22" t="s">
        <v>2487</v>
      </c>
      <c r="I3388" s="20" t="s">
        <v>2488</v>
      </c>
      <c r="J3388" s="23" t="s">
        <v>243</v>
      </c>
      <c r="K3388" s="38">
        <v>64</v>
      </c>
      <c r="L3388" s="32">
        <v>4.2111111111111095</v>
      </c>
      <c r="M3388" s="81" t="s">
        <v>2140</v>
      </c>
      <c r="N3388" s="28">
        <v>0.85900462962962965</v>
      </c>
      <c r="O3388" s="31"/>
    </row>
    <row r="3389" spans="1:15" ht="36" hidden="1">
      <c r="A3389" s="132"/>
      <c r="B3389" s="133"/>
      <c r="C3389" s="20" t="s">
        <v>2433</v>
      </c>
      <c r="D3389" s="20" t="s">
        <v>2459</v>
      </c>
      <c r="E3389" s="20" t="s">
        <v>2463</v>
      </c>
      <c r="F3389" s="20" t="s">
        <v>2469</v>
      </c>
      <c r="G3389" s="21" t="s">
        <v>2486</v>
      </c>
      <c r="H3389" s="22" t="s">
        <v>2487</v>
      </c>
      <c r="I3389" s="20" t="s">
        <v>2488</v>
      </c>
      <c r="J3389" s="29" t="s">
        <v>244</v>
      </c>
      <c r="K3389" s="38">
        <v>2</v>
      </c>
      <c r="L3389" s="32">
        <v>1.8749999999999999E-2</v>
      </c>
      <c r="M3389" s="81" t="s">
        <v>2140</v>
      </c>
      <c r="N3389" s="28">
        <v>0</v>
      </c>
      <c r="O3389" s="31"/>
    </row>
    <row r="3390" spans="1:15" ht="54" hidden="1">
      <c r="A3390" s="131">
        <v>1694</v>
      </c>
      <c r="B3390" s="133">
        <v>30</v>
      </c>
      <c r="C3390" s="20" t="s">
        <v>2433</v>
      </c>
      <c r="D3390" s="20" t="s">
        <v>2459</v>
      </c>
      <c r="E3390" s="20" t="s">
        <v>2463</v>
      </c>
      <c r="F3390" s="20" t="s">
        <v>2469</v>
      </c>
      <c r="G3390" s="21" t="s">
        <v>2481</v>
      </c>
      <c r="H3390" s="22" t="s">
        <v>2489</v>
      </c>
      <c r="I3390" s="20" t="s">
        <v>2488</v>
      </c>
      <c r="J3390" s="23" t="s">
        <v>243</v>
      </c>
      <c r="K3390" s="38">
        <v>44</v>
      </c>
      <c r="L3390" s="32">
        <v>20.660416666666666</v>
      </c>
      <c r="M3390" s="81" t="s">
        <v>2140</v>
      </c>
      <c r="N3390" s="28">
        <v>0.29518518518518516</v>
      </c>
      <c r="O3390" s="31"/>
    </row>
    <row r="3391" spans="1:15" ht="54" hidden="1">
      <c r="A3391" s="132"/>
      <c r="B3391" s="133"/>
      <c r="C3391" s="20" t="s">
        <v>2433</v>
      </c>
      <c r="D3391" s="20" t="s">
        <v>150</v>
      </c>
      <c r="E3391" s="20" t="s">
        <v>2463</v>
      </c>
      <c r="F3391" s="20" t="s">
        <v>2469</v>
      </c>
      <c r="G3391" s="21" t="s">
        <v>2481</v>
      </c>
      <c r="H3391" s="22" t="s">
        <v>2489</v>
      </c>
      <c r="I3391" s="20" t="s">
        <v>2488</v>
      </c>
      <c r="J3391" s="29" t="s">
        <v>244</v>
      </c>
      <c r="K3391" s="38">
        <v>16</v>
      </c>
      <c r="L3391" s="32">
        <v>0.48402777777777783</v>
      </c>
      <c r="M3391" s="81" t="s">
        <v>2140</v>
      </c>
      <c r="N3391" s="28">
        <v>0</v>
      </c>
      <c r="O3391" s="31"/>
    </row>
    <row r="3392" spans="1:15" ht="54" hidden="1">
      <c r="A3392" s="131">
        <v>1695</v>
      </c>
      <c r="B3392" s="133">
        <v>31</v>
      </c>
      <c r="C3392" s="20" t="s">
        <v>2433</v>
      </c>
      <c r="D3392" s="20" t="s">
        <v>150</v>
      </c>
      <c r="E3392" s="20" t="s">
        <v>2463</v>
      </c>
      <c r="F3392" s="20" t="s">
        <v>2469</v>
      </c>
      <c r="G3392" s="21" t="s">
        <v>2481</v>
      </c>
      <c r="H3392" s="22" t="s">
        <v>2490</v>
      </c>
      <c r="I3392" s="20" t="s">
        <v>350</v>
      </c>
      <c r="J3392" s="23" t="s">
        <v>243</v>
      </c>
      <c r="K3392" s="38">
        <v>19</v>
      </c>
      <c r="L3392" s="32">
        <v>0.52847222222222223</v>
      </c>
      <c r="M3392" s="81" t="s">
        <v>2140</v>
      </c>
      <c r="N3392" s="28">
        <v>0.97886574074074073</v>
      </c>
      <c r="O3392" s="31"/>
    </row>
    <row r="3393" spans="1:15" ht="54" hidden="1">
      <c r="A3393" s="132"/>
      <c r="B3393" s="133"/>
      <c r="C3393" s="20" t="s">
        <v>2433</v>
      </c>
      <c r="D3393" s="20" t="s">
        <v>2459</v>
      </c>
      <c r="E3393" s="20" t="s">
        <v>2463</v>
      </c>
      <c r="F3393" s="20" t="s">
        <v>2469</v>
      </c>
      <c r="G3393" s="21" t="s">
        <v>2481</v>
      </c>
      <c r="H3393" s="22" t="s">
        <v>2490</v>
      </c>
      <c r="I3393" s="20" t="s">
        <v>350</v>
      </c>
      <c r="J3393" s="29" t="s">
        <v>244</v>
      </c>
      <c r="K3393" s="38">
        <v>7</v>
      </c>
      <c r="L3393" s="32">
        <v>0.10555555555555557</v>
      </c>
      <c r="M3393" s="81" t="s">
        <v>2140</v>
      </c>
      <c r="N3393" s="28">
        <v>0</v>
      </c>
      <c r="O3393" s="31"/>
    </row>
    <row r="3394" spans="1:15" ht="36" hidden="1">
      <c r="A3394" s="131">
        <v>1696</v>
      </c>
      <c r="B3394" s="133">
        <v>32</v>
      </c>
      <c r="C3394" s="20" t="s">
        <v>2433</v>
      </c>
      <c r="D3394" s="20" t="s">
        <v>2459</v>
      </c>
      <c r="E3394" s="20" t="s">
        <v>2463</v>
      </c>
      <c r="F3394" s="20" t="s">
        <v>2469</v>
      </c>
      <c r="G3394" s="21" t="s">
        <v>2484</v>
      </c>
      <c r="H3394" s="22" t="s">
        <v>2491</v>
      </c>
      <c r="I3394" s="20" t="s">
        <v>350</v>
      </c>
      <c r="J3394" s="23" t="s">
        <v>243</v>
      </c>
      <c r="K3394" s="38">
        <v>5</v>
      </c>
      <c r="L3394" s="32">
        <v>0.23611111111111094</v>
      </c>
      <c r="M3394" s="81" t="s">
        <v>2140</v>
      </c>
      <c r="N3394" s="28">
        <v>0.98812500000000003</v>
      </c>
      <c r="O3394" s="31"/>
    </row>
    <row r="3395" spans="1:15" ht="36" hidden="1">
      <c r="A3395" s="132"/>
      <c r="B3395" s="133"/>
      <c r="C3395" s="20" t="s">
        <v>2433</v>
      </c>
      <c r="D3395" s="20" t="s">
        <v>2459</v>
      </c>
      <c r="E3395" s="20" t="s">
        <v>2463</v>
      </c>
      <c r="F3395" s="20" t="s">
        <v>2469</v>
      </c>
      <c r="G3395" s="21" t="s">
        <v>2484</v>
      </c>
      <c r="H3395" s="22" t="s">
        <v>2491</v>
      </c>
      <c r="I3395" s="20" t="s">
        <v>350</v>
      </c>
      <c r="J3395" s="29" t="s">
        <v>244</v>
      </c>
      <c r="K3395" s="38">
        <v>7</v>
      </c>
      <c r="L3395" s="32">
        <v>0.12013888888888902</v>
      </c>
      <c r="M3395" s="81" t="s">
        <v>2140</v>
      </c>
      <c r="N3395" s="28">
        <v>0</v>
      </c>
      <c r="O3395" s="31"/>
    </row>
    <row r="3396" spans="1:15" ht="36" hidden="1">
      <c r="A3396" s="131">
        <v>1697</v>
      </c>
      <c r="B3396" s="133">
        <v>33</v>
      </c>
      <c r="C3396" s="20" t="s">
        <v>2433</v>
      </c>
      <c r="D3396" s="20" t="s">
        <v>131</v>
      </c>
      <c r="E3396" s="20" t="s">
        <v>2463</v>
      </c>
      <c r="F3396" s="20" t="s">
        <v>2469</v>
      </c>
      <c r="G3396" s="21" t="s">
        <v>2484</v>
      </c>
      <c r="H3396" s="22" t="s">
        <v>2492</v>
      </c>
      <c r="I3396" s="20" t="s">
        <v>334</v>
      </c>
      <c r="J3396" s="23" t="s">
        <v>243</v>
      </c>
      <c r="K3396" s="38">
        <v>32</v>
      </c>
      <c r="L3396" s="32">
        <v>0.80347222222222214</v>
      </c>
      <c r="M3396" s="81" t="s">
        <v>2140</v>
      </c>
      <c r="N3396" s="28">
        <v>0.91300925925925935</v>
      </c>
      <c r="O3396" s="31"/>
    </row>
    <row r="3397" spans="1:15" ht="36" hidden="1">
      <c r="A3397" s="132"/>
      <c r="B3397" s="133"/>
      <c r="C3397" s="20" t="s">
        <v>2433</v>
      </c>
      <c r="D3397" s="20" t="s">
        <v>131</v>
      </c>
      <c r="E3397" s="20" t="s">
        <v>2463</v>
      </c>
      <c r="F3397" s="20" t="s">
        <v>2469</v>
      </c>
      <c r="G3397" s="21" t="s">
        <v>2484</v>
      </c>
      <c r="H3397" s="22" t="s">
        <v>2492</v>
      </c>
      <c r="I3397" s="20" t="s">
        <v>334</v>
      </c>
      <c r="J3397" s="29" t="s">
        <v>244</v>
      </c>
      <c r="K3397" s="38">
        <v>75</v>
      </c>
      <c r="L3397" s="32">
        <v>1.8062499999999992</v>
      </c>
      <c r="M3397" s="81" t="s">
        <v>2140</v>
      </c>
      <c r="N3397" s="28">
        <v>0</v>
      </c>
      <c r="O3397" s="31"/>
    </row>
    <row r="3398" spans="1:15" ht="36" hidden="1">
      <c r="A3398" s="131">
        <v>1698</v>
      </c>
      <c r="B3398" s="133">
        <v>34</v>
      </c>
      <c r="C3398" s="20" t="s">
        <v>2433</v>
      </c>
      <c r="D3398" s="20" t="s">
        <v>131</v>
      </c>
      <c r="E3398" s="20" t="s">
        <v>2463</v>
      </c>
      <c r="F3398" s="20" t="s">
        <v>2469</v>
      </c>
      <c r="G3398" s="21" t="s">
        <v>2486</v>
      </c>
      <c r="H3398" s="22" t="s">
        <v>2493</v>
      </c>
      <c r="I3398" s="20" t="s">
        <v>334</v>
      </c>
      <c r="J3398" s="23" t="s">
        <v>243</v>
      </c>
      <c r="K3398" s="38">
        <v>37</v>
      </c>
      <c r="L3398" s="32">
        <v>0.85763888888888551</v>
      </c>
      <c r="M3398" s="81" t="s">
        <v>2140</v>
      </c>
      <c r="N3398" s="28">
        <v>0.96710648148148159</v>
      </c>
      <c r="O3398" s="31"/>
    </row>
    <row r="3399" spans="1:15" ht="36" hidden="1">
      <c r="A3399" s="132"/>
      <c r="B3399" s="133"/>
      <c r="C3399" s="20" t="s">
        <v>2433</v>
      </c>
      <c r="D3399" s="20" t="s">
        <v>150</v>
      </c>
      <c r="E3399" s="20" t="s">
        <v>2463</v>
      </c>
      <c r="F3399" s="20" t="s">
        <v>2469</v>
      </c>
      <c r="G3399" s="21" t="s">
        <v>2486</v>
      </c>
      <c r="H3399" s="22" t="s">
        <v>2493</v>
      </c>
      <c r="I3399" s="20" t="s">
        <v>334</v>
      </c>
      <c r="J3399" s="29" t="s">
        <v>244</v>
      </c>
      <c r="K3399" s="38">
        <v>19</v>
      </c>
      <c r="L3399" s="32">
        <v>0.12916666666666668</v>
      </c>
      <c r="M3399" s="81" t="s">
        <v>2140</v>
      </c>
      <c r="N3399" s="28">
        <v>0</v>
      </c>
      <c r="O3399" s="31"/>
    </row>
    <row r="3400" spans="1:15" ht="36" hidden="1">
      <c r="A3400" s="131">
        <v>1699</v>
      </c>
      <c r="B3400" s="133">
        <v>35</v>
      </c>
      <c r="C3400" s="20" t="s">
        <v>2433</v>
      </c>
      <c r="D3400" s="20" t="s">
        <v>150</v>
      </c>
      <c r="E3400" s="20" t="s">
        <v>2463</v>
      </c>
      <c r="F3400" s="20" t="s">
        <v>2469</v>
      </c>
      <c r="G3400" s="21" t="s">
        <v>2470</v>
      </c>
      <c r="H3400" s="22" t="s">
        <v>2494</v>
      </c>
      <c r="I3400" s="20" t="s">
        <v>334</v>
      </c>
      <c r="J3400" s="23" t="s">
        <v>243</v>
      </c>
      <c r="K3400" s="38">
        <v>28</v>
      </c>
      <c r="L3400" s="32">
        <v>0.61388888888888893</v>
      </c>
      <c r="M3400" s="81" t="s">
        <v>2140</v>
      </c>
      <c r="N3400" s="28">
        <v>0.96923611111111119</v>
      </c>
      <c r="O3400" s="31"/>
    </row>
    <row r="3401" spans="1:15" ht="36" hidden="1">
      <c r="A3401" s="132"/>
      <c r="B3401" s="133"/>
      <c r="C3401" s="20" t="s">
        <v>2433</v>
      </c>
      <c r="D3401" s="20" t="s">
        <v>150</v>
      </c>
      <c r="E3401" s="20" t="s">
        <v>2463</v>
      </c>
      <c r="F3401" s="20" t="s">
        <v>2469</v>
      </c>
      <c r="G3401" s="21" t="s">
        <v>2470</v>
      </c>
      <c r="H3401" s="22" t="s">
        <v>2494</v>
      </c>
      <c r="I3401" s="20" t="s">
        <v>334</v>
      </c>
      <c r="J3401" s="29" t="s">
        <v>244</v>
      </c>
      <c r="K3401" s="38">
        <v>34</v>
      </c>
      <c r="L3401" s="32">
        <v>0.30902777777777779</v>
      </c>
      <c r="M3401" s="81" t="s">
        <v>2140</v>
      </c>
      <c r="N3401" s="28">
        <v>0</v>
      </c>
      <c r="O3401" s="31"/>
    </row>
    <row r="3402" spans="1:15" ht="36" hidden="1">
      <c r="A3402" s="131">
        <v>1700</v>
      </c>
      <c r="B3402" s="133">
        <v>36</v>
      </c>
      <c r="C3402" s="20" t="s">
        <v>2433</v>
      </c>
      <c r="D3402" s="20" t="s">
        <v>150</v>
      </c>
      <c r="E3402" s="20" t="s">
        <v>2463</v>
      </c>
      <c r="F3402" s="20" t="s">
        <v>2469</v>
      </c>
      <c r="G3402" s="21" t="s">
        <v>2470</v>
      </c>
      <c r="H3402" s="22" t="s">
        <v>2495</v>
      </c>
      <c r="I3402" s="20" t="s">
        <v>334</v>
      </c>
      <c r="J3402" s="23" t="s">
        <v>243</v>
      </c>
      <c r="K3402" s="38">
        <v>19</v>
      </c>
      <c r="L3402" s="32">
        <v>0.41736111111111107</v>
      </c>
      <c r="M3402" s="81" t="s">
        <v>2140</v>
      </c>
      <c r="N3402" s="28">
        <v>0.97597222222222224</v>
      </c>
      <c r="O3402" s="31"/>
    </row>
    <row r="3403" spans="1:15" ht="36" hidden="1">
      <c r="A3403" s="132"/>
      <c r="B3403" s="133"/>
      <c r="C3403" s="20" t="s">
        <v>2433</v>
      </c>
      <c r="D3403" s="20" t="s">
        <v>150</v>
      </c>
      <c r="E3403" s="20" t="s">
        <v>2463</v>
      </c>
      <c r="F3403" s="20" t="s">
        <v>2469</v>
      </c>
      <c r="G3403" s="21" t="s">
        <v>2470</v>
      </c>
      <c r="H3403" s="22" t="s">
        <v>2495</v>
      </c>
      <c r="I3403" s="20" t="s">
        <v>334</v>
      </c>
      <c r="J3403" s="29" t="s">
        <v>244</v>
      </c>
      <c r="K3403" s="38">
        <v>23</v>
      </c>
      <c r="L3403" s="32">
        <v>0.3034722222222222</v>
      </c>
      <c r="M3403" s="81" t="s">
        <v>2140</v>
      </c>
      <c r="N3403" s="28">
        <v>0</v>
      </c>
      <c r="O3403" s="31"/>
    </row>
    <row r="3404" spans="1:15" ht="36" hidden="1">
      <c r="A3404" s="131">
        <v>1701</v>
      </c>
      <c r="B3404" s="133">
        <v>37</v>
      </c>
      <c r="C3404" s="20" t="s">
        <v>2433</v>
      </c>
      <c r="D3404" s="20" t="s">
        <v>150</v>
      </c>
      <c r="E3404" s="20" t="s">
        <v>2463</v>
      </c>
      <c r="F3404" s="20" t="s">
        <v>2469</v>
      </c>
      <c r="G3404" s="21" t="s">
        <v>2496</v>
      </c>
      <c r="H3404" s="22" t="s">
        <v>2497</v>
      </c>
      <c r="I3404" s="20" t="s">
        <v>334</v>
      </c>
      <c r="J3404" s="23" t="s">
        <v>243</v>
      </c>
      <c r="K3404" s="38">
        <v>21</v>
      </c>
      <c r="L3404" s="32">
        <v>0.96875</v>
      </c>
      <c r="M3404" s="30">
        <v>0</v>
      </c>
      <c r="N3404" s="28">
        <v>0.96250000000000002</v>
      </c>
      <c r="O3404" s="31"/>
    </row>
    <row r="3405" spans="1:15" ht="36" hidden="1">
      <c r="A3405" s="132"/>
      <c r="B3405" s="133"/>
      <c r="C3405" s="20" t="s">
        <v>2433</v>
      </c>
      <c r="D3405" s="20" t="s">
        <v>150</v>
      </c>
      <c r="E3405" s="20" t="s">
        <v>2463</v>
      </c>
      <c r="F3405" s="20" t="s">
        <v>2469</v>
      </c>
      <c r="G3405" s="21" t="s">
        <v>2496</v>
      </c>
      <c r="H3405" s="22" t="s">
        <v>2497</v>
      </c>
      <c r="I3405" s="20" t="s">
        <v>334</v>
      </c>
      <c r="J3405" s="29" t="s">
        <v>244</v>
      </c>
      <c r="K3405" s="38">
        <v>22</v>
      </c>
      <c r="L3405" s="32">
        <v>0.15625</v>
      </c>
      <c r="M3405" s="30">
        <v>0</v>
      </c>
      <c r="N3405" s="28">
        <v>0</v>
      </c>
      <c r="O3405" s="31"/>
    </row>
    <row r="3406" spans="1:15" ht="36" hidden="1">
      <c r="A3406" s="131">
        <v>1702</v>
      </c>
      <c r="B3406" s="133">
        <v>38</v>
      </c>
      <c r="C3406" s="20" t="s">
        <v>2433</v>
      </c>
      <c r="D3406" s="20" t="s">
        <v>150</v>
      </c>
      <c r="E3406" s="20" t="s">
        <v>2463</v>
      </c>
      <c r="F3406" s="20" t="s">
        <v>2469</v>
      </c>
      <c r="G3406" s="21" t="s">
        <v>2484</v>
      </c>
      <c r="H3406" s="22" t="s">
        <v>2498</v>
      </c>
      <c r="I3406" s="20" t="s">
        <v>334</v>
      </c>
      <c r="J3406" s="23" t="s">
        <v>243</v>
      </c>
      <c r="K3406" s="38">
        <v>54</v>
      </c>
      <c r="L3406" s="32">
        <v>1.5590277777777779</v>
      </c>
      <c r="M3406" s="81" t="s">
        <v>2140</v>
      </c>
      <c r="N3406" s="28">
        <v>0.92986111111111103</v>
      </c>
      <c r="O3406" s="31"/>
    </row>
    <row r="3407" spans="1:15" ht="36" hidden="1">
      <c r="A3407" s="132"/>
      <c r="B3407" s="133"/>
      <c r="C3407" s="20" t="s">
        <v>2433</v>
      </c>
      <c r="D3407" s="20" t="s">
        <v>150</v>
      </c>
      <c r="E3407" s="20" t="s">
        <v>2463</v>
      </c>
      <c r="F3407" s="20" t="s">
        <v>2469</v>
      </c>
      <c r="G3407" s="21" t="s">
        <v>2484</v>
      </c>
      <c r="H3407" s="22" t="s">
        <v>2498</v>
      </c>
      <c r="I3407" s="20" t="s">
        <v>334</v>
      </c>
      <c r="J3407" s="29" t="s">
        <v>244</v>
      </c>
      <c r="K3407" s="38">
        <v>42</v>
      </c>
      <c r="L3407" s="32">
        <v>0.54513888888888895</v>
      </c>
      <c r="M3407" s="81" t="s">
        <v>2140</v>
      </c>
      <c r="N3407" s="28">
        <v>0</v>
      </c>
      <c r="O3407" s="31"/>
    </row>
    <row r="3408" spans="1:15" ht="36" hidden="1">
      <c r="A3408" s="131">
        <v>1703</v>
      </c>
      <c r="B3408" s="133">
        <v>39</v>
      </c>
      <c r="C3408" s="20" t="s">
        <v>2433</v>
      </c>
      <c r="D3408" s="20" t="s">
        <v>150</v>
      </c>
      <c r="E3408" s="20" t="s">
        <v>2463</v>
      </c>
      <c r="F3408" s="20" t="s">
        <v>2469</v>
      </c>
      <c r="G3408" s="21" t="s">
        <v>2476</v>
      </c>
      <c r="H3408" s="22" t="s">
        <v>2499</v>
      </c>
      <c r="I3408" s="20" t="s">
        <v>334</v>
      </c>
      <c r="J3408" s="23" t="s">
        <v>243</v>
      </c>
      <c r="K3408" s="38">
        <v>20</v>
      </c>
      <c r="L3408" s="32">
        <v>0.38888888888888884</v>
      </c>
      <c r="M3408" s="81" t="s">
        <v>2140</v>
      </c>
      <c r="N3408" s="28">
        <v>0.94085648148148138</v>
      </c>
      <c r="O3408" s="31"/>
    </row>
    <row r="3409" spans="1:15" ht="36" hidden="1">
      <c r="A3409" s="132"/>
      <c r="B3409" s="133"/>
      <c r="C3409" s="20" t="s">
        <v>2433</v>
      </c>
      <c r="D3409" s="20" t="s">
        <v>2459</v>
      </c>
      <c r="E3409" s="20" t="s">
        <v>2463</v>
      </c>
      <c r="F3409" s="20" t="s">
        <v>2469</v>
      </c>
      <c r="G3409" s="21" t="s">
        <v>2476</v>
      </c>
      <c r="H3409" s="22" t="s">
        <v>2499</v>
      </c>
      <c r="I3409" s="20" t="s">
        <v>334</v>
      </c>
      <c r="J3409" s="29" t="s">
        <v>244</v>
      </c>
      <c r="K3409" s="38">
        <v>53</v>
      </c>
      <c r="L3409" s="32">
        <v>1.3854166666666667</v>
      </c>
      <c r="M3409" s="81" t="s">
        <v>2140</v>
      </c>
      <c r="N3409" s="28">
        <v>0</v>
      </c>
      <c r="O3409" s="31"/>
    </row>
    <row r="3410" spans="1:15" ht="36" hidden="1">
      <c r="A3410" s="131">
        <v>1704</v>
      </c>
      <c r="B3410" s="133">
        <v>40</v>
      </c>
      <c r="C3410" s="20" t="s">
        <v>2433</v>
      </c>
      <c r="D3410" s="20" t="s">
        <v>2459</v>
      </c>
      <c r="E3410" s="20" t="s">
        <v>2463</v>
      </c>
      <c r="F3410" s="20" t="s">
        <v>2469</v>
      </c>
      <c r="G3410" s="21" t="s">
        <v>2476</v>
      </c>
      <c r="H3410" s="22" t="s">
        <v>2500</v>
      </c>
      <c r="I3410" s="20" t="s">
        <v>334</v>
      </c>
      <c r="J3410" s="23" t="s">
        <v>243</v>
      </c>
      <c r="K3410" s="38">
        <v>33</v>
      </c>
      <c r="L3410" s="32">
        <v>1</v>
      </c>
      <c r="M3410" s="81" t="s">
        <v>2140</v>
      </c>
      <c r="N3410" s="28">
        <v>0.94085648148148138</v>
      </c>
      <c r="O3410" s="31"/>
    </row>
    <row r="3411" spans="1:15" ht="36" hidden="1">
      <c r="A3411" s="132"/>
      <c r="B3411" s="133"/>
      <c r="C3411" s="20" t="s">
        <v>2433</v>
      </c>
      <c r="D3411" s="20" t="s">
        <v>2459</v>
      </c>
      <c r="E3411" s="20" t="s">
        <v>2463</v>
      </c>
      <c r="F3411" s="20" t="s">
        <v>2469</v>
      </c>
      <c r="G3411" s="21" t="s">
        <v>2476</v>
      </c>
      <c r="H3411" s="22" t="s">
        <v>2500</v>
      </c>
      <c r="I3411" s="20" t="s">
        <v>334</v>
      </c>
      <c r="J3411" s="29" t="s">
        <v>244</v>
      </c>
      <c r="K3411" s="38">
        <v>34</v>
      </c>
      <c r="L3411" s="32">
        <v>0.77430555555555558</v>
      </c>
      <c r="M3411" s="81" t="s">
        <v>2140</v>
      </c>
      <c r="N3411" s="28">
        <v>0</v>
      </c>
      <c r="O3411" s="31"/>
    </row>
    <row r="3412" spans="1:15" ht="54" hidden="1">
      <c r="A3412" s="131">
        <v>1705</v>
      </c>
      <c r="B3412" s="133">
        <v>41</v>
      </c>
      <c r="C3412" s="20" t="s">
        <v>2433</v>
      </c>
      <c r="D3412" s="20" t="s">
        <v>2459</v>
      </c>
      <c r="E3412" s="20" t="s">
        <v>2463</v>
      </c>
      <c r="F3412" s="20" t="s">
        <v>2469</v>
      </c>
      <c r="G3412" s="21" t="s">
        <v>2481</v>
      </c>
      <c r="H3412" s="22" t="s">
        <v>2501</v>
      </c>
      <c r="I3412" s="20" t="s">
        <v>334</v>
      </c>
      <c r="J3412" s="23" t="s">
        <v>243</v>
      </c>
      <c r="K3412" s="38">
        <v>80</v>
      </c>
      <c r="L3412" s="32">
        <v>2.3756944444444441</v>
      </c>
      <c r="M3412" s="81" t="s">
        <v>2140</v>
      </c>
      <c r="N3412" s="28">
        <v>0.87768518518518523</v>
      </c>
      <c r="O3412" s="31"/>
    </row>
    <row r="3413" spans="1:15" ht="54" hidden="1">
      <c r="A3413" s="132"/>
      <c r="B3413" s="133"/>
      <c r="C3413" s="20" t="s">
        <v>2433</v>
      </c>
      <c r="D3413" s="20" t="s">
        <v>2459</v>
      </c>
      <c r="E3413" s="20" t="s">
        <v>2463</v>
      </c>
      <c r="F3413" s="20" t="s">
        <v>2469</v>
      </c>
      <c r="G3413" s="21" t="s">
        <v>2481</v>
      </c>
      <c r="H3413" s="22" t="s">
        <v>2501</v>
      </c>
      <c r="I3413" s="20" t="s">
        <v>334</v>
      </c>
      <c r="J3413" s="29" t="s">
        <v>244</v>
      </c>
      <c r="K3413" s="38">
        <v>75</v>
      </c>
      <c r="L3413" s="32">
        <v>1.29375</v>
      </c>
      <c r="M3413" s="81" t="s">
        <v>2140</v>
      </c>
      <c r="N3413" s="28">
        <v>0</v>
      </c>
      <c r="O3413" s="31"/>
    </row>
    <row r="3414" spans="1:15" ht="54" hidden="1">
      <c r="A3414" s="131">
        <v>1706</v>
      </c>
      <c r="B3414" s="133">
        <v>42</v>
      </c>
      <c r="C3414" s="20" t="s">
        <v>2433</v>
      </c>
      <c r="D3414" s="20" t="s">
        <v>2459</v>
      </c>
      <c r="E3414" s="20" t="s">
        <v>2463</v>
      </c>
      <c r="F3414" s="20" t="s">
        <v>2469</v>
      </c>
      <c r="G3414" s="21" t="s">
        <v>2481</v>
      </c>
      <c r="H3414" s="22" t="s">
        <v>2502</v>
      </c>
      <c r="I3414" s="20" t="s">
        <v>334</v>
      </c>
      <c r="J3414" s="23" t="s">
        <v>243</v>
      </c>
      <c r="K3414" s="38">
        <v>26</v>
      </c>
      <c r="L3414" s="32">
        <v>0.33333333333333337</v>
      </c>
      <c r="M3414" s="30">
        <v>0</v>
      </c>
      <c r="N3414" s="28">
        <v>0.96442129629629625</v>
      </c>
      <c r="O3414" s="31"/>
    </row>
    <row r="3415" spans="1:15" ht="54" hidden="1">
      <c r="A3415" s="132"/>
      <c r="B3415" s="133"/>
      <c r="C3415" s="20" t="s">
        <v>2433</v>
      </c>
      <c r="D3415" s="20" t="s">
        <v>2459</v>
      </c>
      <c r="E3415" s="20" t="s">
        <v>2463</v>
      </c>
      <c r="F3415" s="20" t="s">
        <v>2469</v>
      </c>
      <c r="G3415" s="21" t="s">
        <v>2481</v>
      </c>
      <c r="H3415" s="22" t="s">
        <v>2502</v>
      </c>
      <c r="I3415" s="20" t="s">
        <v>334</v>
      </c>
      <c r="J3415" s="29" t="s">
        <v>244</v>
      </c>
      <c r="K3415" s="38">
        <v>36</v>
      </c>
      <c r="L3415" s="32">
        <v>0.73402777777777783</v>
      </c>
      <c r="M3415" s="30">
        <v>0</v>
      </c>
      <c r="N3415" s="28">
        <v>0</v>
      </c>
      <c r="O3415" s="31"/>
    </row>
    <row r="3416" spans="1:15" ht="36" hidden="1">
      <c r="A3416" s="131">
        <v>1707</v>
      </c>
      <c r="B3416" s="133">
        <v>43</v>
      </c>
      <c r="C3416" s="20" t="s">
        <v>2433</v>
      </c>
      <c r="D3416" s="20" t="s">
        <v>2459</v>
      </c>
      <c r="E3416" s="20" t="s">
        <v>2463</v>
      </c>
      <c r="F3416" s="20" t="s">
        <v>2469</v>
      </c>
      <c r="G3416" s="21" t="s">
        <v>2496</v>
      </c>
      <c r="H3416" s="22" t="s">
        <v>2503</v>
      </c>
      <c r="I3416" s="20" t="s">
        <v>334</v>
      </c>
      <c r="J3416" s="23" t="s">
        <v>243</v>
      </c>
      <c r="K3416" s="38">
        <v>51</v>
      </c>
      <c r="L3416" s="32">
        <v>0.94097222222222232</v>
      </c>
      <c r="M3416" s="30">
        <v>0</v>
      </c>
      <c r="N3416" s="28">
        <v>0.96076388888888897</v>
      </c>
      <c r="O3416" s="31"/>
    </row>
    <row r="3417" spans="1:15" ht="36" hidden="1">
      <c r="A3417" s="132"/>
      <c r="B3417" s="133"/>
      <c r="C3417" s="20" t="s">
        <v>2433</v>
      </c>
      <c r="D3417" s="20" t="s">
        <v>2459</v>
      </c>
      <c r="E3417" s="20" t="s">
        <v>2463</v>
      </c>
      <c r="F3417" s="20" t="s">
        <v>2469</v>
      </c>
      <c r="G3417" s="21" t="s">
        <v>2496</v>
      </c>
      <c r="H3417" s="22" t="s">
        <v>2503</v>
      </c>
      <c r="I3417" s="20" t="s">
        <v>334</v>
      </c>
      <c r="J3417" s="29" t="s">
        <v>244</v>
      </c>
      <c r="K3417" s="38">
        <v>24</v>
      </c>
      <c r="L3417" s="32">
        <v>0.2361111111111111</v>
      </c>
      <c r="M3417" s="30">
        <v>0</v>
      </c>
      <c r="N3417" s="28">
        <v>0</v>
      </c>
      <c r="O3417" s="31"/>
    </row>
    <row r="3418" spans="1:15" ht="36" hidden="1">
      <c r="A3418" s="131">
        <v>1708</v>
      </c>
      <c r="B3418" s="133">
        <v>44</v>
      </c>
      <c r="C3418" s="20" t="s">
        <v>2433</v>
      </c>
      <c r="D3418" s="20" t="s">
        <v>2459</v>
      </c>
      <c r="E3418" s="20" t="s">
        <v>2463</v>
      </c>
      <c r="F3418" s="20" t="s">
        <v>2469</v>
      </c>
      <c r="G3418" s="21" t="s">
        <v>2504</v>
      </c>
      <c r="H3418" s="22" t="s">
        <v>2505</v>
      </c>
      <c r="I3418" s="20" t="s">
        <v>336</v>
      </c>
      <c r="J3418" s="23" t="s">
        <v>243</v>
      </c>
      <c r="K3418" s="24">
        <v>47</v>
      </c>
      <c r="L3418" s="32">
        <v>21.78125</v>
      </c>
      <c r="M3418" s="30">
        <v>0</v>
      </c>
      <c r="N3418" s="28">
        <v>0.26979166666666665</v>
      </c>
      <c r="O3418" s="31"/>
    </row>
    <row r="3419" spans="1:15" ht="36" hidden="1">
      <c r="A3419" s="132"/>
      <c r="B3419" s="133"/>
      <c r="C3419" s="20" t="s">
        <v>2433</v>
      </c>
      <c r="D3419" s="20" t="s">
        <v>2459</v>
      </c>
      <c r="E3419" s="20" t="s">
        <v>2463</v>
      </c>
      <c r="F3419" s="20" t="s">
        <v>2469</v>
      </c>
      <c r="G3419" s="21" t="s">
        <v>2504</v>
      </c>
      <c r="H3419" s="22" t="s">
        <v>2505</v>
      </c>
      <c r="I3419" s="20" t="s">
        <v>336</v>
      </c>
      <c r="J3419" s="29" t="s">
        <v>244</v>
      </c>
      <c r="K3419" s="24">
        <v>34</v>
      </c>
      <c r="L3419" s="32" t="s">
        <v>2506</v>
      </c>
      <c r="M3419" s="30">
        <v>0</v>
      </c>
      <c r="N3419" s="28">
        <v>0</v>
      </c>
      <c r="O3419" s="31"/>
    </row>
    <row r="3420" spans="1:15" ht="36" hidden="1">
      <c r="A3420" s="131">
        <v>1709</v>
      </c>
      <c r="B3420" s="133">
        <v>45</v>
      </c>
      <c r="C3420" s="20" t="s">
        <v>2433</v>
      </c>
      <c r="D3420" s="20" t="s">
        <v>2459</v>
      </c>
      <c r="E3420" s="20" t="s">
        <v>2463</v>
      </c>
      <c r="F3420" s="20" t="s">
        <v>2469</v>
      </c>
      <c r="G3420" s="21" t="s">
        <v>2486</v>
      </c>
      <c r="H3420" s="22" t="s">
        <v>2507</v>
      </c>
      <c r="I3420" s="20" t="s">
        <v>336</v>
      </c>
      <c r="J3420" s="23" t="s">
        <v>243</v>
      </c>
      <c r="K3420" s="38">
        <v>43</v>
      </c>
      <c r="L3420" s="32">
        <v>21.191666666666666</v>
      </c>
      <c r="M3420" s="30">
        <v>0</v>
      </c>
      <c r="N3420" s="28">
        <v>0.29166666666666669</v>
      </c>
      <c r="O3420" s="31"/>
    </row>
    <row r="3421" spans="1:15" ht="36" hidden="1">
      <c r="A3421" s="132"/>
      <c r="B3421" s="133"/>
      <c r="C3421" s="20" t="s">
        <v>2433</v>
      </c>
      <c r="D3421" s="20" t="s">
        <v>2459</v>
      </c>
      <c r="E3421" s="20" t="s">
        <v>2463</v>
      </c>
      <c r="F3421" s="20" t="s">
        <v>2469</v>
      </c>
      <c r="G3421" s="21" t="s">
        <v>2486</v>
      </c>
      <c r="H3421" s="22" t="s">
        <v>2507</v>
      </c>
      <c r="I3421" s="20" t="s">
        <v>336</v>
      </c>
      <c r="J3421" s="29" t="s">
        <v>244</v>
      </c>
      <c r="K3421" s="38">
        <v>7</v>
      </c>
      <c r="L3421" s="32">
        <v>5.8333333333333327E-2</v>
      </c>
      <c r="M3421" s="30">
        <v>0</v>
      </c>
      <c r="N3421" s="28">
        <v>0</v>
      </c>
      <c r="O3421" s="31"/>
    </row>
    <row r="3422" spans="1:15" ht="36" hidden="1">
      <c r="A3422" s="131">
        <v>1710</v>
      </c>
      <c r="B3422" s="133">
        <v>46</v>
      </c>
      <c r="C3422" s="20" t="s">
        <v>2433</v>
      </c>
      <c r="D3422" s="20" t="s">
        <v>2459</v>
      </c>
      <c r="E3422" s="20" t="s">
        <v>2463</v>
      </c>
      <c r="F3422" s="20" t="s">
        <v>2469</v>
      </c>
      <c r="G3422" s="21" t="s">
        <v>2486</v>
      </c>
      <c r="H3422" s="22" t="s">
        <v>2508</v>
      </c>
      <c r="I3422" s="20" t="s">
        <v>336</v>
      </c>
      <c r="J3422" s="23" t="s">
        <v>243</v>
      </c>
      <c r="K3422" s="38">
        <v>41</v>
      </c>
      <c r="L3422" s="32">
        <v>21.224999999999998</v>
      </c>
      <c r="M3422" s="30">
        <v>0</v>
      </c>
      <c r="N3422" s="28">
        <v>0.2902777777777778</v>
      </c>
      <c r="O3422" s="31"/>
    </row>
    <row r="3423" spans="1:15" ht="36" hidden="1">
      <c r="A3423" s="132"/>
      <c r="B3423" s="133"/>
      <c r="C3423" s="20" t="s">
        <v>2433</v>
      </c>
      <c r="D3423" s="20" t="s">
        <v>150</v>
      </c>
      <c r="E3423" s="20" t="s">
        <v>2463</v>
      </c>
      <c r="F3423" s="20" t="s">
        <v>2469</v>
      </c>
      <c r="G3423" s="21" t="s">
        <v>2486</v>
      </c>
      <c r="H3423" s="22" t="s">
        <v>2508</v>
      </c>
      <c r="I3423" s="20" t="s">
        <v>336</v>
      </c>
      <c r="J3423" s="29" t="s">
        <v>244</v>
      </c>
      <c r="K3423" s="38">
        <v>12</v>
      </c>
      <c r="L3423" s="32">
        <v>6.6666666666666666E-2</v>
      </c>
      <c r="M3423" s="30">
        <v>0</v>
      </c>
      <c r="N3423" s="28">
        <v>0</v>
      </c>
      <c r="O3423" s="31"/>
    </row>
    <row r="3424" spans="1:15" ht="36" hidden="1">
      <c r="A3424" s="131">
        <v>1711</v>
      </c>
      <c r="B3424" s="133">
        <v>47</v>
      </c>
      <c r="C3424" s="20" t="s">
        <v>2433</v>
      </c>
      <c r="D3424" s="20" t="s">
        <v>150</v>
      </c>
      <c r="E3424" s="20" t="s">
        <v>2463</v>
      </c>
      <c r="F3424" s="20" t="s">
        <v>2469</v>
      </c>
      <c r="G3424" s="21" t="s">
        <v>2486</v>
      </c>
      <c r="H3424" s="22" t="s">
        <v>2509</v>
      </c>
      <c r="I3424" s="20" t="s">
        <v>336</v>
      </c>
      <c r="J3424" s="23" t="s">
        <v>243</v>
      </c>
      <c r="K3424" s="38">
        <v>40</v>
      </c>
      <c r="L3424" s="32">
        <v>21.142361111111111</v>
      </c>
      <c r="M3424" s="30">
        <v>0</v>
      </c>
      <c r="N3424" s="28">
        <v>0.29166666666666669</v>
      </c>
      <c r="O3424" s="31"/>
    </row>
    <row r="3425" spans="1:15" ht="36" hidden="1">
      <c r="A3425" s="132"/>
      <c r="B3425" s="133"/>
      <c r="C3425" s="20" t="s">
        <v>2433</v>
      </c>
      <c r="D3425" s="20" t="s">
        <v>2459</v>
      </c>
      <c r="E3425" s="20" t="s">
        <v>2463</v>
      </c>
      <c r="F3425" s="20" t="s">
        <v>2469</v>
      </c>
      <c r="G3425" s="21" t="s">
        <v>2486</v>
      </c>
      <c r="H3425" s="22" t="s">
        <v>2509</v>
      </c>
      <c r="I3425" s="20" t="s">
        <v>336</v>
      </c>
      <c r="J3425" s="29" t="s">
        <v>244</v>
      </c>
      <c r="K3425" s="38">
        <v>23</v>
      </c>
      <c r="L3425" s="32">
        <v>0.1076388888888889</v>
      </c>
      <c r="M3425" s="30">
        <v>0</v>
      </c>
      <c r="N3425" s="28">
        <v>0</v>
      </c>
      <c r="O3425" s="31"/>
    </row>
    <row r="3426" spans="1:15" ht="36" hidden="1">
      <c r="A3426" s="131">
        <v>1712</v>
      </c>
      <c r="B3426" s="133">
        <v>48</v>
      </c>
      <c r="C3426" s="20" t="s">
        <v>2433</v>
      </c>
      <c r="D3426" s="20" t="s">
        <v>2459</v>
      </c>
      <c r="E3426" s="20" t="s">
        <v>2463</v>
      </c>
      <c r="F3426" s="20" t="s">
        <v>2469</v>
      </c>
      <c r="G3426" s="21" t="s">
        <v>2486</v>
      </c>
      <c r="H3426" s="22" t="s">
        <v>2510</v>
      </c>
      <c r="I3426" s="20" t="s">
        <v>336</v>
      </c>
      <c r="J3426" s="23" t="s">
        <v>243</v>
      </c>
      <c r="K3426" s="38">
        <v>39</v>
      </c>
      <c r="L3426" s="32">
        <v>21.284722222222221</v>
      </c>
      <c r="M3426" s="30">
        <v>0</v>
      </c>
      <c r="N3426" s="28">
        <v>0.29050925925925924</v>
      </c>
      <c r="O3426" s="31"/>
    </row>
    <row r="3427" spans="1:15" ht="36" hidden="1">
      <c r="A3427" s="132"/>
      <c r="B3427" s="133"/>
      <c r="C3427" s="20" t="s">
        <v>2433</v>
      </c>
      <c r="D3427" s="20" t="s">
        <v>2459</v>
      </c>
      <c r="E3427" s="20" t="s">
        <v>2463</v>
      </c>
      <c r="F3427" s="20" t="s">
        <v>2469</v>
      </c>
      <c r="G3427" s="21" t="s">
        <v>2486</v>
      </c>
      <c r="H3427" s="22" t="s">
        <v>2510</v>
      </c>
      <c r="I3427" s="20" t="s">
        <v>336</v>
      </c>
      <c r="J3427" s="29" t="s">
        <v>244</v>
      </c>
      <c r="K3427" s="38">
        <v>0</v>
      </c>
      <c r="L3427" s="32">
        <v>0</v>
      </c>
      <c r="M3427" s="30">
        <v>0</v>
      </c>
      <c r="N3427" s="28">
        <v>0</v>
      </c>
      <c r="O3427" s="31"/>
    </row>
    <row r="3428" spans="1:15" ht="36" hidden="1">
      <c r="A3428" s="131">
        <v>1713</v>
      </c>
      <c r="B3428" s="133">
        <v>49</v>
      </c>
      <c r="C3428" s="20" t="s">
        <v>2433</v>
      </c>
      <c r="D3428" s="20" t="s">
        <v>131</v>
      </c>
      <c r="E3428" s="20" t="s">
        <v>2463</v>
      </c>
      <c r="F3428" s="20" t="s">
        <v>2469</v>
      </c>
      <c r="G3428" s="21" t="s">
        <v>2486</v>
      </c>
      <c r="H3428" s="22" t="s">
        <v>2511</v>
      </c>
      <c r="I3428" s="20" t="s">
        <v>336</v>
      </c>
      <c r="J3428" s="23" t="s">
        <v>243</v>
      </c>
      <c r="K3428" s="38">
        <v>0</v>
      </c>
      <c r="L3428" s="32">
        <v>0</v>
      </c>
      <c r="M3428" s="30">
        <v>0</v>
      </c>
      <c r="N3428" s="28">
        <v>0</v>
      </c>
      <c r="O3428" s="31"/>
    </row>
    <row r="3429" spans="1:15" ht="36" hidden="1">
      <c r="A3429" s="132"/>
      <c r="B3429" s="133"/>
      <c r="C3429" s="20" t="s">
        <v>2433</v>
      </c>
      <c r="D3429" s="20" t="s">
        <v>131</v>
      </c>
      <c r="E3429" s="20" t="s">
        <v>2463</v>
      </c>
      <c r="F3429" s="20" t="s">
        <v>2469</v>
      </c>
      <c r="G3429" s="21" t="s">
        <v>2486</v>
      </c>
      <c r="H3429" s="22" t="s">
        <v>2511</v>
      </c>
      <c r="I3429" s="20" t="s">
        <v>336</v>
      </c>
      <c r="J3429" s="29" t="s">
        <v>244</v>
      </c>
      <c r="K3429" s="38">
        <v>0</v>
      </c>
      <c r="L3429" s="32">
        <v>0</v>
      </c>
      <c r="M3429" s="30">
        <v>0</v>
      </c>
      <c r="N3429" s="28">
        <v>0</v>
      </c>
      <c r="O3429" s="31"/>
    </row>
    <row r="3430" spans="1:15" ht="36" hidden="1">
      <c r="A3430" s="131">
        <v>1714</v>
      </c>
      <c r="B3430" s="133">
        <v>50</v>
      </c>
      <c r="C3430" s="20" t="s">
        <v>2433</v>
      </c>
      <c r="D3430" s="20" t="s">
        <v>131</v>
      </c>
      <c r="E3430" s="20" t="s">
        <v>2463</v>
      </c>
      <c r="F3430" s="20" t="s">
        <v>2469</v>
      </c>
      <c r="G3430" s="21" t="s">
        <v>2470</v>
      </c>
      <c r="H3430" s="22" t="s">
        <v>2512</v>
      </c>
      <c r="I3430" s="20" t="s">
        <v>336</v>
      </c>
      <c r="J3430" s="23" t="s">
        <v>243</v>
      </c>
      <c r="K3430" s="38">
        <v>67</v>
      </c>
      <c r="L3430" s="32">
        <v>20.777777777777779</v>
      </c>
      <c r="M3430" s="30">
        <v>0</v>
      </c>
      <c r="N3430" s="28">
        <v>0.29166666666666669</v>
      </c>
      <c r="O3430" s="31"/>
    </row>
    <row r="3431" spans="1:15" ht="36" hidden="1">
      <c r="A3431" s="132"/>
      <c r="B3431" s="133"/>
      <c r="C3431" s="20" t="s">
        <v>2433</v>
      </c>
      <c r="D3431" s="20" t="s">
        <v>150</v>
      </c>
      <c r="E3431" s="20" t="s">
        <v>2463</v>
      </c>
      <c r="F3431" s="20" t="s">
        <v>2469</v>
      </c>
      <c r="G3431" s="21" t="s">
        <v>2470</v>
      </c>
      <c r="H3431" s="22" t="s">
        <v>2512</v>
      </c>
      <c r="I3431" s="20" t="s">
        <v>336</v>
      </c>
      <c r="J3431" s="29" t="s">
        <v>244</v>
      </c>
      <c r="K3431" s="38">
        <v>8</v>
      </c>
      <c r="L3431" s="32">
        <v>0.47222222222222227</v>
      </c>
      <c r="M3431" s="30">
        <v>0</v>
      </c>
      <c r="N3431" s="28">
        <v>0</v>
      </c>
      <c r="O3431" s="31"/>
    </row>
    <row r="3432" spans="1:15" ht="36" hidden="1">
      <c r="A3432" s="131">
        <v>1715</v>
      </c>
      <c r="B3432" s="133">
        <v>51</v>
      </c>
      <c r="C3432" s="20" t="s">
        <v>2433</v>
      </c>
      <c r="D3432" s="20" t="s">
        <v>150</v>
      </c>
      <c r="E3432" s="20" t="s">
        <v>2463</v>
      </c>
      <c r="F3432" s="20" t="s">
        <v>2469</v>
      </c>
      <c r="G3432" s="21" t="s">
        <v>2470</v>
      </c>
      <c r="H3432" s="22" t="s">
        <v>2513</v>
      </c>
      <c r="I3432" s="20" t="s">
        <v>336</v>
      </c>
      <c r="J3432" s="23" t="s">
        <v>243</v>
      </c>
      <c r="K3432" s="38">
        <v>67</v>
      </c>
      <c r="L3432" s="32">
        <v>20.319444444444446</v>
      </c>
      <c r="M3432" s="30">
        <v>0</v>
      </c>
      <c r="N3432" s="28">
        <v>0.28879629629629627</v>
      </c>
      <c r="O3432" s="31"/>
    </row>
    <row r="3433" spans="1:15" ht="36" hidden="1">
      <c r="A3433" s="132"/>
      <c r="B3433" s="133"/>
      <c r="C3433" s="20" t="s">
        <v>2433</v>
      </c>
      <c r="D3433" s="20" t="s">
        <v>150</v>
      </c>
      <c r="E3433" s="20" t="s">
        <v>2463</v>
      </c>
      <c r="F3433" s="20" t="s">
        <v>2469</v>
      </c>
      <c r="G3433" s="21" t="s">
        <v>2470</v>
      </c>
      <c r="H3433" s="22" t="s">
        <v>2513</v>
      </c>
      <c r="I3433" s="20" t="s">
        <v>336</v>
      </c>
      <c r="J3433" s="29" t="s">
        <v>244</v>
      </c>
      <c r="K3433" s="38">
        <v>18</v>
      </c>
      <c r="L3433" s="32">
        <v>1.0166666666666666</v>
      </c>
      <c r="M3433" s="30">
        <v>0</v>
      </c>
      <c r="N3433" s="28">
        <v>0</v>
      </c>
      <c r="O3433" s="31"/>
    </row>
    <row r="3434" spans="1:15" ht="36" hidden="1">
      <c r="A3434" s="131">
        <v>1716</v>
      </c>
      <c r="B3434" s="133">
        <v>52</v>
      </c>
      <c r="C3434" s="20" t="s">
        <v>2433</v>
      </c>
      <c r="D3434" s="20" t="s">
        <v>150</v>
      </c>
      <c r="E3434" s="20" t="s">
        <v>2463</v>
      </c>
      <c r="F3434" s="20" t="s">
        <v>2469</v>
      </c>
      <c r="G3434" s="21" t="s">
        <v>2470</v>
      </c>
      <c r="H3434" s="22" t="s">
        <v>2514</v>
      </c>
      <c r="I3434" s="20" t="s">
        <v>336</v>
      </c>
      <c r="J3434" s="23" t="s">
        <v>243</v>
      </c>
      <c r="K3434" s="38">
        <v>67</v>
      </c>
      <c r="L3434" s="32">
        <v>21.225694444444446</v>
      </c>
      <c r="M3434" s="30">
        <v>0</v>
      </c>
      <c r="N3434" s="28">
        <v>0.29166666666666657</v>
      </c>
      <c r="O3434" s="31"/>
    </row>
    <row r="3435" spans="1:15" ht="36" hidden="1">
      <c r="A3435" s="132"/>
      <c r="B3435" s="133"/>
      <c r="C3435" s="20" t="s">
        <v>2433</v>
      </c>
      <c r="D3435" s="20" t="s">
        <v>150</v>
      </c>
      <c r="E3435" s="20" t="s">
        <v>2463</v>
      </c>
      <c r="F3435" s="20" t="s">
        <v>2469</v>
      </c>
      <c r="G3435" s="21" t="s">
        <v>2470</v>
      </c>
      <c r="H3435" s="22" t="s">
        <v>2514</v>
      </c>
      <c r="I3435" s="20" t="s">
        <v>336</v>
      </c>
      <c r="J3435" s="29" t="s">
        <v>244</v>
      </c>
      <c r="K3435" s="38">
        <v>5</v>
      </c>
      <c r="L3435" s="32">
        <v>2.4305555555555556E-2</v>
      </c>
      <c r="M3435" s="30">
        <v>0</v>
      </c>
      <c r="N3435" s="28">
        <v>0</v>
      </c>
      <c r="O3435" s="31"/>
    </row>
    <row r="3436" spans="1:15" ht="36" hidden="1">
      <c r="A3436" s="131">
        <v>1717</v>
      </c>
      <c r="B3436" s="133">
        <v>53</v>
      </c>
      <c r="C3436" s="20" t="s">
        <v>2433</v>
      </c>
      <c r="D3436" s="20" t="s">
        <v>150</v>
      </c>
      <c r="E3436" s="20" t="s">
        <v>2463</v>
      </c>
      <c r="F3436" s="20" t="s">
        <v>2469</v>
      </c>
      <c r="G3436" s="21" t="s">
        <v>2470</v>
      </c>
      <c r="H3436" s="22" t="s">
        <v>2515</v>
      </c>
      <c r="I3436" s="20" t="s">
        <v>336</v>
      </c>
      <c r="J3436" s="23" t="s">
        <v>243</v>
      </c>
      <c r="K3436" s="38">
        <v>68</v>
      </c>
      <c r="L3436" s="32">
        <v>21.100694444444446</v>
      </c>
      <c r="M3436" s="30">
        <v>0</v>
      </c>
      <c r="N3436" s="28">
        <v>0.29166666666666657</v>
      </c>
      <c r="O3436" s="31"/>
    </row>
    <row r="3437" spans="1:15" ht="36" hidden="1">
      <c r="A3437" s="132"/>
      <c r="B3437" s="133"/>
      <c r="C3437" s="20" t="s">
        <v>2433</v>
      </c>
      <c r="D3437" s="20" t="s">
        <v>150</v>
      </c>
      <c r="E3437" s="20" t="s">
        <v>2463</v>
      </c>
      <c r="F3437" s="20" t="s">
        <v>2469</v>
      </c>
      <c r="G3437" s="21" t="s">
        <v>2470</v>
      </c>
      <c r="H3437" s="22" t="s">
        <v>2515</v>
      </c>
      <c r="I3437" s="20" t="s">
        <v>336</v>
      </c>
      <c r="J3437" s="29" t="s">
        <v>244</v>
      </c>
      <c r="K3437" s="38">
        <v>9</v>
      </c>
      <c r="L3437" s="32">
        <v>0.14930555555555555</v>
      </c>
      <c r="M3437" s="30">
        <v>0</v>
      </c>
      <c r="N3437" s="28">
        <v>0</v>
      </c>
      <c r="O3437" s="31"/>
    </row>
    <row r="3438" spans="1:15" ht="36" hidden="1">
      <c r="A3438" s="131">
        <v>1718</v>
      </c>
      <c r="B3438" s="133">
        <v>54</v>
      </c>
      <c r="C3438" s="20" t="s">
        <v>2433</v>
      </c>
      <c r="D3438" s="20" t="s">
        <v>150</v>
      </c>
      <c r="E3438" s="20" t="s">
        <v>2463</v>
      </c>
      <c r="F3438" s="20" t="s">
        <v>2469</v>
      </c>
      <c r="G3438" s="21" t="s">
        <v>2470</v>
      </c>
      <c r="H3438" s="22" t="s">
        <v>2516</v>
      </c>
      <c r="I3438" s="20" t="s">
        <v>336</v>
      </c>
      <c r="J3438" s="23" t="s">
        <v>243</v>
      </c>
      <c r="K3438" s="38">
        <v>65</v>
      </c>
      <c r="L3438" s="32">
        <v>21.049999999999997</v>
      </c>
      <c r="M3438" s="30">
        <v>0</v>
      </c>
      <c r="N3438" s="28">
        <v>0.2916666666666668</v>
      </c>
      <c r="O3438" s="31"/>
    </row>
    <row r="3439" spans="1:15" ht="36" hidden="1">
      <c r="A3439" s="132"/>
      <c r="B3439" s="133"/>
      <c r="C3439" s="20" t="s">
        <v>2433</v>
      </c>
      <c r="D3439" s="20" t="s">
        <v>150</v>
      </c>
      <c r="E3439" s="20" t="s">
        <v>2463</v>
      </c>
      <c r="F3439" s="20" t="s">
        <v>2469</v>
      </c>
      <c r="G3439" s="21" t="s">
        <v>2470</v>
      </c>
      <c r="H3439" s="22" t="s">
        <v>2516</v>
      </c>
      <c r="I3439" s="20" t="s">
        <v>336</v>
      </c>
      <c r="J3439" s="29" t="s">
        <v>244</v>
      </c>
      <c r="K3439" s="38">
        <v>8</v>
      </c>
      <c r="L3439" s="32">
        <v>0.19999999999999998</v>
      </c>
      <c r="M3439" s="30">
        <v>0</v>
      </c>
      <c r="N3439" s="28">
        <v>0</v>
      </c>
      <c r="O3439" s="31"/>
    </row>
    <row r="3440" spans="1:15" ht="36" hidden="1">
      <c r="A3440" s="131">
        <v>1719</v>
      </c>
      <c r="B3440" s="133">
        <v>55</v>
      </c>
      <c r="C3440" s="20" t="s">
        <v>2433</v>
      </c>
      <c r="D3440" s="20" t="s">
        <v>150</v>
      </c>
      <c r="E3440" s="20" t="s">
        <v>2463</v>
      </c>
      <c r="F3440" s="20" t="s">
        <v>2469</v>
      </c>
      <c r="G3440" s="21" t="s">
        <v>2470</v>
      </c>
      <c r="H3440" s="22" t="s">
        <v>2517</v>
      </c>
      <c r="I3440" s="20" t="s">
        <v>336</v>
      </c>
      <c r="J3440" s="23" t="s">
        <v>243</v>
      </c>
      <c r="K3440" s="38">
        <v>0</v>
      </c>
      <c r="L3440" s="32">
        <v>0</v>
      </c>
      <c r="M3440" s="30">
        <v>0</v>
      </c>
      <c r="N3440" s="28">
        <v>0</v>
      </c>
      <c r="O3440" s="31"/>
    </row>
    <row r="3441" spans="1:15" ht="36" hidden="1">
      <c r="A3441" s="132"/>
      <c r="B3441" s="133"/>
      <c r="C3441" s="20" t="s">
        <v>2433</v>
      </c>
      <c r="D3441" s="20" t="s">
        <v>2459</v>
      </c>
      <c r="E3441" s="20" t="s">
        <v>2463</v>
      </c>
      <c r="F3441" s="20" t="s">
        <v>2469</v>
      </c>
      <c r="G3441" s="21" t="s">
        <v>2470</v>
      </c>
      <c r="H3441" s="22" t="s">
        <v>2517</v>
      </c>
      <c r="I3441" s="20" t="s">
        <v>336</v>
      </c>
      <c r="J3441" s="29" t="s">
        <v>244</v>
      </c>
      <c r="K3441" s="38">
        <v>0</v>
      </c>
      <c r="L3441" s="32">
        <v>0</v>
      </c>
      <c r="M3441" s="30">
        <v>0</v>
      </c>
      <c r="N3441" s="28">
        <v>0</v>
      </c>
      <c r="O3441" s="31"/>
    </row>
    <row r="3442" spans="1:15" ht="36" hidden="1">
      <c r="A3442" s="131">
        <v>1720</v>
      </c>
      <c r="B3442" s="133">
        <v>56</v>
      </c>
      <c r="C3442" s="20" t="s">
        <v>2433</v>
      </c>
      <c r="D3442" s="20" t="s">
        <v>2459</v>
      </c>
      <c r="E3442" s="20" t="s">
        <v>2463</v>
      </c>
      <c r="F3442" s="20" t="s">
        <v>2469</v>
      </c>
      <c r="G3442" s="21" t="s">
        <v>2518</v>
      </c>
      <c r="H3442" s="22" t="s">
        <v>2519</v>
      </c>
      <c r="I3442" s="20" t="s">
        <v>336</v>
      </c>
      <c r="J3442" s="23" t="s">
        <v>243</v>
      </c>
      <c r="K3442" s="24">
        <v>36</v>
      </c>
      <c r="L3442" s="32">
        <v>21.201388888888889</v>
      </c>
      <c r="M3442" s="30">
        <v>0</v>
      </c>
      <c r="N3442" s="28">
        <v>0.29166666666666669</v>
      </c>
      <c r="O3442" s="31"/>
    </row>
    <row r="3443" spans="1:15" ht="36" hidden="1">
      <c r="A3443" s="132"/>
      <c r="B3443" s="133"/>
      <c r="C3443" s="20" t="s">
        <v>2433</v>
      </c>
      <c r="D3443" s="20" t="s">
        <v>2459</v>
      </c>
      <c r="E3443" s="20" t="s">
        <v>2463</v>
      </c>
      <c r="F3443" s="20" t="s">
        <v>2469</v>
      </c>
      <c r="G3443" s="21" t="s">
        <v>2518</v>
      </c>
      <c r="H3443" s="22" t="s">
        <v>2519</v>
      </c>
      <c r="I3443" s="20" t="s">
        <v>336</v>
      </c>
      <c r="J3443" s="29" t="s">
        <v>244</v>
      </c>
      <c r="K3443" s="24">
        <v>14</v>
      </c>
      <c r="L3443" s="32">
        <v>4.8611111111111112E-2</v>
      </c>
      <c r="M3443" s="30">
        <v>0</v>
      </c>
      <c r="N3443" s="28">
        <v>0</v>
      </c>
      <c r="O3443" s="31"/>
    </row>
    <row r="3444" spans="1:15" ht="36" hidden="1">
      <c r="A3444" s="131">
        <v>1721</v>
      </c>
      <c r="B3444" s="133">
        <v>57</v>
      </c>
      <c r="C3444" s="20" t="s">
        <v>2433</v>
      </c>
      <c r="D3444" s="20" t="s">
        <v>2459</v>
      </c>
      <c r="E3444" s="20" t="s">
        <v>2463</v>
      </c>
      <c r="F3444" s="20" t="s">
        <v>2469</v>
      </c>
      <c r="G3444" s="21" t="s">
        <v>2518</v>
      </c>
      <c r="H3444" s="22" t="s">
        <v>2520</v>
      </c>
      <c r="I3444" s="20" t="s">
        <v>336</v>
      </c>
      <c r="J3444" s="23" t="s">
        <v>243</v>
      </c>
      <c r="K3444" s="24">
        <v>32</v>
      </c>
      <c r="L3444" s="32">
        <v>21.25</v>
      </c>
      <c r="M3444" s="30">
        <v>0</v>
      </c>
      <c r="N3444" s="28">
        <v>0.29166666666666669</v>
      </c>
      <c r="O3444" s="31"/>
    </row>
    <row r="3445" spans="1:15" ht="36" hidden="1">
      <c r="A3445" s="132"/>
      <c r="B3445" s="133"/>
      <c r="C3445" s="20" t="s">
        <v>2433</v>
      </c>
      <c r="D3445" s="20" t="s">
        <v>2459</v>
      </c>
      <c r="E3445" s="20" t="s">
        <v>2463</v>
      </c>
      <c r="F3445" s="20" t="s">
        <v>2469</v>
      </c>
      <c r="G3445" s="21" t="s">
        <v>2518</v>
      </c>
      <c r="H3445" s="22" t="s">
        <v>2520</v>
      </c>
      <c r="I3445" s="20" t="s">
        <v>336</v>
      </c>
      <c r="J3445" s="29" t="s">
        <v>244</v>
      </c>
      <c r="K3445" s="24">
        <v>0</v>
      </c>
      <c r="L3445" s="32">
        <v>0</v>
      </c>
      <c r="M3445" s="30">
        <v>0</v>
      </c>
      <c r="N3445" s="28">
        <v>0</v>
      </c>
      <c r="O3445" s="31"/>
    </row>
    <row r="3446" spans="1:15" ht="36" hidden="1">
      <c r="A3446" s="131">
        <v>1722</v>
      </c>
      <c r="B3446" s="133">
        <v>58</v>
      </c>
      <c r="C3446" s="20" t="s">
        <v>2433</v>
      </c>
      <c r="D3446" s="20" t="s">
        <v>2459</v>
      </c>
      <c r="E3446" s="20" t="s">
        <v>2463</v>
      </c>
      <c r="F3446" s="20" t="s">
        <v>2469</v>
      </c>
      <c r="G3446" s="21" t="s">
        <v>2496</v>
      </c>
      <c r="H3446" s="22" t="s">
        <v>2521</v>
      </c>
      <c r="I3446" s="20" t="s">
        <v>336</v>
      </c>
      <c r="J3446" s="23" t="s">
        <v>243</v>
      </c>
      <c r="K3446" s="24">
        <v>72</v>
      </c>
      <c r="L3446" s="32">
        <v>21.097222222222221</v>
      </c>
      <c r="M3446" s="30">
        <v>0</v>
      </c>
      <c r="N3446" s="28">
        <v>0.28576388888888893</v>
      </c>
      <c r="O3446" s="31"/>
    </row>
    <row r="3447" spans="1:15" ht="36" hidden="1">
      <c r="A3447" s="132"/>
      <c r="B3447" s="133"/>
      <c r="C3447" s="20" t="s">
        <v>2433</v>
      </c>
      <c r="D3447" s="20" t="s">
        <v>2459</v>
      </c>
      <c r="E3447" s="20" t="s">
        <v>2463</v>
      </c>
      <c r="F3447" s="20" t="s">
        <v>2469</v>
      </c>
      <c r="G3447" s="21" t="s">
        <v>2496</v>
      </c>
      <c r="H3447" s="22" t="s">
        <v>2521</v>
      </c>
      <c r="I3447" s="20" t="s">
        <v>336</v>
      </c>
      <c r="J3447" s="29" t="s">
        <v>244</v>
      </c>
      <c r="K3447" s="24">
        <v>48</v>
      </c>
      <c r="L3447" s="32">
        <v>0.32986111111111116</v>
      </c>
      <c r="M3447" s="30">
        <v>0</v>
      </c>
      <c r="N3447" s="28">
        <v>0</v>
      </c>
      <c r="O3447" s="31"/>
    </row>
    <row r="3448" spans="1:15" ht="36" hidden="1">
      <c r="A3448" s="131">
        <v>1723</v>
      </c>
      <c r="B3448" s="133">
        <v>59</v>
      </c>
      <c r="C3448" s="20" t="s">
        <v>2433</v>
      </c>
      <c r="D3448" s="20" t="s">
        <v>2459</v>
      </c>
      <c r="E3448" s="20" t="s">
        <v>2463</v>
      </c>
      <c r="F3448" s="20" t="s">
        <v>2469</v>
      </c>
      <c r="G3448" s="21" t="s">
        <v>2496</v>
      </c>
      <c r="H3448" s="22" t="s">
        <v>2522</v>
      </c>
      <c r="I3448" s="20" t="s">
        <v>336</v>
      </c>
      <c r="J3448" s="23" t="s">
        <v>243</v>
      </c>
      <c r="K3448" s="38">
        <v>78</v>
      </c>
      <c r="L3448" s="32">
        <v>20.430555555555554</v>
      </c>
      <c r="M3448" s="30">
        <v>0</v>
      </c>
      <c r="N3448" s="28">
        <v>0.29155092592592596</v>
      </c>
      <c r="O3448" s="31"/>
    </row>
    <row r="3449" spans="1:15" ht="36" hidden="1">
      <c r="A3449" s="132"/>
      <c r="B3449" s="133"/>
      <c r="C3449" s="20" t="s">
        <v>2433</v>
      </c>
      <c r="D3449" s="20" t="s">
        <v>2459</v>
      </c>
      <c r="E3449" s="20" t="s">
        <v>2463</v>
      </c>
      <c r="F3449" s="20" t="s">
        <v>2469</v>
      </c>
      <c r="G3449" s="21" t="s">
        <v>2496</v>
      </c>
      <c r="H3449" s="22" t="s">
        <v>2522</v>
      </c>
      <c r="I3449" s="20" t="s">
        <v>336</v>
      </c>
      <c r="J3449" s="29" t="s">
        <v>244</v>
      </c>
      <c r="K3449" s="38">
        <v>26</v>
      </c>
      <c r="L3449" s="32">
        <v>0.82291666666666674</v>
      </c>
      <c r="M3449" s="30">
        <v>0</v>
      </c>
      <c r="N3449" s="28">
        <v>0</v>
      </c>
      <c r="O3449" s="31"/>
    </row>
    <row r="3450" spans="1:15" ht="36" hidden="1">
      <c r="A3450" s="131">
        <v>1724</v>
      </c>
      <c r="B3450" s="133">
        <v>60</v>
      </c>
      <c r="C3450" s="20" t="s">
        <v>2433</v>
      </c>
      <c r="D3450" s="20" t="s">
        <v>2459</v>
      </c>
      <c r="E3450" s="20" t="s">
        <v>2463</v>
      </c>
      <c r="F3450" s="20" t="s">
        <v>2469</v>
      </c>
      <c r="G3450" s="21" t="s">
        <v>2496</v>
      </c>
      <c r="H3450" s="22" t="s">
        <v>2523</v>
      </c>
      <c r="I3450" s="20" t="s">
        <v>336</v>
      </c>
      <c r="J3450" s="23" t="s">
        <v>243</v>
      </c>
      <c r="K3450" s="38">
        <v>65</v>
      </c>
      <c r="L3450" s="32">
        <v>21.118055555555554</v>
      </c>
      <c r="M3450" s="30">
        <v>0</v>
      </c>
      <c r="N3450" s="28">
        <v>0.2916666666666668</v>
      </c>
      <c r="O3450" s="31"/>
    </row>
    <row r="3451" spans="1:15" ht="36" hidden="1">
      <c r="A3451" s="132"/>
      <c r="B3451" s="133"/>
      <c r="C3451" s="20" t="s">
        <v>2433</v>
      </c>
      <c r="D3451" s="20" t="s">
        <v>2459</v>
      </c>
      <c r="E3451" s="20" t="s">
        <v>2463</v>
      </c>
      <c r="F3451" s="20" t="s">
        <v>2469</v>
      </c>
      <c r="G3451" s="21" t="s">
        <v>2496</v>
      </c>
      <c r="H3451" s="22" t="s">
        <v>2523</v>
      </c>
      <c r="I3451" s="20" t="s">
        <v>336</v>
      </c>
      <c r="J3451" s="29" t="s">
        <v>244</v>
      </c>
      <c r="K3451" s="38">
        <v>13</v>
      </c>
      <c r="L3451" s="32">
        <v>0.13194444444444445</v>
      </c>
      <c r="M3451" s="30">
        <v>0</v>
      </c>
      <c r="N3451" s="28">
        <v>0</v>
      </c>
      <c r="O3451" s="31"/>
    </row>
    <row r="3452" spans="1:15" ht="36" hidden="1">
      <c r="A3452" s="131">
        <v>1725</v>
      </c>
      <c r="B3452" s="133">
        <v>61</v>
      </c>
      <c r="C3452" s="20" t="s">
        <v>2433</v>
      </c>
      <c r="D3452" s="20" t="s">
        <v>2459</v>
      </c>
      <c r="E3452" s="20" t="s">
        <v>2463</v>
      </c>
      <c r="F3452" s="20" t="s">
        <v>2469</v>
      </c>
      <c r="G3452" s="21" t="s">
        <v>2496</v>
      </c>
      <c r="H3452" s="22" t="s">
        <v>2524</v>
      </c>
      <c r="I3452" s="20" t="s">
        <v>336</v>
      </c>
      <c r="J3452" s="23" t="s">
        <v>243</v>
      </c>
      <c r="K3452" s="38">
        <v>79</v>
      </c>
      <c r="L3452" s="32">
        <v>21.170138888888889</v>
      </c>
      <c r="M3452" s="30">
        <v>0</v>
      </c>
      <c r="N3452" s="28">
        <v>0.2905092592592593</v>
      </c>
      <c r="O3452" s="31"/>
    </row>
    <row r="3453" spans="1:15" ht="36" hidden="1">
      <c r="A3453" s="132"/>
      <c r="B3453" s="133"/>
      <c r="C3453" s="20" t="s">
        <v>2433</v>
      </c>
      <c r="D3453" s="20" t="s">
        <v>2459</v>
      </c>
      <c r="E3453" s="20" t="s">
        <v>2463</v>
      </c>
      <c r="F3453" s="20" t="s">
        <v>2469</v>
      </c>
      <c r="G3453" s="21" t="s">
        <v>2496</v>
      </c>
      <c r="H3453" s="22" t="s">
        <v>2524</v>
      </c>
      <c r="I3453" s="20" t="s">
        <v>336</v>
      </c>
      <c r="J3453" s="29" t="s">
        <v>244</v>
      </c>
      <c r="K3453" s="38">
        <v>25</v>
      </c>
      <c r="L3453" s="32">
        <v>0.11458333333333334</v>
      </c>
      <c r="M3453" s="30">
        <v>0</v>
      </c>
      <c r="N3453" s="28">
        <v>0</v>
      </c>
      <c r="O3453" s="31"/>
    </row>
    <row r="3454" spans="1:15" ht="36" hidden="1">
      <c r="A3454" s="131">
        <v>1726</v>
      </c>
      <c r="B3454" s="133">
        <v>62</v>
      </c>
      <c r="C3454" s="20" t="s">
        <v>2433</v>
      </c>
      <c r="D3454" s="20" t="s">
        <v>2459</v>
      </c>
      <c r="E3454" s="20" t="s">
        <v>2463</v>
      </c>
      <c r="F3454" s="20" t="s">
        <v>2469</v>
      </c>
      <c r="G3454" s="21" t="s">
        <v>2484</v>
      </c>
      <c r="H3454" s="22" t="s">
        <v>2525</v>
      </c>
      <c r="I3454" s="20" t="s">
        <v>336</v>
      </c>
      <c r="J3454" s="23" t="s">
        <v>243</v>
      </c>
      <c r="K3454" s="38">
        <v>12</v>
      </c>
      <c r="L3454" s="32">
        <v>0.45694444444444443</v>
      </c>
      <c r="M3454" s="30">
        <v>0</v>
      </c>
      <c r="N3454" s="28">
        <v>0.98358796296296291</v>
      </c>
      <c r="O3454" s="31"/>
    </row>
    <row r="3455" spans="1:15" ht="36" hidden="1">
      <c r="A3455" s="132"/>
      <c r="B3455" s="133"/>
      <c r="C3455" s="20" t="s">
        <v>2433</v>
      </c>
      <c r="D3455" s="20" t="s">
        <v>150</v>
      </c>
      <c r="E3455" s="20" t="s">
        <v>2463</v>
      </c>
      <c r="F3455" s="20" t="s">
        <v>2469</v>
      </c>
      <c r="G3455" s="21" t="s">
        <v>2484</v>
      </c>
      <c r="H3455" s="22" t="s">
        <v>2525</v>
      </c>
      <c r="I3455" s="20" t="s">
        <v>336</v>
      </c>
      <c r="J3455" s="29" t="s">
        <v>244</v>
      </c>
      <c r="K3455" s="38">
        <v>9</v>
      </c>
      <c r="L3455" s="32">
        <v>3.5416666666666818E-2</v>
      </c>
      <c r="M3455" s="30">
        <v>0</v>
      </c>
      <c r="N3455" s="28">
        <v>0</v>
      </c>
      <c r="O3455" s="31"/>
    </row>
    <row r="3456" spans="1:15" ht="36" hidden="1">
      <c r="A3456" s="131">
        <v>1727</v>
      </c>
      <c r="B3456" s="133">
        <v>63</v>
      </c>
      <c r="C3456" s="20" t="s">
        <v>2433</v>
      </c>
      <c r="D3456" s="20" t="s">
        <v>150</v>
      </c>
      <c r="E3456" s="20" t="s">
        <v>2463</v>
      </c>
      <c r="F3456" s="20" t="s">
        <v>2469</v>
      </c>
      <c r="G3456" s="21" t="s">
        <v>2476</v>
      </c>
      <c r="H3456" s="22" t="s">
        <v>2526</v>
      </c>
      <c r="I3456" s="20" t="s">
        <v>336</v>
      </c>
      <c r="J3456" s="23" t="s">
        <v>243</v>
      </c>
      <c r="K3456" s="38">
        <v>70</v>
      </c>
      <c r="L3456" s="32">
        <v>20.611111111111111</v>
      </c>
      <c r="M3456" s="30">
        <v>0</v>
      </c>
      <c r="N3456" s="28">
        <v>0.29328703703703701</v>
      </c>
      <c r="O3456" s="31"/>
    </row>
    <row r="3457" spans="1:15" ht="36" hidden="1">
      <c r="A3457" s="132"/>
      <c r="B3457" s="133"/>
      <c r="C3457" s="20" t="s">
        <v>2433</v>
      </c>
      <c r="D3457" s="20" t="s">
        <v>2459</v>
      </c>
      <c r="E3457" s="20" t="s">
        <v>2463</v>
      </c>
      <c r="F3457" s="20" t="s">
        <v>2469</v>
      </c>
      <c r="G3457" s="21" t="s">
        <v>2476</v>
      </c>
      <c r="H3457" s="22" t="s">
        <v>2526</v>
      </c>
      <c r="I3457" s="20" t="s">
        <v>336</v>
      </c>
      <c r="J3457" s="29" t="s">
        <v>244</v>
      </c>
      <c r="K3457" s="38">
        <v>46</v>
      </c>
      <c r="L3457" s="32">
        <v>0.59027777777777779</v>
      </c>
      <c r="M3457" s="30">
        <v>0</v>
      </c>
      <c r="N3457" s="28">
        <v>0</v>
      </c>
      <c r="O3457" s="31"/>
    </row>
    <row r="3458" spans="1:15" ht="36" hidden="1">
      <c r="A3458" s="131">
        <v>1728</v>
      </c>
      <c r="B3458" s="133">
        <v>64</v>
      </c>
      <c r="C3458" s="20" t="s">
        <v>2433</v>
      </c>
      <c r="D3458" s="20" t="s">
        <v>2459</v>
      </c>
      <c r="E3458" s="20" t="s">
        <v>2463</v>
      </c>
      <c r="F3458" s="20" t="s">
        <v>2469</v>
      </c>
      <c r="G3458" s="21" t="s">
        <v>2476</v>
      </c>
      <c r="H3458" s="22" t="s">
        <v>2527</v>
      </c>
      <c r="I3458" s="20" t="s">
        <v>336</v>
      </c>
      <c r="J3458" s="23" t="s">
        <v>243</v>
      </c>
      <c r="K3458" s="38">
        <v>85</v>
      </c>
      <c r="L3458" s="32">
        <v>20.392361111111111</v>
      </c>
      <c r="M3458" s="30">
        <v>0</v>
      </c>
      <c r="N3458" s="28">
        <v>0.28796296296296298</v>
      </c>
      <c r="O3458" s="31"/>
    </row>
    <row r="3459" spans="1:15" ht="36" hidden="1">
      <c r="A3459" s="132"/>
      <c r="B3459" s="133"/>
      <c r="C3459" s="20" t="s">
        <v>2433</v>
      </c>
      <c r="D3459" s="20" t="s">
        <v>2459</v>
      </c>
      <c r="E3459" s="20" t="s">
        <v>2463</v>
      </c>
      <c r="F3459" s="20" t="s">
        <v>2469</v>
      </c>
      <c r="G3459" s="21" t="s">
        <v>2476</v>
      </c>
      <c r="H3459" s="22" t="s">
        <v>2527</v>
      </c>
      <c r="I3459" s="20" t="s">
        <v>336</v>
      </c>
      <c r="J3459" s="29" t="s">
        <v>244</v>
      </c>
      <c r="K3459" s="38">
        <v>70</v>
      </c>
      <c r="L3459" s="32">
        <v>0.96875</v>
      </c>
      <c r="M3459" s="30">
        <v>0</v>
      </c>
      <c r="N3459" s="28">
        <v>0</v>
      </c>
      <c r="O3459" s="31"/>
    </row>
    <row r="3460" spans="1:15" ht="54" hidden="1">
      <c r="A3460" s="131">
        <v>1729</v>
      </c>
      <c r="B3460" s="133">
        <v>65</v>
      </c>
      <c r="C3460" s="20" t="s">
        <v>2433</v>
      </c>
      <c r="D3460" s="20" t="s">
        <v>2459</v>
      </c>
      <c r="E3460" s="20" t="s">
        <v>2463</v>
      </c>
      <c r="F3460" s="20" t="s">
        <v>2469</v>
      </c>
      <c r="G3460" s="21" t="s">
        <v>2481</v>
      </c>
      <c r="H3460" s="22" t="s">
        <v>2528</v>
      </c>
      <c r="I3460" s="20" t="s">
        <v>336</v>
      </c>
      <c r="J3460" s="23" t="s">
        <v>243</v>
      </c>
      <c r="K3460" s="38">
        <v>48</v>
      </c>
      <c r="L3460" s="32">
        <v>21.083333333333332</v>
      </c>
      <c r="M3460" s="30">
        <v>0</v>
      </c>
      <c r="N3460" s="28">
        <v>0.29317129629629629</v>
      </c>
      <c r="O3460" s="31"/>
    </row>
    <row r="3461" spans="1:15" ht="54" hidden="1">
      <c r="A3461" s="132"/>
      <c r="B3461" s="133"/>
      <c r="C3461" s="20" t="s">
        <v>2433</v>
      </c>
      <c r="D3461" s="20" t="s">
        <v>2459</v>
      </c>
      <c r="E3461" s="20" t="s">
        <v>2463</v>
      </c>
      <c r="F3461" s="20" t="s">
        <v>2469</v>
      </c>
      <c r="G3461" s="21" t="s">
        <v>2481</v>
      </c>
      <c r="H3461" s="22" t="s">
        <v>2528</v>
      </c>
      <c r="I3461" s="20" t="s">
        <v>336</v>
      </c>
      <c r="J3461" s="29" t="s">
        <v>244</v>
      </c>
      <c r="K3461" s="38">
        <v>17</v>
      </c>
      <c r="L3461" s="32">
        <v>0.12152777777777778</v>
      </c>
      <c r="M3461" s="30">
        <v>0</v>
      </c>
      <c r="N3461" s="28">
        <v>0</v>
      </c>
      <c r="O3461" s="31"/>
    </row>
    <row r="3462" spans="1:15" ht="54" hidden="1">
      <c r="A3462" s="131">
        <v>1730</v>
      </c>
      <c r="B3462" s="133">
        <v>66</v>
      </c>
      <c r="C3462" s="20" t="s">
        <v>2433</v>
      </c>
      <c r="D3462" s="20" t="s">
        <v>2459</v>
      </c>
      <c r="E3462" s="20" t="s">
        <v>2463</v>
      </c>
      <c r="F3462" s="20" t="s">
        <v>2469</v>
      </c>
      <c r="G3462" s="21" t="s">
        <v>2481</v>
      </c>
      <c r="H3462" s="22" t="s">
        <v>2529</v>
      </c>
      <c r="I3462" s="20" t="s">
        <v>336</v>
      </c>
      <c r="J3462" s="23" t="s">
        <v>243</v>
      </c>
      <c r="K3462" s="38">
        <v>41</v>
      </c>
      <c r="L3462" s="32">
        <v>21.050694444444442</v>
      </c>
      <c r="M3462" s="30">
        <v>0</v>
      </c>
      <c r="N3462" s="28">
        <v>0.29421296296296312</v>
      </c>
      <c r="O3462" s="31"/>
    </row>
    <row r="3463" spans="1:15" ht="54" hidden="1">
      <c r="A3463" s="132"/>
      <c r="B3463" s="133"/>
      <c r="C3463" s="20" t="s">
        <v>2433</v>
      </c>
      <c r="D3463" s="20" t="s">
        <v>150</v>
      </c>
      <c r="E3463" s="20" t="s">
        <v>2463</v>
      </c>
      <c r="F3463" s="20" t="s">
        <v>2469</v>
      </c>
      <c r="G3463" s="21" t="s">
        <v>2481</v>
      </c>
      <c r="H3463" s="22" t="s">
        <v>2529</v>
      </c>
      <c r="I3463" s="20" t="s">
        <v>336</v>
      </c>
      <c r="J3463" s="29" t="s">
        <v>244</v>
      </c>
      <c r="K3463" s="38">
        <v>18</v>
      </c>
      <c r="L3463" s="32">
        <v>0.12291666666666666</v>
      </c>
      <c r="M3463" s="30">
        <v>0</v>
      </c>
      <c r="N3463" s="28">
        <v>0</v>
      </c>
      <c r="O3463" s="31"/>
    </row>
    <row r="3464" spans="1:15" ht="54" hidden="1">
      <c r="A3464" s="131">
        <v>1731</v>
      </c>
      <c r="B3464" s="133">
        <v>67</v>
      </c>
      <c r="C3464" s="20" t="s">
        <v>2433</v>
      </c>
      <c r="D3464" s="20" t="s">
        <v>150</v>
      </c>
      <c r="E3464" s="20" t="s">
        <v>2463</v>
      </c>
      <c r="F3464" s="20" t="s">
        <v>2469</v>
      </c>
      <c r="G3464" s="21" t="s">
        <v>2481</v>
      </c>
      <c r="H3464" s="22" t="s">
        <v>2530</v>
      </c>
      <c r="I3464" s="20" t="s">
        <v>336</v>
      </c>
      <c r="J3464" s="23" t="s">
        <v>243</v>
      </c>
      <c r="K3464" s="38">
        <v>48</v>
      </c>
      <c r="L3464" s="32">
        <v>19.25</v>
      </c>
      <c r="M3464" s="30">
        <v>0</v>
      </c>
      <c r="N3464" s="28">
        <v>0.29724537037037041</v>
      </c>
      <c r="O3464" s="31"/>
    </row>
    <row r="3465" spans="1:15" ht="54" hidden="1">
      <c r="A3465" s="132"/>
      <c r="B3465" s="133"/>
      <c r="C3465" s="20" t="s">
        <v>2433</v>
      </c>
      <c r="D3465" s="20" t="s">
        <v>2459</v>
      </c>
      <c r="E3465" s="20" t="s">
        <v>2463</v>
      </c>
      <c r="F3465" s="20" t="s">
        <v>2469</v>
      </c>
      <c r="G3465" s="21" t="s">
        <v>2481</v>
      </c>
      <c r="H3465" s="22" t="s">
        <v>2530</v>
      </c>
      <c r="I3465" s="20" t="s">
        <v>336</v>
      </c>
      <c r="J3465" s="29" t="s">
        <v>244</v>
      </c>
      <c r="K3465" s="38">
        <v>59</v>
      </c>
      <c r="L3465" s="32">
        <v>1.8326388888888887</v>
      </c>
      <c r="M3465" s="30">
        <v>0</v>
      </c>
      <c r="N3465" s="28">
        <v>0</v>
      </c>
      <c r="O3465" s="31"/>
    </row>
    <row r="3466" spans="1:15" ht="54" hidden="1">
      <c r="A3466" s="131">
        <v>1732</v>
      </c>
      <c r="B3466" s="133">
        <v>68</v>
      </c>
      <c r="C3466" s="20" t="s">
        <v>2433</v>
      </c>
      <c r="D3466" s="20" t="s">
        <v>2459</v>
      </c>
      <c r="E3466" s="20" t="s">
        <v>2463</v>
      </c>
      <c r="F3466" s="20" t="s">
        <v>2469</v>
      </c>
      <c r="G3466" s="21" t="s">
        <v>2481</v>
      </c>
      <c r="H3466" s="22" t="s">
        <v>2531</v>
      </c>
      <c r="I3466" s="20" t="s">
        <v>336</v>
      </c>
      <c r="J3466" s="23" t="s">
        <v>243</v>
      </c>
      <c r="K3466" s="38">
        <v>56</v>
      </c>
      <c r="L3466" s="32">
        <v>19.213194444444451</v>
      </c>
      <c r="M3466" s="30">
        <v>0</v>
      </c>
      <c r="N3466" s="28">
        <v>0.28868055555555533</v>
      </c>
      <c r="O3466" s="31"/>
    </row>
    <row r="3467" spans="1:15" ht="54" hidden="1">
      <c r="A3467" s="132"/>
      <c r="B3467" s="133"/>
      <c r="C3467" s="20" t="s">
        <v>2433</v>
      </c>
      <c r="D3467" s="20" t="s">
        <v>2459</v>
      </c>
      <c r="E3467" s="20" t="s">
        <v>2463</v>
      </c>
      <c r="F3467" s="20" t="s">
        <v>2469</v>
      </c>
      <c r="G3467" s="21" t="s">
        <v>2481</v>
      </c>
      <c r="H3467" s="22" t="s">
        <v>2531</v>
      </c>
      <c r="I3467" s="20" t="s">
        <v>336</v>
      </c>
      <c r="J3467" s="29" t="s">
        <v>244</v>
      </c>
      <c r="K3467" s="38">
        <v>60</v>
      </c>
      <c r="L3467" s="32">
        <v>2.1263888888888891</v>
      </c>
      <c r="M3467" s="30">
        <v>0</v>
      </c>
      <c r="N3467" s="28">
        <v>0</v>
      </c>
      <c r="O3467" s="31"/>
    </row>
    <row r="3468" spans="1:15" ht="36" hidden="1">
      <c r="A3468" s="131">
        <v>1733</v>
      </c>
      <c r="B3468" s="133">
        <v>69</v>
      </c>
      <c r="C3468" s="20" t="s">
        <v>2433</v>
      </c>
      <c r="D3468" s="20" t="s">
        <v>131</v>
      </c>
      <c r="E3468" s="20" t="s">
        <v>2463</v>
      </c>
      <c r="F3468" s="20" t="s">
        <v>2469</v>
      </c>
      <c r="G3468" s="21" t="s">
        <v>2484</v>
      </c>
      <c r="H3468" s="22" t="s">
        <v>2532</v>
      </c>
      <c r="I3468" s="20" t="s">
        <v>336</v>
      </c>
      <c r="J3468" s="23" t="s">
        <v>243</v>
      </c>
      <c r="K3468" s="38">
        <v>15</v>
      </c>
      <c r="L3468" s="32">
        <v>0.44652777777777775</v>
      </c>
      <c r="M3468" s="30">
        <v>0</v>
      </c>
      <c r="N3468" s="28">
        <v>0.98252314814814812</v>
      </c>
      <c r="O3468" s="31"/>
    </row>
    <row r="3469" spans="1:15" ht="36" hidden="1">
      <c r="A3469" s="132"/>
      <c r="B3469" s="133"/>
      <c r="C3469" s="20" t="s">
        <v>2433</v>
      </c>
      <c r="D3469" s="20" t="s">
        <v>131</v>
      </c>
      <c r="E3469" s="20" t="s">
        <v>2463</v>
      </c>
      <c r="F3469" s="20" t="s">
        <v>2469</v>
      </c>
      <c r="G3469" s="21" t="s">
        <v>2484</v>
      </c>
      <c r="H3469" s="22" t="s">
        <v>2532</v>
      </c>
      <c r="I3469" s="20" t="s">
        <v>336</v>
      </c>
      <c r="J3469" s="29" t="s">
        <v>244</v>
      </c>
      <c r="K3469" s="38">
        <v>8</v>
      </c>
      <c r="L3469" s="32">
        <v>7.7777777777777835E-2</v>
      </c>
      <c r="M3469" s="30">
        <v>0</v>
      </c>
      <c r="N3469" s="28">
        <v>0</v>
      </c>
      <c r="O3469" s="31"/>
    </row>
    <row r="3470" spans="1:15" ht="36" hidden="1">
      <c r="A3470" s="131">
        <v>1734</v>
      </c>
      <c r="B3470" s="133">
        <v>70</v>
      </c>
      <c r="C3470" s="20" t="s">
        <v>2433</v>
      </c>
      <c r="D3470" s="20" t="s">
        <v>131</v>
      </c>
      <c r="E3470" s="20" t="s">
        <v>2463</v>
      </c>
      <c r="F3470" s="20" t="s">
        <v>2469</v>
      </c>
      <c r="G3470" s="21" t="s">
        <v>2533</v>
      </c>
      <c r="H3470" s="22" t="s">
        <v>2534</v>
      </c>
      <c r="I3470" s="20" t="s">
        <v>336</v>
      </c>
      <c r="J3470" s="23" t="s">
        <v>243</v>
      </c>
      <c r="K3470" s="38">
        <v>47</v>
      </c>
      <c r="L3470" s="32">
        <v>21.05972222222222</v>
      </c>
      <c r="M3470" s="30">
        <v>0</v>
      </c>
      <c r="N3470" s="28">
        <v>0.28768518518518521</v>
      </c>
      <c r="O3470" s="31"/>
    </row>
    <row r="3471" spans="1:15" ht="36" hidden="1">
      <c r="A3471" s="132"/>
      <c r="B3471" s="133"/>
      <c r="C3471" s="20" t="s">
        <v>2433</v>
      </c>
      <c r="D3471" s="20" t="s">
        <v>150</v>
      </c>
      <c r="E3471" s="20" t="s">
        <v>2463</v>
      </c>
      <c r="F3471" s="20" t="s">
        <v>2469</v>
      </c>
      <c r="G3471" s="21" t="s">
        <v>2533</v>
      </c>
      <c r="H3471" s="22" t="s">
        <v>2534</v>
      </c>
      <c r="I3471" s="20" t="s">
        <v>336</v>
      </c>
      <c r="J3471" s="29" t="s">
        <v>244</v>
      </c>
      <c r="K3471" s="38">
        <v>5</v>
      </c>
      <c r="L3471" s="32">
        <v>0.30972222222222212</v>
      </c>
      <c r="M3471" s="30">
        <v>0</v>
      </c>
      <c r="N3471" s="28">
        <v>0</v>
      </c>
      <c r="O3471" s="31"/>
    </row>
    <row r="3472" spans="1:15" ht="36" hidden="1">
      <c r="A3472" s="131">
        <v>1735</v>
      </c>
      <c r="B3472" s="133">
        <v>71</v>
      </c>
      <c r="C3472" s="20" t="s">
        <v>2433</v>
      </c>
      <c r="D3472" s="20" t="s">
        <v>150</v>
      </c>
      <c r="E3472" s="20" t="s">
        <v>2463</v>
      </c>
      <c r="F3472" s="20" t="s">
        <v>2469</v>
      </c>
      <c r="G3472" s="21" t="s">
        <v>2476</v>
      </c>
      <c r="H3472" s="22" t="s">
        <v>2535</v>
      </c>
      <c r="I3472" s="20" t="s">
        <v>336</v>
      </c>
      <c r="J3472" s="23" t="s">
        <v>243</v>
      </c>
      <c r="K3472" s="38">
        <v>77</v>
      </c>
      <c r="L3472" s="32">
        <v>20.885416666666668</v>
      </c>
      <c r="M3472" s="30">
        <v>0</v>
      </c>
      <c r="N3472" s="28">
        <v>0.29293981481481474</v>
      </c>
      <c r="O3472" s="31"/>
    </row>
    <row r="3473" spans="1:15" ht="36" hidden="1">
      <c r="A3473" s="132"/>
      <c r="B3473" s="133"/>
      <c r="C3473" s="20" t="s">
        <v>2433</v>
      </c>
      <c r="D3473" s="20" t="s">
        <v>150</v>
      </c>
      <c r="E3473" s="20" t="s">
        <v>2463</v>
      </c>
      <c r="F3473" s="20" t="s">
        <v>2469</v>
      </c>
      <c r="G3473" s="21" t="s">
        <v>2476</v>
      </c>
      <c r="H3473" s="22" t="s">
        <v>2535</v>
      </c>
      <c r="I3473" s="20" t="s">
        <v>336</v>
      </c>
      <c r="J3473" s="29" t="s">
        <v>244</v>
      </c>
      <c r="K3473" s="38">
        <v>26</v>
      </c>
      <c r="L3473" s="32">
        <v>0.32638888888888884</v>
      </c>
      <c r="M3473" s="30">
        <v>0</v>
      </c>
      <c r="N3473" s="28">
        <v>0</v>
      </c>
      <c r="O3473" s="31"/>
    </row>
    <row r="3474" spans="1:15" ht="36" hidden="1">
      <c r="A3474" s="131">
        <v>1736</v>
      </c>
      <c r="B3474" s="133">
        <v>72</v>
      </c>
      <c r="C3474" s="20" t="s">
        <v>2433</v>
      </c>
      <c r="D3474" s="20" t="s">
        <v>150</v>
      </c>
      <c r="E3474" s="20" t="s">
        <v>2463</v>
      </c>
      <c r="F3474" s="20" t="s">
        <v>2469</v>
      </c>
      <c r="G3474" s="21" t="s">
        <v>2518</v>
      </c>
      <c r="H3474" s="22" t="s">
        <v>2536</v>
      </c>
      <c r="I3474" s="20" t="s">
        <v>336</v>
      </c>
      <c r="J3474" s="23" t="s">
        <v>243</v>
      </c>
      <c r="K3474" s="38">
        <v>38</v>
      </c>
      <c r="L3474" s="32">
        <v>21.21875</v>
      </c>
      <c r="M3474" s="30">
        <v>0</v>
      </c>
      <c r="N3474" s="28">
        <v>0.29166666666666669</v>
      </c>
      <c r="O3474" s="31"/>
    </row>
    <row r="3475" spans="1:15" ht="36" hidden="1">
      <c r="A3475" s="132"/>
      <c r="B3475" s="133"/>
      <c r="C3475" s="20" t="s">
        <v>2433</v>
      </c>
      <c r="D3475" s="20" t="s">
        <v>150</v>
      </c>
      <c r="E3475" s="20" t="s">
        <v>2463</v>
      </c>
      <c r="F3475" s="20" t="s">
        <v>2469</v>
      </c>
      <c r="G3475" s="21" t="s">
        <v>2518</v>
      </c>
      <c r="H3475" s="22" t="s">
        <v>2536</v>
      </c>
      <c r="I3475" s="20" t="s">
        <v>336</v>
      </c>
      <c r="J3475" s="29" t="s">
        <v>244</v>
      </c>
      <c r="K3475" s="38">
        <v>9</v>
      </c>
      <c r="L3475" s="32">
        <v>3.125E-2</v>
      </c>
      <c r="M3475" s="30">
        <v>0</v>
      </c>
      <c r="N3475" s="28">
        <v>0</v>
      </c>
      <c r="O3475" s="31"/>
    </row>
    <row r="3476" spans="1:15" ht="54" hidden="1">
      <c r="A3476" s="131">
        <v>1737</v>
      </c>
      <c r="B3476" s="131">
        <v>1</v>
      </c>
      <c r="C3476" s="20" t="s">
        <v>2433</v>
      </c>
      <c r="D3476" s="20" t="s">
        <v>2537</v>
      </c>
      <c r="E3476" s="20" t="s">
        <v>2538</v>
      </c>
      <c r="F3476" s="20" t="s">
        <v>2539</v>
      </c>
      <c r="G3476" s="21" t="s">
        <v>2540</v>
      </c>
      <c r="H3476" s="22" t="s">
        <v>2541</v>
      </c>
      <c r="I3476" s="20" t="s">
        <v>242</v>
      </c>
      <c r="J3476" s="23" t="s">
        <v>243</v>
      </c>
      <c r="K3476" s="38">
        <v>85</v>
      </c>
      <c r="L3476" s="32">
        <v>0.56944444444444442</v>
      </c>
      <c r="M3476" s="81"/>
      <c r="N3476" s="28">
        <v>0.96527777777777779</v>
      </c>
      <c r="O3476" s="31"/>
    </row>
    <row r="3477" spans="1:15" ht="54" hidden="1">
      <c r="A3477" s="132"/>
      <c r="B3477" s="132"/>
      <c r="C3477" s="20" t="s">
        <v>2433</v>
      </c>
      <c r="D3477" s="20" t="s">
        <v>2537</v>
      </c>
      <c r="E3477" s="20" t="s">
        <v>2538</v>
      </c>
      <c r="F3477" s="20" t="s">
        <v>2539</v>
      </c>
      <c r="G3477" s="21" t="s">
        <v>2540</v>
      </c>
      <c r="H3477" s="22" t="s">
        <v>2541</v>
      </c>
      <c r="I3477" s="20" t="s">
        <v>242</v>
      </c>
      <c r="J3477" s="29" t="s">
        <v>244</v>
      </c>
      <c r="K3477" s="38">
        <v>15</v>
      </c>
      <c r="L3477" s="32">
        <v>0.2673611111111111</v>
      </c>
      <c r="M3477" s="81"/>
      <c r="N3477" s="28"/>
      <c r="O3477" s="31"/>
    </row>
    <row r="3478" spans="1:15" ht="54" hidden="1">
      <c r="A3478" s="131">
        <v>1738</v>
      </c>
      <c r="B3478" s="131">
        <v>2</v>
      </c>
      <c r="C3478" s="20" t="s">
        <v>2433</v>
      </c>
      <c r="D3478" s="20" t="s">
        <v>2537</v>
      </c>
      <c r="E3478" s="20" t="s">
        <v>2538</v>
      </c>
      <c r="F3478" s="20" t="s">
        <v>2539</v>
      </c>
      <c r="G3478" s="21" t="s">
        <v>2540</v>
      </c>
      <c r="H3478" s="22" t="s">
        <v>2542</v>
      </c>
      <c r="I3478" s="20" t="s">
        <v>400</v>
      </c>
      <c r="J3478" s="23" t="s">
        <v>243</v>
      </c>
      <c r="K3478" s="38">
        <v>33</v>
      </c>
      <c r="L3478" s="32">
        <v>0.40277777777777773</v>
      </c>
      <c r="M3478" s="81"/>
      <c r="N3478" s="28">
        <v>0.9740740740740742</v>
      </c>
      <c r="O3478" s="31"/>
    </row>
    <row r="3479" spans="1:15" ht="54" hidden="1">
      <c r="A3479" s="132"/>
      <c r="B3479" s="132"/>
      <c r="C3479" s="20" t="s">
        <v>2433</v>
      </c>
      <c r="D3479" s="20" t="s">
        <v>2537</v>
      </c>
      <c r="E3479" s="20" t="s">
        <v>2538</v>
      </c>
      <c r="F3479" s="20" t="s">
        <v>2539</v>
      </c>
      <c r="G3479" s="21" t="s">
        <v>2540</v>
      </c>
      <c r="H3479" s="22" t="s">
        <v>2542</v>
      </c>
      <c r="I3479" s="20" t="s">
        <v>400</v>
      </c>
      <c r="J3479" s="29" t="s">
        <v>244</v>
      </c>
      <c r="K3479" s="38">
        <v>27</v>
      </c>
      <c r="L3479" s="32">
        <v>0.17013888888888887</v>
      </c>
      <c r="M3479" s="81"/>
      <c r="N3479" s="28"/>
      <c r="O3479" s="31"/>
    </row>
    <row r="3480" spans="1:15" ht="54" hidden="1">
      <c r="A3480" s="131">
        <v>1739</v>
      </c>
      <c r="B3480" s="131">
        <v>3</v>
      </c>
      <c r="C3480" s="20" t="s">
        <v>2433</v>
      </c>
      <c r="D3480" s="20" t="s">
        <v>2537</v>
      </c>
      <c r="E3480" s="20" t="s">
        <v>2538</v>
      </c>
      <c r="F3480" s="20" t="s">
        <v>2539</v>
      </c>
      <c r="G3480" s="21" t="s">
        <v>2540</v>
      </c>
      <c r="H3480" s="22" t="s">
        <v>2543</v>
      </c>
      <c r="I3480" s="20" t="s">
        <v>242</v>
      </c>
      <c r="J3480" s="23" t="s">
        <v>243</v>
      </c>
      <c r="K3480" s="38">
        <v>53</v>
      </c>
      <c r="L3480" s="32">
        <v>0.84027777777777779</v>
      </c>
      <c r="M3480" s="81"/>
      <c r="N3480" s="28">
        <v>0.95879629629629626</v>
      </c>
      <c r="O3480" s="31"/>
    </row>
    <row r="3481" spans="1:15" ht="54" hidden="1">
      <c r="A3481" s="132"/>
      <c r="B3481" s="132"/>
      <c r="C3481" s="20" t="s">
        <v>2433</v>
      </c>
      <c r="D3481" s="20" t="s">
        <v>2537</v>
      </c>
      <c r="E3481" s="20" t="s">
        <v>2538</v>
      </c>
      <c r="F3481" s="20" t="s">
        <v>2539</v>
      </c>
      <c r="G3481" s="21" t="s">
        <v>2540</v>
      </c>
      <c r="H3481" s="22" t="s">
        <v>2543</v>
      </c>
      <c r="I3481" s="20" t="s">
        <v>242</v>
      </c>
      <c r="J3481" s="29" t="s">
        <v>244</v>
      </c>
      <c r="K3481" s="38">
        <v>27</v>
      </c>
      <c r="L3481" s="32">
        <v>0.19097222222222221</v>
      </c>
      <c r="M3481" s="81"/>
      <c r="N3481" s="28"/>
      <c r="O3481" s="31"/>
    </row>
    <row r="3482" spans="1:15" ht="54" hidden="1">
      <c r="A3482" s="131">
        <v>1740</v>
      </c>
      <c r="B3482" s="131">
        <v>4</v>
      </c>
      <c r="C3482" s="20" t="s">
        <v>2433</v>
      </c>
      <c r="D3482" s="20" t="s">
        <v>2537</v>
      </c>
      <c r="E3482" s="20" t="s">
        <v>2538</v>
      </c>
      <c r="F3482" s="20" t="s">
        <v>2539</v>
      </c>
      <c r="G3482" s="21" t="s">
        <v>2540</v>
      </c>
      <c r="H3482" s="22" t="s">
        <v>2544</v>
      </c>
      <c r="I3482" s="20" t="s">
        <v>242</v>
      </c>
      <c r="J3482" s="23" t="s">
        <v>243</v>
      </c>
      <c r="K3482" s="38">
        <v>42</v>
      </c>
      <c r="L3482" s="32">
        <v>0.45833333333333331</v>
      </c>
      <c r="M3482" s="81"/>
      <c r="N3482" s="28">
        <v>0.97581018518518525</v>
      </c>
      <c r="O3482" s="31"/>
    </row>
    <row r="3483" spans="1:15" ht="54" hidden="1">
      <c r="A3483" s="132"/>
      <c r="B3483" s="132"/>
      <c r="C3483" s="20" t="s">
        <v>2433</v>
      </c>
      <c r="D3483" s="20" t="s">
        <v>2537</v>
      </c>
      <c r="E3483" s="20" t="s">
        <v>2538</v>
      </c>
      <c r="F3483" s="20" t="s">
        <v>2539</v>
      </c>
      <c r="G3483" s="21" t="s">
        <v>2540</v>
      </c>
      <c r="H3483" s="22" t="s">
        <v>2544</v>
      </c>
      <c r="I3483" s="20" t="s">
        <v>242</v>
      </c>
      <c r="J3483" s="29" t="s">
        <v>244</v>
      </c>
      <c r="K3483" s="38">
        <v>3</v>
      </c>
      <c r="L3483" s="32">
        <v>6.25E-2</v>
      </c>
      <c r="M3483" s="81"/>
      <c r="N3483" s="28"/>
      <c r="O3483" s="31"/>
    </row>
    <row r="3484" spans="1:15" ht="54" hidden="1">
      <c r="A3484" s="131">
        <v>1741</v>
      </c>
      <c r="B3484" s="131">
        <v>5</v>
      </c>
      <c r="C3484" s="20" t="s">
        <v>2433</v>
      </c>
      <c r="D3484" s="20" t="s">
        <v>2537</v>
      </c>
      <c r="E3484" s="20" t="s">
        <v>2538</v>
      </c>
      <c r="F3484" s="20" t="s">
        <v>2539</v>
      </c>
      <c r="G3484" s="21" t="s">
        <v>2545</v>
      </c>
      <c r="H3484" s="22" t="s">
        <v>2546</v>
      </c>
      <c r="I3484" s="20" t="s">
        <v>350</v>
      </c>
      <c r="J3484" s="23" t="s">
        <v>243</v>
      </c>
      <c r="K3484" s="38">
        <v>23</v>
      </c>
      <c r="L3484" s="32">
        <v>0.60416666666666663</v>
      </c>
      <c r="M3484" s="81"/>
      <c r="N3484" s="28">
        <v>0.96180555555555558</v>
      </c>
      <c r="O3484" s="31"/>
    </row>
    <row r="3485" spans="1:15" ht="54" hidden="1">
      <c r="A3485" s="132"/>
      <c r="B3485" s="132"/>
      <c r="C3485" s="20" t="s">
        <v>2433</v>
      </c>
      <c r="D3485" s="20" t="s">
        <v>2537</v>
      </c>
      <c r="E3485" s="20" t="s">
        <v>2538</v>
      </c>
      <c r="F3485" s="20" t="s">
        <v>2539</v>
      </c>
      <c r="G3485" s="21" t="s">
        <v>2545</v>
      </c>
      <c r="H3485" s="22" t="s">
        <v>2546</v>
      </c>
      <c r="I3485" s="20" t="s">
        <v>350</v>
      </c>
      <c r="J3485" s="29" t="s">
        <v>244</v>
      </c>
      <c r="K3485" s="38">
        <v>10</v>
      </c>
      <c r="L3485" s="32">
        <v>0.54166666666666663</v>
      </c>
      <c r="M3485" s="81"/>
      <c r="N3485" s="28"/>
      <c r="O3485" s="31"/>
    </row>
    <row r="3486" spans="1:15" ht="54" hidden="1">
      <c r="A3486" s="131">
        <v>1742</v>
      </c>
      <c r="B3486" s="131">
        <v>6</v>
      </c>
      <c r="C3486" s="20" t="s">
        <v>2433</v>
      </c>
      <c r="D3486" s="20" t="s">
        <v>2537</v>
      </c>
      <c r="E3486" s="20" t="s">
        <v>2538</v>
      </c>
      <c r="F3486" s="20" t="s">
        <v>2539</v>
      </c>
      <c r="G3486" s="21" t="s">
        <v>2545</v>
      </c>
      <c r="H3486" s="22" t="s">
        <v>2547</v>
      </c>
      <c r="I3486" s="20" t="s">
        <v>400</v>
      </c>
      <c r="J3486" s="23" t="s">
        <v>243</v>
      </c>
      <c r="K3486" s="38">
        <v>35</v>
      </c>
      <c r="L3486" s="32">
        <v>0.92708333333333337</v>
      </c>
      <c r="M3486" s="81"/>
      <c r="N3486" s="28">
        <v>0.89953703703703702</v>
      </c>
      <c r="O3486" s="31"/>
    </row>
    <row r="3487" spans="1:15" ht="54" hidden="1">
      <c r="A3487" s="132"/>
      <c r="B3487" s="132"/>
      <c r="C3487" s="20" t="s">
        <v>2433</v>
      </c>
      <c r="D3487" s="20" t="s">
        <v>2537</v>
      </c>
      <c r="E3487" s="20" t="s">
        <v>2538</v>
      </c>
      <c r="F3487" s="20" t="s">
        <v>2539</v>
      </c>
      <c r="G3487" s="21" t="s">
        <v>2545</v>
      </c>
      <c r="H3487" s="22" t="s">
        <v>2547</v>
      </c>
      <c r="I3487" s="20" t="s">
        <v>400</v>
      </c>
      <c r="J3487" s="29" t="s">
        <v>244</v>
      </c>
      <c r="K3487" s="38">
        <v>19</v>
      </c>
      <c r="L3487" s="32">
        <v>2.0868055555555558</v>
      </c>
      <c r="M3487" s="81"/>
      <c r="N3487" s="28"/>
      <c r="O3487" s="31"/>
    </row>
    <row r="3488" spans="1:15" ht="54" hidden="1">
      <c r="A3488" s="131">
        <v>1743</v>
      </c>
      <c r="B3488" s="131">
        <v>7</v>
      </c>
      <c r="C3488" s="20" t="s">
        <v>2433</v>
      </c>
      <c r="D3488" s="20" t="s">
        <v>2537</v>
      </c>
      <c r="E3488" s="20" t="s">
        <v>2538</v>
      </c>
      <c r="F3488" s="20" t="s">
        <v>2539</v>
      </c>
      <c r="G3488" s="21" t="s">
        <v>2548</v>
      </c>
      <c r="H3488" s="22" t="s">
        <v>2549</v>
      </c>
      <c r="I3488" s="20" t="s">
        <v>400</v>
      </c>
      <c r="J3488" s="23" t="s">
        <v>243</v>
      </c>
      <c r="K3488" s="38">
        <v>28</v>
      </c>
      <c r="L3488" s="32">
        <v>0.52083333333333337</v>
      </c>
      <c r="M3488" s="81"/>
      <c r="N3488" s="28">
        <v>0.95972222222222225</v>
      </c>
      <c r="O3488" s="31"/>
    </row>
    <row r="3489" spans="1:15" ht="54" hidden="1">
      <c r="A3489" s="132"/>
      <c r="B3489" s="132"/>
      <c r="C3489" s="20" t="s">
        <v>2433</v>
      </c>
      <c r="D3489" s="20" t="s">
        <v>2537</v>
      </c>
      <c r="E3489" s="20" t="s">
        <v>2538</v>
      </c>
      <c r="F3489" s="20" t="s">
        <v>2539</v>
      </c>
      <c r="G3489" s="21" t="s">
        <v>2548</v>
      </c>
      <c r="H3489" s="22" t="s">
        <v>2549</v>
      </c>
      <c r="I3489" s="20" t="s">
        <v>400</v>
      </c>
      <c r="J3489" s="29" t="s">
        <v>244</v>
      </c>
      <c r="K3489" s="38">
        <v>9</v>
      </c>
      <c r="L3489" s="32">
        <v>0.71527777777777779</v>
      </c>
      <c r="M3489" s="81"/>
      <c r="N3489" s="28"/>
      <c r="O3489" s="31"/>
    </row>
    <row r="3490" spans="1:15" ht="54" hidden="1">
      <c r="A3490" s="131">
        <v>1744</v>
      </c>
      <c r="B3490" s="131">
        <v>8</v>
      </c>
      <c r="C3490" s="20" t="s">
        <v>2433</v>
      </c>
      <c r="D3490" s="20" t="s">
        <v>2537</v>
      </c>
      <c r="E3490" s="20" t="s">
        <v>2538</v>
      </c>
      <c r="F3490" s="20" t="s">
        <v>2539</v>
      </c>
      <c r="G3490" s="21" t="s">
        <v>2540</v>
      </c>
      <c r="H3490" s="22" t="s">
        <v>2550</v>
      </c>
      <c r="I3490" s="20" t="s">
        <v>334</v>
      </c>
      <c r="J3490" s="23" t="s">
        <v>243</v>
      </c>
      <c r="K3490" s="38">
        <v>43</v>
      </c>
      <c r="L3490" s="32">
        <v>0.5625</v>
      </c>
      <c r="M3490" s="81"/>
      <c r="N3490" s="28">
        <v>0.93125000000000002</v>
      </c>
      <c r="O3490" s="31"/>
    </row>
    <row r="3491" spans="1:15" ht="54" hidden="1">
      <c r="A3491" s="132"/>
      <c r="B3491" s="132"/>
      <c r="C3491" s="20" t="s">
        <v>2433</v>
      </c>
      <c r="D3491" s="20" t="s">
        <v>2537</v>
      </c>
      <c r="E3491" s="20" t="s">
        <v>2538</v>
      </c>
      <c r="F3491" s="20" t="s">
        <v>2539</v>
      </c>
      <c r="G3491" s="21" t="s">
        <v>2540</v>
      </c>
      <c r="H3491" s="22" t="s">
        <v>2550</v>
      </c>
      <c r="I3491" s="20" t="s">
        <v>334</v>
      </c>
      <c r="J3491" s="29" t="s">
        <v>244</v>
      </c>
      <c r="K3491" s="38">
        <v>51</v>
      </c>
      <c r="L3491" s="32">
        <v>1.2951388888888888</v>
      </c>
      <c r="M3491" s="81"/>
      <c r="N3491" s="28"/>
      <c r="O3491" s="31"/>
    </row>
    <row r="3492" spans="1:15" ht="54" hidden="1">
      <c r="A3492" s="131">
        <v>1745</v>
      </c>
      <c r="B3492" s="131">
        <v>9</v>
      </c>
      <c r="C3492" s="20" t="s">
        <v>2433</v>
      </c>
      <c r="D3492" s="20" t="s">
        <v>2537</v>
      </c>
      <c r="E3492" s="20" t="s">
        <v>2538</v>
      </c>
      <c r="F3492" s="20" t="s">
        <v>2539</v>
      </c>
      <c r="G3492" s="21" t="s">
        <v>2545</v>
      </c>
      <c r="H3492" s="22" t="s">
        <v>2551</v>
      </c>
      <c r="I3492" s="20" t="s">
        <v>2552</v>
      </c>
      <c r="J3492" s="23" t="s">
        <v>243</v>
      </c>
      <c r="K3492" s="38">
        <v>78</v>
      </c>
      <c r="L3492" s="32">
        <v>12.118055555555555</v>
      </c>
      <c r="M3492" s="81"/>
      <c r="N3492" s="28">
        <v>0.58333333333333337</v>
      </c>
      <c r="O3492" s="31"/>
    </row>
    <row r="3493" spans="1:15" ht="54" hidden="1">
      <c r="A3493" s="132"/>
      <c r="B3493" s="132"/>
      <c r="C3493" s="20" t="s">
        <v>2433</v>
      </c>
      <c r="D3493" s="20" t="s">
        <v>2537</v>
      </c>
      <c r="E3493" s="20" t="s">
        <v>2538</v>
      </c>
      <c r="F3493" s="20" t="s">
        <v>2539</v>
      </c>
      <c r="G3493" s="21" t="s">
        <v>2545</v>
      </c>
      <c r="H3493" s="22" t="s">
        <v>2551</v>
      </c>
      <c r="I3493" s="20" t="s">
        <v>2552</v>
      </c>
      <c r="J3493" s="29" t="s">
        <v>244</v>
      </c>
      <c r="K3493" s="38">
        <v>11</v>
      </c>
      <c r="L3493" s="32">
        <v>0.38194444444444442</v>
      </c>
      <c r="M3493" s="81"/>
      <c r="N3493" s="28"/>
      <c r="O3493" s="31"/>
    </row>
    <row r="3494" spans="1:15" ht="54" hidden="1">
      <c r="A3494" s="131">
        <v>1746</v>
      </c>
      <c r="B3494" s="131">
        <v>10</v>
      </c>
      <c r="C3494" s="20" t="s">
        <v>2433</v>
      </c>
      <c r="D3494" s="20" t="s">
        <v>2537</v>
      </c>
      <c r="E3494" s="20" t="s">
        <v>2538</v>
      </c>
      <c r="F3494" s="20" t="s">
        <v>2539</v>
      </c>
      <c r="G3494" s="21" t="s">
        <v>2545</v>
      </c>
      <c r="H3494" s="22" t="s">
        <v>2553</v>
      </c>
      <c r="I3494" s="20" t="s">
        <v>350</v>
      </c>
      <c r="J3494" s="23" t="s">
        <v>243</v>
      </c>
      <c r="K3494" s="38">
        <v>31</v>
      </c>
      <c r="L3494" s="32">
        <v>0.75</v>
      </c>
      <c r="M3494" s="81"/>
      <c r="N3494" s="28">
        <v>0.90729166666666672</v>
      </c>
      <c r="O3494" s="31"/>
    </row>
    <row r="3495" spans="1:15" ht="54" hidden="1">
      <c r="A3495" s="132"/>
      <c r="B3495" s="132"/>
      <c r="C3495" s="20" t="s">
        <v>2433</v>
      </c>
      <c r="D3495" s="20" t="s">
        <v>2537</v>
      </c>
      <c r="E3495" s="20" t="s">
        <v>2538</v>
      </c>
      <c r="F3495" s="20" t="s">
        <v>2539</v>
      </c>
      <c r="G3495" s="21" t="s">
        <v>2545</v>
      </c>
      <c r="H3495" s="22" t="s">
        <v>2553</v>
      </c>
      <c r="I3495" s="20" t="s">
        <v>350</v>
      </c>
      <c r="J3495" s="29" t="s">
        <v>244</v>
      </c>
      <c r="K3495" s="38">
        <v>8</v>
      </c>
      <c r="L3495" s="32">
        <v>2.03125</v>
      </c>
      <c r="M3495" s="81"/>
      <c r="N3495" s="28"/>
      <c r="O3495" s="31"/>
    </row>
    <row r="3496" spans="1:15" ht="36" hidden="1">
      <c r="A3496" s="131">
        <v>1747</v>
      </c>
      <c r="B3496" s="131">
        <v>11</v>
      </c>
      <c r="C3496" s="20" t="s">
        <v>2433</v>
      </c>
      <c r="D3496" s="20" t="s">
        <v>2537</v>
      </c>
      <c r="E3496" s="20" t="s">
        <v>2538</v>
      </c>
      <c r="F3496" s="20" t="s">
        <v>2539</v>
      </c>
      <c r="G3496" s="21" t="s">
        <v>2554</v>
      </c>
      <c r="H3496" s="22" t="s">
        <v>2555</v>
      </c>
      <c r="I3496" s="20" t="s">
        <v>334</v>
      </c>
      <c r="J3496" s="23" t="s">
        <v>243</v>
      </c>
      <c r="K3496" s="38">
        <v>77</v>
      </c>
      <c r="L3496" s="32">
        <v>1.6944444444444444</v>
      </c>
      <c r="M3496" s="81"/>
      <c r="N3496" s="28">
        <v>0.90891203703703705</v>
      </c>
      <c r="O3496" s="31"/>
    </row>
    <row r="3497" spans="1:15" ht="36" hidden="1">
      <c r="A3497" s="132"/>
      <c r="B3497" s="132"/>
      <c r="C3497" s="20" t="s">
        <v>2433</v>
      </c>
      <c r="D3497" s="20" t="s">
        <v>2537</v>
      </c>
      <c r="E3497" s="20" t="s">
        <v>2538</v>
      </c>
      <c r="F3497" s="20" t="s">
        <v>2539</v>
      </c>
      <c r="G3497" s="21" t="s">
        <v>2554</v>
      </c>
      <c r="H3497" s="22" t="s">
        <v>2555</v>
      </c>
      <c r="I3497" s="20" t="s">
        <v>334</v>
      </c>
      <c r="J3497" s="29" t="s">
        <v>244</v>
      </c>
      <c r="K3497" s="38">
        <v>42</v>
      </c>
      <c r="L3497" s="32">
        <v>1.0381944444444444</v>
      </c>
      <c r="M3497" s="81"/>
      <c r="N3497" s="28"/>
      <c r="O3497" s="31"/>
    </row>
    <row r="3498" spans="1:15" ht="54" hidden="1">
      <c r="A3498" s="131">
        <v>1748</v>
      </c>
      <c r="B3498" s="131">
        <v>12</v>
      </c>
      <c r="C3498" s="20" t="s">
        <v>2433</v>
      </c>
      <c r="D3498" s="20" t="s">
        <v>2537</v>
      </c>
      <c r="E3498" s="20" t="s">
        <v>2538</v>
      </c>
      <c r="F3498" s="20" t="s">
        <v>2539</v>
      </c>
      <c r="G3498" s="21" t="s">
        <v>2556</v>
      </c>
      <c r="H3498" s="22" t="s">
        <v>2557</v>
      </c>
      <c r="I3498" s="20" t="s">
        <v>334</v>
      </c>
      <c r="J3498" s="23" t="s">
        <v>243</v>
      </c>
      <c r="K3498" s="38">
        <v>53</v>
      </c>
      <c r="L3498" s="32">
        <v>1.1527777777777779</v>
      </c>
      <c r="M3498" s="81"/>
      <c r="N3498" s="28">
        <v>0.94212962962962965</v>
      </c>
      <c r="O3498" s="31"/>
    </row>
    <row r="3499" spans="1:15" ht="54" hidden="1">
      <c r="A3499" s="132"/>
      <c r="B3499" s="132"/>
      <c r="C3499" s="20" t="s">
        <v>2433</v>
      </c>
      <c r="D3499" s="20" t="s">
        <v>2537</v>
      </c>
      <c r="E3499" s="20" t="s">
        <v>2538</v>
      </c>
      <c r="F3499" s="20" t="s">
        <v>2539</v>
      </c>
      <c r="G3499" s="21" t="s">
        <v>2556</v>
      </c>
      <c r="H3499" s="22" t="s">
        <v>2557</v>
      </c>
      <c r="I3499" s="20" t="s">
        <v>334</v>
      </c>
      <c r="J3499" s="29" t="s">
        <v>244</v>
      </c>
      <c r="K3499" s="38">
        <v>33</v>
      </c>
      <c r="L3499" s="32">
        <v>0.58333333333333337</v>
      </c>
      <c r="M3499" s="81"/>
      <c r="N3499" s="28"/>
      <c r="O3499" s="31"/>
    </row>
    <row r="3500" spans="1:15" ht="54" hidden="1">
      <c r="A3500" s="131">
        <v>1749</v>
      </c>
      <c r="B3500" s="133">
        <v>13</v>
      </c>
      <c r="C3500" s="20" t="s">
        <v>2433</v>
      </c>
      <c r="D3500" s="20" t="s">
        <v>2537</v>
      </c>
      <c r="E3500" s="20" t="s">
        <v>2538</v>
      </c>
      <c r="F3500" s="20" t="s">
        <v>2539</v>
      </c>
      <c r="G3500" s="21" t="s">
        <v>2558</v>
      </c>
      <c r="H3500" s="22" t="s">
        <v>2559</v>
      </c>
      <c r="I3500" s="20" t="s">
        <v>334</v>
      </c>
      <c r="J3500" s="23" t="s">
        <v>243</v>
      </c>
      <c r="K3500" s="38">
        <v>156</v>
      </c>
      <c r="L3500" s="32">
        <v>2.1388888888888888</v>
      </c>
      <c r="M3500" s="81"/>
      <c r="N3500" s="28">
        <v>0.91643518518518519</v>
      </c>
      <c r="O3500" s="31"/>
    </row>
    <row r="3501" spans="1:15" ht="54" hidden="1">
      <c r="A3501" s="132"/>
      <c r="B3501" s="133"/>
      <c r="C3501" s="20" t="s">
        <v>2433</v>
      </c>
      <c r="D3501" s="20" t="s">
        <v>2537</v>
      </c>
      <c r="E3501" s="20" t="s">
        <v>2538</v>
      </c>
      <c r="F3501" s="20" t="s">
        <v>2539</v>
      </c>
      <c r="G3501" s="21" t="s">
        <v>2558</v>
      </c>
      <c r="H3501" s="22" t="s">
        <v>2559</v>
      </c>
      <c r="I3501" s="20" t="s">
        <v>334</v>
      </c>
      <c r="J3501" s="29" t="s">
        <v>244</v>
      </c>
      <c r="K3501" s="38">
        <v>58</v>
      </c>
      <c r="L3501" s="32">
        <v>0.36805555555555558</v>
      </c>
      <c r="M3501" s="81"/>
      <c r="N3501" s="28"/>
      <c r="O3501" s="31"/>
    </row>
    <row r="3502" spans="1:15" ht="54" hidden="1">
      <c r="A3502" s="131">
        <v>1750</v>
      </c>
      <c r="B3502" s="133">
        <v>14</v>
      </c>
      <c r="C3502" s="20" t="s">
        <v>2433</v>
      </c>
      <c r="D3502" s="20" t="s">
        <v>2537</v>
      </c>
      <c r="E3502" s="20" t="s">
        <v>2538</v>
      </c>
      <c r="F3502" s="20" t="s">
        <v>2539</v>
      </c>
      <c r="G3502" s="21" t="s">
        <v>2540</v>
      </c>
      <c r="H3502" s="22" t="s">
        <v>2560</v>
      </c>
      <c r="I3502" s="20" t="s">
        <v>334</v>
      </c>
      <c r="J3502" s="23" t="s">
        <v>243</v>
      </c>
      <c r="K3502" s="38">
        <v>80</v>
      </c>
      <c r="L3502" s="32">
        <v>1.09375</v>
      </c>
      <c r="M3502" s="81"/>
      <c r="N3502" s="28">
        <v>0.94687500000000002</v>
      </c>
      <c r="O3502" s="31"/>
    </row>
    <row r="3503" spans="1:15" ht="54" hidden="1">
      <c r="A3503" s="132"/>
      <c r="B3503" s="133"/>
      <c r="C3503" s="20" t="s">
        <v>2433</v>
      </c>
      <c r="D3503" s="20" t="s">
        <v>2537</v>
      </c>
      <c r="E3503" s="20" t="s">
        <v>2538</v>
      </c>
      <c r="F3503" s="20" t="s">
        <v>2539</v>
      </c>
      <c r="G3503" s="21" t="s">
        <v>2540</v>
      </c>
      <c r="H3503" s="22" t="s">
        <v>2560</v>
      </c>
      <c r="I3503" s="20" t="s">
        <v>334</v>
      </c>
      <c r="J3503" s="29" t="s">
        <v>244</v>
      </c>
      <c r="K3503" s="38">
        <v>39</v>
      </c>
      <c r="L3503" s="32">
        <v>0.2951388888888889</v>
      </c>
      <c r="M3503" s="81"/>
      <c r="N3503" s="28"/>
      <c r="O3503" s="31"/>
    </row>
    <row r="3504" spans="1:15" ht="54" hidden="1">
      <c r="A3504" s="131">
        <v>1751</v>
      </c>
      <c r="B3504" s="133">
        <v>15</v>
      </c>
      <c r="C3504" s="20" t="s">
        <v>2433</v>
      </c>
      <c r="D3504" s="20" t="s">
        <v>2537</v>
      </c>
      <c r="E3504" s="20" t="s">
        <v>2538</v>
      </c>
      <c r="F3504" s="20" t="s">
        <v>2539</v>
      </c>
      <c r="G3504" s="21" t="s">
        <v>2540</v>
      </c>
      <c r="H3504" s="22" t="s">
        <v>2561</v>
      </c>
      <c r="I3504" s="20" t="s">
        <v>334</v>
      </c>
      <c r="J3504" s="23" t="s">
        <v>243</v>
      </c>
      <c r="K3504" s="38">
        <v>100</v>
      </c>
      <c r="L3504" s="32">
        <v>1.0138888888888888</v>
      </c>
      <c r="M3504" s="81"/>
      <c r="N3504" s="28">
        <v>0.94490740740740753</v>
      </c>
      <c r="O3504" s="31"/>
    </row>
    <row r="3505" spans="1:15" ht="54" hidden="1">
      <c r="A3505" s="132"/>
      <c r="B3505" s="133"/>
      <c r="C3505" s="20" t="s">
        <v>2433</v>
      </c>
      <c r="D3505" s="20" t="s">
        <v>2537</v>
      </c>
      <c r="E3505" s="20" t="s">
        <v>2538</v>
      </c>
      <c r="F3505" s="20" t="s">
        <v>2539</v>
      </c>
      <c r="G3505" s="21" t="s">
        <v>2540</v>
      </c>
      <c r="H3505" s="22" t="s">
        <v>2561</v>
      </c>
      <c r="I3505" s="20" t="s">
        <v>334</v>
      </c>
      <c r="J3505" s="29" t="s">
        <v>244</v>
      </c>
      <c r="K3505" s="38">
        <v>60</v>
      </c>
      <c r="L3505" s="32">
        <v>0.44444444444444442</v>
      </c>
      <c r="M3505" s="81"/>
      <c r="N3505" s="28"/>
      <c r="O3505" s="31"/>
    </row>
    <row r="3506" spans="1:15" ht="54" hidden="1">
      <c r="A3506" s="131">
        <v>1752</v>
      </c>
      <c r="B3506" s="133">
        <v>16</v>
      </c>
      <c r="C3506" s="20" t="s">
        <v>2433</v>
      </c>
      <c r="D3506" s="20" t="s">
        <v>2537</v>
      </c>
      <c r="E3506" s="20" t="s">
        <v>2538</v>
      </c>
      <c r="F3506" s="20" t="s">
        <v>2539</v>
      </c>
      <c r="G3506" s="21" t="s">
        <v>2548</v>
      </c>
      <c r="H3506" s="22" t="s">
        <v>2562</v>
      </c>
      <c r="I3506" s="20" t="s">
        <v>334</v>
      </c>
      <c r="J3506" s="23" t="s">
        <v>243</v>
      </c>
      <c r="K3506" s="38">
        <v>56</v>
      </c>
      <c r="L3506" s="32">
        <v>0.85069444444444453</v>
      </c>
      <c r="M3506" s="81"/>
      <c r="N3506" s="28">
        <v>0.93298611111111107</v>
      </c>
      <c r="O3506" s="31"/>
    </row>
    <row r="3507" spans="1:15" ht="54" hidden="1">
      <c r="A3507" s="132"/>
      <c r="B3507" s="133"/>
      <c r="C3507" s="20" t="s">
        <v>2433</v>
      </c>
      <c r="D3507" s="20" t="s">
        <v>2537</v>
      </c>
      <c r="E3507" s="20" t="s">
        <v>2538</v>
      </c>
      <c r="F3507" s="20" t="s">
        <v>2539</v>
      </c>
      <c r="G3507" s="21" t="s">
        <v>2548</v>
      </c>
      <c r="H3507" s="22" t="s">
        <v>2562</v>
      </c>
      <c r="I3507" s="20" t="s">
        <v>334</v>
      </c>
      <c r="J3507" s="29" t="s">
        <v>244</v>
      </c>
      <c r="K3507" s="38">
        <v>24</v>
      </c>
      <c r="L3507" s="32">
        <v>1.1597222222222221</v>
      </c>
      <c r="M3507" s="81"/>
      <c r="N3507" s="28"/>
      <c r="O3507" s="31"/>
    </row>
    <row r="3508" spans="1:15" ht="54" hidden="1">
      <c r="A3508" s="131">
        <v>1753</v>
      </c>
      <c r="B3508" s="133">
        <v>17</v>
      </c>
      <c r="C3508" s="20" t="s">
        <v>2433</v>
      </c>
      <c r="D3508" s="20" t="s">
        <v>2537</v>
      </c>
      <c r="E3508" s="20" t="s">
        <v>2538</v>
      </c>
      <c r="F3508" s="20" t="s">
        <v>2539</v>
      </c>
      <c r="G3508" s="21" t="s">
        <v>2548</v>
      </c>
      <c r="H3508" s="22" t="s">
        <v>2563</v>
      </c>
      <c r="I3508" s="20" t="s">
        <v>334</v>
      </c>
      <c r="J3508" s="23" t="s">
        <v>243</v>
      </c>
      <c r="K3508" s="38">
        <v>68</v>
      </c>
      <c r="L3508" s="32">
        <v>1.21875</v>
      </c>
      <c r="M3508" s="81"/>
      <c r="N3508" s="28">
        <v>0.92858796296296298</v>
      </c>
      <c r="O3508" s="31"/>
    </row>
    <row r="3509" spans="1:15" ht="54" hidden="1">
      <c r="A3509" s="132"/>
      <c r="B3509" s="133"/>
      <c r="C3509" s="20" t="s">
        <v>2433</v>
      </c>
      <c r="D3509" s="20" t="s">
        <v>2537</v>
      </c>
      <c r="E3509" s="20" t="s">
        <v>2538</v>
      </c>
      <c r="F3509" s="20" t="s">
        <v>2539</v>
      </c>
      <c r="G3509" s="21" t="s">
        <v>2548</v>
      </c>
      <c r="H3509" s="22" t="s">
        <v>2563</v>
      </c>
      <c r="I3509" s="20" t="s">
        <v>334</v>
      </c>
      <c r="J3509" s="29" t="s">
        <v>244</v>
      </c>
      <c r="K3509" s="38">
        <v>11</v>
      </c>
      <c r="L3509" s="32">
        <v>0.92361111111111116</v>
      </c>
      <c r="M3509" s="81"/>
      <c r="N3509" s="28"/>
      <c r="O3509" s="31"/>
    </row>
    <row r="3510" spans="1:15" ht="54" hidden="1">
      <c r="A3510" s="131">
        <v>1754</v>
      </c>
      <c r="B3510" s="133">
        <v>18</v>
      </c>
      <c r="C3510" s="20" t="s">
        <v>2433</v>
      </c>
      <c r="D3510" s="20" t="s">
        <v>2537</v>
      </c>
      <c r="E3510" s="20" t="s">
        <v>2538</v>
      </c>
      <c r="F3510" s="20" t="s">
        <v>2539</v>
      </c>
      <c r="G3510" s="21" t="s">
        <v>2548</v>
      </c>
      <c r="H3510" s="22" t="s">
        <v>2564</v>
      </c>
      <c r="I3510" s="20" t="s">
        <v>334</v>
      </c>
      <c r="J3510" s="23" t="s">
        <v>243</v>
      </c>
      <c r="K3510" s="38">
        <v>107</v>
      </c>
      <c r="L3510" s="32">
        <v>1.4479166666666667</v>
      </c>
      <c r="M3510" s="81"/>
      <c r="N3510" s="28">
        <v>0.89583333333333337</v>
      </c>
      <c r="O3510" s="31"/>
    </row>
    <row r="3511" spans="1:15" ht="54" hidden="1">
      <c r="A3511" s="132"/>
      <c r="B3511" s="133"/>
      <c r="C3511" s="20" t="s">
        <v>2433</v>
      </c>
      <c r="D3511" s="20" t="s">
        <v>2537</v>
      </c>
      <c r="E3511" s="20" t="s">
        <v>2538</v>
      </c>
      <c r="F3511" s="20" t="s">
        <v>2539</v>
      </c>
      <c r="G3511" s="21" t="s">
        <v>2548</v>
      </c>
      <c r="H3511" s="22" t="s">
        <v>2564</v>
      </c>
      <c r="I3511" s="20" t="s">
        <v>334</v>
      </c>
      <c r="J3511" s="29" t="s">
        <v>244</v>
      </c>
      <c r="K3511" s="38">
        <v>40</v>
      </c>
      <c r="L3511" s="32">
        <v>1.6770833333333333</v>
      </c>
      <c r="M3511" s="81"/>
      <c r="N3511" s="28"/>
      <c r="O3511" s="31"/>
    </row>
    <row r="3512" spans="1:15" ht="54" hidden="1">
      <c r="A3512" s="131">
        <v>1755</v>
      </c>
      <c r="B3512" s="133">
        <v>19</v>
      </c>
      <c r="C3512" s="20" t="s">
        <v>2433</v>
      </c>
      <c r="D3512" s="20" t="s">
        <v>2537</v>
      </c>
      <c r="E3512" s="20" t="s">
        <v>2538</v>
      </c>
      <c r="F3512" s="20" t="s">
        <v>2539</v>
      </c>
      <c r="G3512" s="21" t="s">
        <v>2565</v>
      </c>
      <c r="H3512" s="22" t="s">
        <v>2566</v>
      </c>
      <c r="I3512" s="20" t="s">
        <v>334</v>
      </c>
      <c r="J3512" s="23" t="s">
        <v>243</v>
      </c>
      <c r="K3512" s="38">
        <v>70</v>
      </c>
      <c r="L3512" s="32">
        <v>1.0208333333333333</v>
      </c>
      <c r="M3512" s="81"/>
      <c r="N3512" s="28">
        <v>0.9643518518518519</v>
      </c>
      <c r="O3512" s="31"/>
    </row>
    <row r="3513" spans="1:15" ht="54" hidden="1">
      <c r="A3513" s="132"/>
      <c r="B3513" s="133"/>
      <c r="C3513" s="20" t="s">
        <v>2433</v>
      </c>
      <c r="D3513" s="20" t="s">
        <v>2537</v>
      </c>
      <c r="E3513" s="20" t="s">
        <v>2538</v>
      </c>
      <c r="F3513" s="20" t="s">
        <v>2539</v>
      </c>
      <c r="G3513" s="21" t="s">
        <v>2565</v>
      </c>
      <c r="H3513" s="22" t="s">
        <v>2566</v>
      </c>
      <c r="I3513" s="20" t="s">
        <v>334</v>
      </c>
      <c r="J3513" s="29" t="s">
        <v>244</v>
      </c>
      <c r="K3513" s="38">
        <v>14</v>
      </c>
      <c r="L3513" s="32">
        <v>4.8611111111111112E-2</v>
      </c>
      <c r="M3513" s="81"/>
      <c r="N3513" s="28"/>
      <c r="O3513" s="31"/>
    </row>
    <row r="3514" spans="1:15" ht="36" hidden="1">
      <c r="A3514" s="131">
        <v>1756</v>
      </c>
      <c r="B3514" s="133">
        <v>20</v>
      </c>
      <c r="C3514" s="20" t="s">
        <v>2433</v>
      </c>
      <c r="D3514" s="20" t="s">
        <v>2537</v>
      </c>
      <c r="E3514" s="20" t="s">
        <v>2538</v>
      </c>
      <c r="F3514" s="20" t="s">
        <v>2539</v>
      </c>
      <c r="G3514" s="21" t="s">
        <v>2567</v>
      </c>
      <c r="H3514" s="22" t="s">
        <v>2568</v>
      </c>
      <c r="I3514" s="20" t="s">
        <v>334</v>
      </c>
      <c r="J3514" s="23" t="s">
        <v>243</v>
      </c>
      <c r="K3514" s="38">
        <v>50</v>
      </c>
      <c r="L3514" s="32">
        <v>0.83333333333333337</v>
      </c>
      <c r="M3514" s="81"/>
      <c r="N3514" s="28">
        <v>0.94699074074074086</v>
      </c>
      <c r="O3514" s="31"/>
    </row>
    <row r="3515" spans="1:15" ht="36" hidden="1">
      <c r="A3515" s="132"/>
      <c r="B3515" s="133"/>
      <c r="C3515" s="20" t="s">
        <v>2433</v>
      </c>
      <c r="D3515" s="20" t="s">
        <v>2537</v>
      </c>
      <c r="E3515" s="20" t="s">
        <v>2538</v>
      </c>
      <c r="F3515" s="20" t="s">
        <v>2539</v>
      </c>
      <c r="G3515" s="21" t="s">
        <v>2567</v>
      </c>
      <c r="H3515" s="22" t="s">
        <v>2568</v>
      </c>
      <c r="I3515" s="20" t="s">
        <v>334</v>
      </c>
      <c r="J3515" s="29" t="s">
        <v>244</v>
      </c>
      <c r="K3515" s="38">
        <v>47</v>
      </c>
      <c r="L3515" s="32">
        <v>0.75694444444444453</v>
      </c>
      <c r="M3515" s="81"/>
      <c r="N3515" s="28"/>
      <c r="O3515" s="31"/>
    </row>
    <row r="3516" spans="1:15" ht="36" hidden="1">
      <c r="A3516" s="131">
        <v>1757</v>
      </c>
      <c r="B3516" s="133">
        <v>21</v>
      </c>
      <c r="C3516" s="20" t="s">
        <v>2433</v>
      </c>
      <c r="D3516" s="20" t="s">
        <v>2537</v>
      </c>
      <c r="E3516" s="20" t="s">
        <v>2538</v>
      </c>
      <c r="F3516" s="20" t="s">
        <v>2539</v>
      </c>
      <c r="G3516" s="21" t="s">
        <v>2554</v>
      </c>
      <c r="H3516" s="22" t="s">
        <v>2569</v>
      </c>
      <c r="I3516" s="20" t="s">
        <v>334</v>
      </c>
      <c r="J3516" s="23" t="s">
        <v>243</v>
      </c>
      <c r="K3516" s="38">
        <v>72</v>
      </c>
      <c r="L3516" s="32">
        <v>1.7638888888888891</v>
      </c>
      <c r="M3516" s="81"/>
      <c r="N3516" s="28">
        <v>0.90543981481481473</v>
      </c>
      <c r="O3516" s="31"/>
    </row>
    <row r="3517" spans="1:15" ht="36" hidden="1">
      <c r="A3517" s="132"/>
      <c r="B3517" s="133"/>
      <c r="C3517" s="20" t="s">
        <v>2433</v>
      </c>
      <c r="D3517" s="20" t="s">
        <v>2537</v>
      </c>
      <c r="E3517" s="20" t="s">
        <v>2538</v>
      </c>
      <c r="F3517" s="20" t="s">
        <v>2539</v>
      </c>
      <c r="G3517" s="21" t="s">
        <v>2554</v>
      </c>
      <c r="H3517" s="22" t="s">
        <v>2569</v>
      </c>
      <c r="I3517" s="20" t="s">
        <v>334</v>
      </c>
      <c r="J3517" s="29" t="s">
        <v>244</v>
      </c>
      <c r="K3517" s="38">
        <v>22</v>
      </c>
      <c r="L3517" s="32">
        <v>1.0729166666666667</v>
      </c>
      <c r="M3517" s="81"/>
      <c r="N3517" s="28"/>
      <c r="O3517" s="31"/>
    </row>
    <row r="3518" spans="1:15" ht="54" hidden="1">
      <c r="A3518" s="131">
        <v>1758</v>
      </c>
      <c r="B3518" s="133">
        <v>22</v>
      </c>
      <c r="C3518" s="20" t="s">
        <v>2433</v>
      </c>
      <c r="D3518" s="20" t="s">
        <v>2537</v>
      </c>
      <c r="E3518" s="20" t="s">
        <v>2538</v>
      </c>
      <c r="F3518" s="20" t="s">
        <v>2539</v>
      </c>
      <c r="G3518" s="21" t="s">
        <v>2565</v>
      </c>
      <c r="H3518" s="22" t="s">
        <v>2570</v>
      </c>
      <c r="I3518" s="20" t="s">
        <v>334</v>
      </c>
      <c r="J3518" s="23" t="s">
        <v>243</v>
      </c>
      <c r="K3518" s="38">
        <v>66</v>
      </c>
      <c r="L3518" s="32">
        <v>1.46875</v>
      </c>
      <c r="M3518" s="81"/>
      <c r="N3518" s="28">
        <v>0.94606481481481475</v>
      </c>
      <c r="O3518" s="31"/>
    </row>
    <row r="3519" spans="1:15" ht="54" hidden="1">
      <c r="A3519" s="132"/>
      <c r="B3519" s="133"/>
      <c r="C3519" s="20" t="s">
        <v>2433</v>
      </c>
      <c r="D3519" s="20" t="s">
        <v>2537</v>
      </c>
      <c r="E3519" s="20" t="s">
        <v>2538</v>
      </c>
      <c r="F3519" s="20" t="s">
        <v>2539</v>
      </c>
      <c r="G3519" s="21" t="s">
        <v>2565</v>
      </c>
      <c r="H3519" s="22" t="s">
        <v>2570</v>
      </c>
      <c r="I3519" s="20" t="s">
        <v>334</v>
      </c>
      <c r="J3519" s="29" t="s">
        <v>244</v>
      </c>
      <c r="K3519" s="38">
        <v>31</v>
      </c>
      <c r="L3519" s="32">
        <v>0.14930555555555555</v>
      </c>
      <c r="M3519" s="81"/>
      <c r="N3519" s="28"/>
      <c r="O3519" s="31"/>
    </row>
    <row r="3520" spans="1:15" ht="54" hidden="1">
      <c r="A3520" s="131">
        <v>1759</v>
      </c>
      <c r="B3520" s="133">
        <v>23</v>
      </c>
      <c r="C3520" s="20" t="s">
        <v>2433</v>
      </c>
      <c r="D3520" s="20" t="s">
        <v>2537</v>
      </c>
      <c r="E3520" s="20" t="s">
        <v>2538</v>
      </c>
      <c r="F3520" s="20" t="s">
        <v>2539</v>
      </c>
      <c r="G3520" s="21" t="s">
        <v>2556</v>
      </c>
      <c r="H3520" s="22" t="s">
        <v>2571</v>
      </c>
      <c r="I3520" s="20" t="s">
        <v>334</v>
      </c>
      <c r="J3520" s="23" t="s">
        <v>243</v>
      </c>
      <c r="K3520" s="38">
        <v>76</v>
      </c>
      <c r="L3520" s="32">
        <v>1.5381944444444444</v>
      </c>
      <c r="M3520" s="81"/>
      <c r="N3520" s="28">
        <v>0.9150462962962963</v>
      </c>
      <c r="O3520" s="31"/>
    </row>
    <row r="3521" spans="1:15" ht="54" hidden="1">
      <c r="A3521" s="132"/>
      <c r="B3521" s="133"/>
      <c r="C3521" s="20" t="s">
        <v>2433</v>
      </c>
      <c r="D3521" s="20" t="s">
        <v>2537</v>
      </c>
      <c r="E3521" s="20" t="s">
        <v>2538</v>
      </c>
      <c r="F3521" s="20" t="s">
        <v>2539</v>
      </c>
      <c r="G3521" s="21" t="s">
        <v>2556</v>
      </c>
      <c r="H3521" s="22" t="s">
        <v>2571</v>
      </c>
      <c r="I3521" s="20" t="s">
        <v>334</v>
      </c>
      <c r="J3521" s="29" t="s">
        <v>244</v>
      </c>
      <c r="K3521" s="38">
        <v>52</v>
      </c>
      <c r="L3521" s="32">
        <v>1.0104166666666667</v>
      </c>
      <c r="M3521" s="81"/>
      <c r="N3521" s="28"/>
      <c r="O3521" s="31"/>
    </row>
    <row r="3522" spans="1:15" ht="54" hidden="1">
      <c r="A3522" s="131">
        <v>1760</v>
      </c>
      <c r="B3522" s="133">
        <v>24</v>
      </c>
      <c r="C3522" s="20" t="s">
        <v>2433</v>
      </c>
      <c r="D3522" s="20" t="s">
        <v>2537</v>
      </c>
      <c r="E3522" s="20" t="s">
        <v>2538</v>
      </c>
      <c r="F3522" s="20" t="s">
        <v>2539</v>
      </c>
      <c r="G3522" s="21" t="s">
        <v>2545</v>
      </c>
      <c r="H3522" s="22" t="s">
        <v>2572</v>
      </c>
      <c r="I3522" s="20" t="s">
        <v>334</v>
      </c>
      <c r="J3522" s="23" t="s">
        <v>243</v>
      </c>
      <c r="K3522" s="38">
        <v>101</v>
      </c>
      <c r="L3522" s="32">
        <v>1.4618055555555556</v>
      </c>
      <c r="M3522" s="81"/>
      <c r="N3522" s="28">
        <v>0.90023148148148147</v>
      </c>
      <c r="O3522" s="31"/>
    </row>
    <row r="3523" spans="1:15" ht="54" hidden="1">
      <c r="A3523" s="132"/>
      <c r="B3523" s="133"/>
      <c r="C3523" s="20" t="s">
        <v>2433</v>
      </c>
      <c r="D3523" s="20" t="s">
        <v>2537</v>
      </c>
      <c r="E3523" s="20" t="s">
        <v>2538</v>
      </c>
      <c r="F3523" s="20" t="s">
        <v>2539</v>
      </c>
      <c r="G3523" s="21" t="s">
        <v>2545</v>
      </c>
      <c r="H3523" s="22" t="s">
        <v>2572</v>
      </c>
      <c r="I3523" s="20" t="s">
        <v>334</v>
      </c>
      <c r="J3523" s="29" t="s">
        <v>244</v>
      </c>
      <c r="K3523" s="38">
        <v>36</v>
      </c>
      <c r="L3523" s="32">
        <v>1.53125</v>
      </c>
      <c r="M3523" s="81"/>
      <c r="N3523" s="28"/>
      <c r="O3523" s="31"/>
    </row>
    <row r="3524" spans="1:15" ht="54" hidden="1">
      <c r="A3524" s="131">
        <v>1761</v>
      </c>
      <c r="B3524" s="133">
        <v>25</v>
      </c>
      <c r="C3524" s="20" t="s">
        <v>2433</v>
      </c>
      <c r="D3524" s="20" t="s">
        <v>2537</v>
      </c>
      <c r="E3524" s="20" t="s">
        <v>2538</v>
      </c>
      <c r="F3524" s="20" t="s">
        <v>2539</v>
      </c>
      <c r="G3524" s="21" t="s">
        <v>2573</v>
      </c>
      <c r="H3524" s="22" t="s">
        <v>2574</v>
      </c>
      <c r="I3524" s="20" t="s">
        <v>334</v>
      </c>
      <c r="J3524" s="23" t="s">
        <v>243</v>
      </c>
      <c r="K3524" s="38">
        <v>33</v>
      </c>
      <c r="L3524" s="32">
        <v>0.60416666666666663</v>
      </c>
      <c r="M3524" s="81"/>
      <c r="N3524" s="28">
        <v>0.97060185185185188</v>
      </c>
      <c r="O3524" s="31"/>
    </row>
    <row r="3525" spans="1:15" ht="54" hidden="1">
      <c r="A3525" s="132"/>
      <c r="B3525" s="133"/>
      <c r="C3525" s="20" t="s">
        <v>2433</v>
      </c>
      <c r="D3525" s="20" t="s">
        <v>2537</v>
      </c>
      <c r="E3525" s="20" t="s">
        <v>2538</v>
      </c>
      <c r="F3525" s="20" t="s">
        <v>2539</v>
      </c>
      <c r="G3525" s="21" t="s">
        <v>2573</v>
      </c>
      <c r="H3525" s="22" t="s">
        <v>2574</v>
      </c>
      <c r="I3525" s="20" t="s">
        <v>334</v>
      </c>
      <c r="J3525" s="29" t="s">
        <v>244</v>
      </c>
      <c r="K3525" s="38">
        <v>17</v>
      </c>
      <c r="L3525" s="32">
        <v>5.9027777777777783E-2</v>
      </c>
      <c r="M3525" s="81"/>
      <c r="N3525" s="28"/>
      <c r="O3525" s="31"/>
    </row>
    <row r="3526" spans="1:15" ht="54" hidden="1">
      <c r="A3526" s="131">
        <v>1762</v>
      </c>
      <c r="B3526" s="133">
        <v>26</v>
      </c>
      <c r="C3526" s="20" t="s">
        <v>2433</v>
      </c>
      <c r="D3526" s="20" t="s">
        <v>2537</v>
      </c>
      <c r="E3526" s="20" t="s">
        <v>2538</v>
      </c>
      <c r="F3526" s="20" t="s">
        <v>2539</v>
      </c>
      <c r="G3526" s="21" t="s">
        <v>2545</v>
      </c>
      <c r="H3526" s="22" t="s">
        <v>2575</v>
      </c>
      <c r="I3526" s="20" t="s">
        <v>334</v>
      </c>
      <c r="J3526" s="23" t="s">
        <v>243</v>
      </c>
      <c r="K3526" s="38">
        <v>100</v>
      </c>
      <c r="L3526" s="32">
        <v>1.4652777777777777</v>
      </c>
      <c r="M3526" s="81"/>
      <c r="N3526" s="28">
        <v>0.91851851851851862</v>
      </c>
      <c r="O3526" s="31"/>
    </row>
    <row r="3527" spans="1:15" ht="54" hidden="1">
      <c r="A3527" s="132"/>
      <c r="B3527" s="133"/>
      <c r="C3527" s="20" t="s">
        <v>2433</v>
      </c>
      <c r="D3527" s="20" t="s">
        <v>2537</v>
      </c>
      <c r="E3527" s="20" t="s">
        <v>2538</v>
      </c>
      <c r="F3527" s="20" t="s">
        <v>2539</v>
      </c>
      <c r="G3527" s="21" t="s">
        <v>2545</v>
      </c>
      <c r="H3527" s="22" t="s">
        <v>2575</v>
      </c>
      <c r="I3527" s="20" t="s">
        <v>334</v>
      </c>
      <c r="J3527" s="29" t="s">
        <v>244</v>
      </c>
      <c r="K3527" s="38">
        <v>27</v>
      </c>
      <c r="L3527" s="32">
        <v>0.97916666666666663</v>
      </c>
      <c r="M3527" s="81"/>
      <c r="N3527" s="28"/>
      <c r="O3527" s="31"/>
    </row>
    <row r="3528" spans="1:15" ht="54" hidden="1">
      <c r="A3528" s="131">
        <v>1763</v>
      </c>
      <c r="B3528" s="133">
        <v>27</v>
      </c>
      <c r="C3528" s="20" t="s">
        <v>2433</v>
      </c>
      <c r="D3528" s="20" t="s">
        <v>2537</v>
      </c>
      <c r="E3528" s="20" t="s">
        <v>2538</v>
      </c>
      <c r="F3528" s="20" t="s">
        <v>2539</v>
      </c>
      <c r="G3528" s="21" t="s">
        <v>2540</v>
      </c>
      <c r="H3528" s="22" t="s">
        <v>2576</v>
      </c>
      <c r="I3528" s="20" t="s">
        <v>336</v>
      </c>
      <c r="J3528" s="23" t="s">
        <v>243</v>
      </c>
      <c r="K3528" s="38">
        <v>69</v>
      </c>
      <c r="L3528" s="32">
        <v>0.70694444444444438</v>
      </c>
      <c r="M3528" s="81"/>
      <c r="N3528" s="28">
        <v>0.29166666666666669</v>
      </c>
      <c r="O3528" s="31"/>
    </row>
    <row r="3529" spans="1:15" ht="54" hidden="1">
      <c r="A3529" s="132"/>
      <c r="B3529" s="133"/>
      <c r="C3529" s="20" t="s">
        <v>2433</v>
      </c>
      <c r="D3529" s="20" t="s">
        <v>2537</v>
      </c>
      <c r="E3529" s="20" t="s">
        <v>2538</v>
      </c>
      <c r="F3529" s="20" t="s">
        <v>2539</v>
      </c>
      <c r="G3529" s="21" t="s">
        <v>2540</v>
      </c>
      <c r="H3529" s="22" t="s">
        <v>2576</v>
      </c>
      <c r="I3529" s="20" t="s">
        <v>336</v>
      </c>
      <c r="J3529" s="29" t="s">
        <v>244</v>
      </c>
      <c r="K3529" s="38">
        <v>11</v>
      </c>
      <c r="L3529" s="32">
        <v>4.1666666666666664E-2</v>
      </c>
      <c r="M3529" s="81"/>
      <c r="N3529" s="28"/>
      <c r="O3529" s="31"/>
    </row>
    <row r="3530" spans="1:15" ht="54" hidden="1">
      <c r="A3530" s="131">
        <v>1764</v>
      </c>
      <c r="B3530" s="133">
        <v>28</v>
      </c>
      <c r="C3530" s="20" t="s">
        <v>2433</v>
      </c>
      <c r="D3530" s="20" t="s">
        <v>2537</v>
      </c>
      <c r="E3530" s="20" t="s">
        <v>2538</v>
      </c>
      <c r="F3530" s="20" t="s">
        <v>2539</v>
      </c>
      <c r="G3530" s="21" t="s">
        <v>2540</v>
      </c>
      <c r="H3530" s="22" t="s">
        <v>2577</v>
      </c>
      <c r="I3530" s="20" t="s">
        <v>336</v>
      </c>
      <c r="J3530" s="23" t="s">
        <v>243</v>
      </c>
      <c r="K3530" s="38">
        <v>62</v>
      </c>
      <c r="L3530" s="32">
        <v>0.70185185185185184</v>
      </c>
      <c r="M3530" s="81"/>
      <c r="N3530" s="28">
        <v>0.29166666666666669</v>
      </c>
      <c r="O3530" s="31"/>
    </row>
    <row r="3531" spans="1:15" ht="54" hidden="1">
      <c r="A3531" s="132"/>
      <c r="B3531" s="133"/>
      <c r="C3531" s="20" t="s">
        <v>2433</v>
      </c>
      <c r="D3531" s="20" t="s">
        <v>2537</v>
      </c>
      <c r="E3531" s="20" t="s">
        <v>2538</v>
      </c>
      <c r="F3531" s="20" t="s">
        <v>2539</v>
      </c>
      <c r="G3531" s="21" t="s">
        <v>2540</v>
      </c>
      <c r="H3531" s="22" t="s">
        <v>2577</v>
      </c>
      <c r="I3531" s="20" t="s">
        <v>336</v>
      </c>
      <c r="J3531" s="29" t="s">
        <v>244</v>
      </c>
      <c r="K3531" s="38">
        <v>7</v>
      </c>
      <c r="L3531" s="32">
        <v>0.19444444444444445</v>
      </c>
      <c r="M3531" s="81"/>
      <c r="N3531" s="28"/>
      <c r="O3531" s="31"/>
    </row>
    <row r="3532" spans="1:15" ht="54" hidden="1">
      <c r="A3532" s="131">
        <v>1765</v>
      </c>
      <c r="B3532" s="133">
        <v>29</v>
      </c>
      <c r="C3532" s="20" t="s">
        <v>2433</v>
      </c>
      <c r="D3532" s="20" t="s">
        <v>2537</v>
      </c>
      <c r="E3532" s="20" t="s">
        <v>2538</v>
      </c>
      <c r="F3532" s="20" t="s">
        <v>2539</v>
      </c>
      <c r="G3532" s="21" t="s">
        <v>2540</v>
      </c>
      <c r="H3532" s="22" t="s">
        <v>2578</v>
      </c>
      <c r="I3532" s="20" t="s">
        <v>336</v>
      </c>
      <c r="J3532" s="23" t="s">
        <v>243</v>
      </c>
      <c r="K3532" s="38">
        <v>63</v>
      </c>
      <c r="L3532" s="32">
        <v>0.69641203703703702</v>
      </c>
      <c r="M3532" s="81"/>
      <c r="N3532" s="28">
        <v>0.29166666666666669</v>
      </c>
      <c r="O3532" s="31"/>
    </row>
    <row r="3533" spans="1:15" ht="54" hidden="1">
      <c r="A3533" s="132"/>
      <c r="B3533" s="133"/>
      <c r="C3533" s="20" t="s">
        <v>2433</v>
      </c>
      <c r="D3533" s="20" t="s">
        <v>2537</v>
      </c>
      <c r="E3533" s="20" t="s">
        <v>2538</v>
      </c>
      <c r="F3533" s="20" t="s">
        <v>2539</v>
      </c>
      <c r="G3533" s="21" t="s">
        <v>2540</v>
      </c>
      <c r="H3533" s="22" t="s">
        <v>2578</v>
      </c>
      <c r="I3533" s="20" t="s">
        <v>336</v>
      </c>
      <c r="J3533" s="29" t="s">
        <v>244</v>
      </c>
      <c r="K3533" s="38">
        <v>17</v>
      </c>
      <c r="L3533" s="32">
        <v>0.3576388888888889</v>
      </c>
      <c r="M3533" s="81"/>
      <c r="N3533" s="28"/>
      <c r="O3533" s="31"/>
    </row>
    <row r="3534" spans="1:15" ht="54" hidden="1">
      <c r="A3534" s="131">
        <v>1766</v>
      </c>
      <c r="B3534" s="133">
        <v>30</v>
      </c>
      <c r="C3534" s="20" t="s">
        <v>2433</v>
      </c>
      <c r="D3534" s="20" t="s">
        <v>2537</v>
      </c>
      <c r="E3534" s="20" t="s">
        <v>2538</v>
      </c>
      <c r="F3534" s="20" t="s">
        <v>2539</v>
      </c>
      <c r="G3534" s="21" t="s">
        <v>2540</v>
      </c>
      <c r="H3534" s="22" t="s">
        <v>2579</v>
      </c>
      <c r="I3534" s="20" t="s">
        <v>336</v>
      </c>
      <c r="J3534" s="23" t="s">
        <v>243</v>
      </c>
      <c r="K3534" s="38">
        <v>68</v>
      </c>
      <c r="L3534" s="32">
        <v>0.66134259259259265</v>
      </c>
      <c r="M3534" s="81"/>
      <c r="N3534" s="28">
        <v>0.29131944444444446</v>
      </c>
      <c r="O3534" s="31"/>
    </row>
    <row r="3535" spans="1:15" ht="54" hidden="1">
      <c r="A3535" s="132"/>
      <c r="B3535" s="133"/>
      <c r="C3535" s="20" t="s">
        <v>2433</v>
      </c>
      <c r="D3535" s="20" t="s">
        <v>2537</v>
      </c>
      <c r="E3535" s="20" t="s">
        <v>2538</v>
      </c>
      <c r="F3535" s="20" t="s">
        <v>2539</v>
      </c>
      <c r="G3535" s="21" t="s">
        <v>2540</v>
      </c>
      <c r="H3535" s="22" t="s">
        <v>2579</v>
      </c>
      <c r="I3535" s="20" t="s">
        <v>336</v>
      </c>
      <c r="J3535" s="29" t="s">
        <v>244</v>
      </c>
      <c r="K3535" s="38">
        <v>17</v>
      </c>
      <c r="L3535" s="32">
        <v>1.4201388888888891</v>
      </c>
      <c r="M3535" s="81"/>
      <c r="N3535" s="28"/>
      <c r="O3535" s="31"/>
    </row>
    <row r="3536" spans="1:15" ht="54" hidden="1">
      <c r="A3536" s="131">
        <v>1767</v>
      </c>
      <c r="B3536" s="133">
        <v>31</v>
      </c>
      <c r="C3536" s="20" t="s">
        <v>2433</v>
      </c>
      <c r="D3536" s="20" t="s">
        <v>2537</v>
      </c>
      <c r="E3536" s="20" t="s">
        <v>2538</v>
      </c>
      <c r="F3536" s="20" t="s">
        <v>2539</v>
      </c>
      <c r="G3536" s="21" t="s">
        <v>2540</v>
      </c>
      <c r="H3536" s="22" t="s">
        <v>2580</v>
      </c>
      <c r="I3536" s="20" t="s">
        <v>336</v>
      </c>
      <c r="J3536" s="23" t="s">
        <v>243</v>
      </c>
      <c r="K3536" s="38">
        <v>73</v>
      </c>
      <c r="L3536" s="32">
        <v>0.6782407407407407</v>
      </c>
      <c r="M3536" s="81"/>
      <c r="N3536" s="28">
        <v>0.29166666666666669</v>
      </c>
      <c r="O3536" s="31"/>
    </row>
    <row r="3537" spans="1:15" ht="54" hidden="1">
      <c r="A3537" s="132"/>
      <c r="B3537" s="133"/>
      <c r="C3537" s="20" t="s">
        <v>2433</v>
      </c>
      <c r="D3537" s="20" t="s">
        <v>2537</v>
      </c>
      <c r="E3537" s="20" t="s">
        <v>2538</v>
      </c>
      <c r="F3537" s="20" t="s">
        <v>2539</v>
      </c>
      <c r="G3537" s="21" t="s">
        <v>2540</v>
      </c>
      <c r="H3537" s="22" t="s">
        <v>2580</v>
      </c>
      <c r="I3537" s="20" t="s">
        <v>336</v>
      </c>
      <c r="J3537" s="29" t="s">
        <v>244</v>
      </c>
      <c r="K3537" s="38">
        <v>32</v>
      </c>
      <c r="L3537" s="32">
        <v>0.90277777777777779</v>
      </c>
      <c r="M3537" s="81"/>
      <c r="N3537" s="28"/>
      <c r="O3537" s="31"/>
    </row>
    <row r="3538" spans="1:15" ht="54" hidden="1">
      <c r="A3538" s="131">
        <v>1768</v>
      </c>
      <c r="B3538" s="133">
        <v>32</v>
      </c>
      <c r="C3538" s="20" t="s">
        <v>2433</v>
      </c>
      <c r="D3538" s="20" t="s">
        <v>2537</v>
      </c>
      <c r="E3538" s="20" t="s">
        <v>2538</v>
      </c>
      <c r="F3538" s="20" t="s">
        <v>2539</v>
      </c>
      <c r="G3538" s="21" t="s">
        <v>2540</v>
      </c>
      <c r="H3538" s="22" t="s">
        <v>2581</v>
      </c>
      <c r="I3538" s="20" t="s">
        <v>336</v>
      </c>
      <c r="J3538" s="23" t="s">
        <v>243</v>
      </c>
      <c r="K3538" s="38">
        <v>84</v>
      </c>
      <c r="L3538" s="32">
        <v>0.60416666666666663</v>
      </c>
      <c r="M3538" s="81"/>
      <c r="N3538" s="28">
        <v>0.26250000000000001</v>
      </c>
      <c r="O3538" s="31"/>
    </row>
    <row r="3539" spans="1:15" ht="54" hidden="1">
      <c r="A3539" s="132"/>
      <c r="B3539" s="133"/>
      <c r="C3539" s="20" t="s">
        <v>2433</v>
      </c>
      <c r="D3539" s="20" t="s">
        <v>2537</v>
      </c>
      <c r="E3539" s="20" t="s">
        <v>2538</v>
      </c>
      <c r="F3539" s="20" t="s">
        <v>2539</v>
      </c>
      <c r="G3539" s="21" t="s">
        <v>2540</v>
      </c>
      <c r="H3539" s="22" t="s">
        <v>2581</v>
      </c>
      <c r="I3539" s="20" t="s">
        <v>336</v>
      </c>
      <c r="J3539" s="29" t="s">
        <v>244</v>
      </c>
      <c r="K3539" s="38">
        <v>30</v>
      </c>
      <c r="L3539" s="32">
        <v>4</v>
      </c>
      <c r="M3539" s="81"/>
      <c r="N3539" s="28"/>
      <c r="O3539" s="31"/>
    </row>
    <row r="3540" spans="1:15" ht="54" hidden="1">
      <c r="A3540" s="131">
        <v>1769</v>
      </c>
      <c r="B3540" s="133">
        <v>33</v>
      </c>
      <c r="C3540" s="20" t="s">
        <v>2433</v>
      </c>
      <c r="D3540" s="20" t="s">
        <v>2537</v>
      </c>
      <c r="E3540" s="20" t="s">
        <v>2538</v>
      </c>
      <c r="F3540" s="20" t="s">
        <v>2539</v>
      </c>
      <c r="G3540" s="21" t="s">
        <v>2540</v>
      </c>
      <c r="H3540" s="22" t="s">
        <v>2582</v>
      </c>
      <c r="I3540" s="20" t="s">
        <v>336</v>
      </c>
      <c r="J3540" s="23" t="s">
        <v>243</v>
      </c>
      <c r="K3540" s="38">
        <v>93</v>
      </c>
      <c r="L3540" s="32">
        <v>0.69004629629629632</v>
      </c>
      <c r="M3540" s="81"/>
      <c r="N3540" s="28">
        <v>0.29166666666666669</v>
      </c>
      <c r="O3540" s="31"/>
    </row>
    <row r="3541" spans="1:15" ht="54" hidden="1">
      <c r="A3541" s="132"/>
      <c r="B3541" s="133"/>
      <c r="C3541" s="20" t="s">
        <v>2433</v>
      </c>
      <c r="D3541" s="20" t="s">
        <v>2537</v>
      </c>
      <c r="E3541" s="20" t="s">
        <v>2538</v>
      </c>
      <c r="F3541" s="20" t="s">
        <v>2539</v>
      </c>
      <c r="G3541" s="21" t="s">
        <v>2540</v>
      </c>
      <c r="H3541" s="22" t="s">
        <v>2582</v>
      </c>
      <c r="I3541" s="20" t="s">
        <v>336</v>
      </c>
      <c r="J3541" s="29" t="s">
        <v>244</v>
      </c>
      <c r="K3541" s="38">
        <v>30</v>
      </c>
      <c r="L3541" s="32">
        <v>0.54861111111111105</v>
      </c>
      <c r="M3541" s="81"/>
      <c r="N3541" s="28"/>
      <c r="O3541" s="31"/>
    </row>
    <row r="3542" spans="1:15" ht="54" hidden="1">
      <c r="A3542" s="131">
        <v>1770</v>
      </c>
      <c r="B3542" s="133">
        <v>34</v>
      </c>
      <c r="C3542" s="20" t="s">
        <v>2433</v>
      </c>
      <c r="D3542" s="20" t="s">
        <v>2537</v>
      </c>
      <c r="E3542" s="20" t="s">
        <v>2538</v>
      </c>
      <c r="F3542" s="20" t="s">
        <v>2539</v>
      </c>
      <c r="G3542" s="21" t="s">
        <v>2540</v>
      </c>
      <c r="H3542" s="22" t="s">
        <v>2583</v>
      </c>
      <c r="I3542" s="20" t="s">
        <v>336</v>
      </c>
      <c r="J3542" s="23" t="s">
        <v>243</v>
      </c>
      <c r="K3542" s="38">
        <v>78</v>
      </c>
      <c r="L3542" s="32">
        <v>0.68969907407407405</v>
      </c>
      <c r="M3542" s="81"/>
      <c r="N3542" s="28">
        <v>0.29166666666666669</v>
      </c>
      <c r="O3542" s="31"/>
    </row>
    <row r="3543" spans="1:15" ht="54" hidden="1">
      <c r="A3543" s="132"/>
      <c r="B3543" s="133"/>
      <c r="C3543" s="20" t="s">
        <v>2433</v>
      </c>
      <c r="D3543" s="20" t="s">
        <v>2537</v>
      </c>
      <c r="E3543" s="20" t="s">
        <v>2538</v>
      </c>
      <c r="F3543" s="20" t="s">
        <v>2539</v>
      </c>
      <c r="G3543" s="21" t="s">
        <v>2540</v>
      </c>
      <c r="H3543" s="22" t="s">
        <v>2583</v>
      </c>
      <c r="I3543" s="20" t="s">
        <v>336</v>
      </c>
      <c r="J3543" s="29" t="s">
        <v>244</v>
      </c>
      <c r="K3543" s="38">
        <v>25</v>
      </c>
      <c r="L3543" s="32">
        <v>0.55902777777777779</v>
      </c>
      <c r="M3543" s="81"/>
      <c r="N3543" s="28"/>
      <c r="O3543" s="31"/>
    </row>
    <row r="3544" spans="1:15" ht="54" hidden="1">
      <c r="A3544" s="131">
        <v>1771</v>
      </c>
      <c r="B3544" s="133">
        <v>35</v>
      </c>
      <c r="C3544" s="20" t="s">
        <v>2433</v>
      </c>
      <c r="D3544" s="20" t="s">
        <v>2537</v>
      </c>
      <c r="E3544" s="20" t="s">
        <v>2538</v>
      </c>
      <c r="F3544" s="20" t="s">
        <v>2539</v>
      </c>
      <c r="G3544" s="21" t="s">
        <v>2540</v>
      </c>
      <c r="H3544" s="22" t="s">
        <v>2584</v>
      </c>
      <c r="I3544" s="20" t="s">
        <v>336</v>
      </c>
      <c r="J3544" s="23" t="s">
        <v>243</v>
      </c>
      <c r="K3544" s="38">
        <v>65</v>
      </c>
      <c r="L3544" s="32">
        <v>0.70057870370370368</v>
      </c>
      <c r="M3544" s="81"/>
      <c r="N3544" s="28">
        <v>0.29166666666666669</v>
      </c>
      <c r="O3544" s="31"/>
    </row>
    <row r="3545" spans="1:15" ht="54" hidden="1">
      <c r="A3545" s="132"/>
      <c r="B3545" s="133"/>
      <c r="C3545" s="20" t="s">
        <v>2433</v>
      </c>
      <c r="D3545" s="20" t="s">
        <v>2537</v>
      </c>
      <c r="E3545" s="20" t="s">
        <v>2538</v>
      </c>
      <c r="F3545" s="20" t="s">
        <v>2539</v>
      </c>
      <c r="G3545" s="21" t="s">
        <v>2540</v>
      </c>
      <c r="H3545" s="22" t="s">
        <v>2584</v>
      </c>
      <c r="I3545" s="20" t="s">
        <v>336</v>
      </c>
      <c r="J3545" s="29" t="s">
        <v>244</v>
      </c>
      <c r="K3545" s="38">
        <v>19</v>
      </c>
      <c r="L3545" s="32">
        <v>0.23263888888888887</v>
      </c>
      <c r="M3545" s="81"/>
      <c r="N3545" s="28"/>
      <c r="O3545" s="31"/>
    </row>
    <row r="3546" spans="1:15" ht="54" hidden="1">
      <c r="A3546" s="131">
        <v>1772</v>
      </c>
      <c r="B3546" s="133">
        <v>36</v>
      </c>
      <c r="C3546" s="20" t="s">
        <v>2433</v>
      </c>
      <c r="D3546" s="20" t="s">
        <v>2537</v>
      </c>
      <c r="E3546" s="20" t="s">
        <v>2538</v>
      </c>
      <c r="F3546" s="20" t="s">
        <v>2539</v>
      </c>
      <c r="G3546" s="21" t="s">
        <v>2545</v>
      </c>
      <c r="H3546" s="22" t="s">
        <v>2585</v>
      </c>
      <c r="I3546" s="20" t="s">
        <v>336</v>
      </c>
      <c r="J3546" s="23" t="s">
        <v>243</v>
      </c>
      <c r="K3546" s="38">
        <v>46</v>
      </c>
      <c r="L3546" s="32">
        <v>0.69293981481481493</v>
      </c>
      <c r="M3546" s="81"/>
      <c r="N3546" s="28">
        <v>0.29166666666666669</v>
      </c>
      <c r="O3546" s="31"/>
    </row>
    <row r="3547" spans="1:15" ht="54" hidden="1">
      <c r="A3547" s="132"/>
      <c r="B3547" s="133"/>
      <c r="C3547" s="20" t="s">
        <v>2433</v>
      </c>
      <c r="D3547" s="20" t="s">
        <v>2537</v>
      </c>
      <c r="E3547" s="20" t="s">
        <v>2538</v>
      </c>
      <c r="F3547" s="20" t="s">
        <v>2539</v>
      </c>
      <c r="G3547" s="21" t="s">
        <v>2545</v>
      </c>
      <c r="H3547" s="22" t="s">
        <v>2585</v>
      </c>
      <c r="I3547" s="20" t="s">
        <v>336</v>
      </c>
      <c r="J3547" s="29" t="s">
        <v>244</v>
      </c>
      <c r="K3547" s="38">
        <v>15</v>
      </c>
      <c r="L3547" s="32">
        <v>0.46180555555555558</v>
      </c>
      <c r="M3547" s="81"/>
      <c r="N3547" s="28"/>
      <c r="O3547" s="31"/>
    </row>
    <row r="3548" spans="1:15" ht="54" hidden="1">
      <c r="A3548" s="131">
        <v>1773</v>
      </c>
      <c r="B3548" s="133">
        <v>37</v>
      </c>
      <c r="C3548" s="20" t="s">
        <v>2433</v>
      </c>
      <c r="D3548" s="20" t="s">
        <v>2537</v>
      </c>
      <c r="E3548" s="20" t="s">
        <v>2538</v>
      </c>
      <c r="F3548" s="20" t="s">
        <v>2539</v>
      </c>
      <c r="G3548" s="21" t="s">
        <v>2545</v>
      </c>
      <c r="H3548" s="22" t="s">
        <v>2586</v>
      </c>
      <c r="I3548" s="20" t="s">
        <v>336</v>
      </c>
      <c r="J3548" s="23" t="s">
        <v>243</v>
      </c>
      <c r="K3548" s="38">
        <v>43</v>
      </c>
      <c r="L3548" s="32">
        <v>0.6938657407407407</v>
      </c>
      <c r="M3548" s="81"/>
      <c r="N3548" s="28">
        <v>0.29131944444444446</v>
      </c>
      <c r="O3548" s="31"/>
    </row>
    <row r="3549" spans="1:15" ht="54" hidden="1">
      <c r="A3549" s="132"/>
      <c r="B3549" s="133"/>
      <c r="C3549" s="20" t="s">
        <v>2433</v>
      </c>
      <c r="D3549" s="20" t="s">
        <v>2537</v>
      </c>
      <c r="E3549" s="20" t="s">
        <v>2538</v>
      </c>
      <c r="F3549" s="20" t="s">
        <v>2539</v>
      </c>
      <c r="G3549" s="21" t="s">
        <v>2545</v>
      </c>
      <c r="H3549" s="22" t="s">
        <v>2586</v>
      </c>
      <c r="I3549" s="20" t="s">
        <v>336</v>
      </c>
      <c r="J3549" s="29" t="s">
        <v>244</v>
      </c>
      <c r="K3549" s="38">
        <v>11</v>
      </c>
      <c r="L3549" s="32">
        <v>0.44444444444444442</v>
      </c>
      <c r="M3549" s="81"/>
      <c r="N3549" s="28"/>
      <c r="O3549" s="31"/>
    </row>
    <row r="3550" spans="1:15" ht="54" hidden="1">
      <c r="A3550" s="131">
        <v>1774</v>
      </c>
      <c r="B3550" s="133">
        <v>38</v>
      </c>
      <c r="C3550" s="20" t="s">
        <v>2433</v>
      </c>
      <c r="D3550" s="20" t="s">
        <v>2537</v>
      </c>
      <c r="E3550" s="20" t="s">
        <v>2538</v>
      </c>
      <c r="F3550" s="20" t="s">
        <v>2539</v>
      </c>
      <c r="G3550" s="21" t="s">
        <v>2545</v>
      </c>
      <c r="H3550" s="22" t="s">
        <v>2587</v>
      </c>
      <c r="I3550" s="20" t="s">
        <v>336</v>
      </c>
      <c r="J3550" s="23" t="s">
        <v>243</v>
      </c>
      <c r="K3550" s="38">
        <v>42</v>
      </c>
      <c r="L3550" s="32">
        <v>0.69571759259259258</v>
      </c>
      <c r="M3550" s="81"/>
      <c r="N3550" s="28">
        <v>0.29166666666666669</v>
      </c>
      <c r="O3550" s="31"/>
    </row>
    <row r="3551" spans="1:15" ht="54" hidden="1">
      <c r="A3551" s="132"/>
      <c r="B3551" s="133"/>
      <c r="C3551" s="20" t="s">
        <v>2433</v>
      </c>
      <c r="D3551" s="20" t="s">
        <v>2537</v>
      </c>
      <c r="E3551" s="20" t="s">
        <v>2538</v>
      </c>
      <c r="F3551" s="20" t="s">
        <v>2539</v>
      </c>
      <c r="G3551" s="21" t="s">
        <v>2545</v>
      </c>
      <c r="H3551" s="22" t="s">
        <v>2587</v>
      </c>
      <c r="I3551" s="20" t="s">
        <v>336</v>
      </c>
      <c r="J3551" s="29" t="s">
        <v>244</v>
      </c>
      <c r="K3551" s="38">
        <v>12</v>
      </c>
      <c r="L3551" s="32">
        <v>0.37847222222222227</v>
      </c>
      <c r="M3551" s="81"/>
      <c r="N3551" s="28"/>
      <c r="O3551" s="31"/>
    </row>
    <row r="3552" spans="1:15" ht="54" hidden="1">
      <c r="A3552" s="131">
        <v>1775</v>
      </c>
      <c r="B3552" s="133">
        <v>39</v>
      </c>
      <c r="C3552" s="20" t="s">
        <v>2433</v>
      </c>
      <c r="D3552" s="20" t="s">
        <v>2537</v>
      </c>
      <c r="E3552" s="20" t="s">
        <v>2538</v>
      </c>
      <c r="F3552" s="20" t="s">
        <v>2539</v>
      </c>
      <c r="G3552" s="21" t="s">
        <v>2545</v>
      </c>
      <c r="H3552" s="22" t="s">
        <v>2588</v>
      </c>
      <c r="I3552" s="20" t="s">
        <v>336</v>
      </c>
      <c r="J3552" s="23" t="s">
        <v>243</v>
      </c>
      <c r="K3552" s="38">
        <v>46</v>
      </c>
      <c r="L3552" s="32">
        <v>0.69502314814814825</v>
      </c>
      <c r="M3552" s="81"/>
      <c r="N3552" s="28">
        <v>0.29166666666666669</v>
      </c>
      <c r="O3552" s="31"/>
    </row>
    <row r="3553" spans="1:15" ht="54" hidden="1">
      <c r="A3553" s="132"/>
      <c r="B3553" s="133"/>
      <c r="C3553" s="20" t="s">
        <v>2433</v>
      </c>
      <c r="D3553" s="20" t="s">
        <v>2537</v>
      </c>
      <c r="E3553" s="20" t="s">
        <v>2538</v>
      </c>
      <c r="F3553" s="20" t="s">
        <v>2539</v>
      </c>
      <c r="G3553" s="21" t="s">
        <v>2545</v>
      </c>
      <c r="H3553" s="22" t="s">
        <v>2588</v>
      </c>
      <c r="I3553" s="20" t="s">
        <v>336</v>
      </c>
      <c r="J3553" s="29" t="s">
        <v>244</v>
      </c>
      <c r="K3553" s="38">
        <v>9</v>
      </c>
      <c r="L3553" s="32">
        <v>0.39930555555555558</v>
      </c>
      <c r="M3553" s="81"/>
      <c r="N3553" s="28"/>
      <c r="O3553" s="31"/>
    </row>
    <row r="3554" spans="1:15" ht="54" hidden="1">
      <c r="A3554" s="131">
        <v>1776</v>
      </c>
      <c r="B3554" s="133">
        <v>40</v>
      </c>
      <c r="C3554" s="20" t="s">
        <v>2433</v>
      </c>
      <c r="D3554" s="20" t="s">
        <v>2537</v>
      </c>
      <c r="E3554" s="20" t="s">
        <v>2538</v>
      </c>
      <c r="F3554" s="20" t="s">
        <v>2539</v>
      </c>
      <c r="G3554" s="21" t="s">
        <v>2545</v>
      </c>
      <c r="H3554" s="22" t="s">
        <v>2589</v>
      </c>
      <c r="I3554" s="20" t="s">
        <v>336</v>
      </c>
      <c r="J3554" s="23" t="s">
        <v>243</v>
      </c>
      <c r="K3554" s="38">
        <v>47</v>
      </c>
      <c r="L3554" s="32">
        <v>0.68854166666666672</v>
      </c>
      <c r="M3554" s="81"/>
      <c r="N3554" s="28">
        <v>0.29166666666666669</v>
      </c>
      <c r="O3554" s="31"/>
    </row>
    <row r="3555" spans="1:15" ht="54" hidden="1">
      <c r="A3555" s="132"/>
      <c r="B3555" s="133"/>
      <c r="C3555" s="20" t="s">
        <v>2433</v>
      </c>
      <c r="D3555" s="20" t="s">
        <v>2537</v>
      </c>
      <c r="E3555" s="20" t="s">
        <v>2538</v>
      </c>
      <c r="F3555" s="20" t="s">
        <v>2539</v>
      </c>
      <c r="G3555" s="21" t="s">
        <v>2545</v>
      </c>
      <c r="H3555" s="22" t="s">
        <v>2589</v>
      </c>
      <c r="I3555" s="20" t="s">
        <v>336</v>
      </c>
      <c r="J3555" s="29" t="s">
        <v>244</v>
      </c>
      <c r="K3555" s="38">
        <v>9</v>
      </c>
      <c r="L3555" s="32">
        <v>0.59375</v>
      </c>
      <c r="M3555" s="81"/>
      <c r="N3555" s="28"/>
      <c r="O3555" s="31"/>
    </row>
    <row r="3556" spans="1:15" ht="144" hidden="1">
      <c r="A3556" s="131">
        <v>1777</v>
      </c>
      <c r="B3556" s="133">
        <v>41</v>
      </c>
      <c r="C3556" s="20" t="s">
        <v>2433</v>
      </c>
      <c r="D3556" s="20" t="s">
        <v>2537</v>
      </c>
      <c r="E3556" s="20" t="s">
        <v>2538</v>
      </c>
      <c r="F3556" s="20" t="s">
        <v>2539</v>
      </c>
      <c r="G3556" s="21" t="s">
        <v>2545</v>
      </c>
      <c r="H3556" s="22" t="s">
        <v>2590</v>
      </c>
      <c r="I3556" s="20" t="s">
        <v>336</v>
      </c>
      <c r="J3556" s="23" t="s">
        <v>243</v>
      </c>
      <c r="K3556" s="38">
        <v>82</v>
      </c>
      <c r="L3556" s="32">
        <v>0.3969907407407407</v>
      </c>
      <c r="M3556" s="81"/>
      <c r="N3556" s="28">
        <v>0.56956018518518514</v>
      </c>
      <c r="O3556" s="31" t="s">
        <v>2591</v>
      </c>
    </row>
    <row r="3557" spans="1:15" ht="54" hidden="1">
      <c r="A3557" s="132"/>
      <c r="B3557" s="133"/>
      <c r="C3557" s="20" t="s">
        <v>2433</v>
      </c>
      <c r="D3557" s="20" t="s">
        <v>2537</v>
      </c>
      <c r="E3557" s="20" t="s">
        <v>2538</v>
      </c>
      <c r="F3557" s="20" t="s">
        <v>2539</v>
      </c>
      <c r="G3557" s="21" t="s">
        <v>2545</v>
      </c>
      <c r="H3557" s="22" t="s">
        <v>2590</v>
      </c>
      <c r="I3557" s="20" t="s">
        <v>336</v>
      </c>
      <c r="J3557" s="29" t="s">
        <v>244</v>
      </c>
      <c r="K3557" s="38">
        <v>34</v>
      </c>
      <c r="L3557" s="32">
        <v>1.0034722222222221</v>
      </c>
      <c r="M3557" s="81"/>
      <c r="N3557" s="28"/>
      <c r="O3557" s="31"/>
    </row>
    <row r="3558" spans="1:15" ht="54" hidden="1">
      <c r="A3558" s="131">
        <v>1778</v>
      </c>
      <c r="B3558" s="133">
        <v>42</v>
      </c>
      <c r="C3558" s="20" t="s">
        <v>2433</v>
      </c>
      <c r="D3558" s="20" t="s">
        <v>2537</v>
      </c>
      <c r="E3558" s="20" t="s">
        <v>2538</v>
      </c>
      <c r="F3558" s="20" t="s">
        <v>2539</v>
      </c>
      <c r="G3558" s="21" t="s">
        <v>2548</v>
      </c>
      <c r="H3558" s="22" t="s">
        <v>2592</v>
      </c>
      <c r="I3558" s="20" t="s">
        <v>336</v>
      </c>
      <c r="J3558" s="23" t="s">
        <v>243</v>
      </c>
      <c r="K3558" s="38">
        <v>11</v>
      </c>
      <c r="L3558" s="32">
        <v>0.69062500000000004</v>
      </c>
      <c r="M3558" s="81"/>
      <c r="N3558" s="28">
        <v>0.2898148148148148</v>
      </c>
      <c r="O3558" s="31"/>
    </row>
    <row r="3559" spans="1:15" ht="54" hidden="1">
      <c r="A3559" s="132"/>
      <c r="B3559" s="133"/>
      <c r="C3559" s="20" t="s">
        <v>2433</v>
      </c>
      <c r="D3559" s="20" t="s">
        <v>2537</v>
      </c>
      <c r="E3559" s="20" t="s">
        <v>2538</v>
      </c>
      <c r="F3559" s="20" t="s">
        <v>2539</v>
      </c>
      <c r="G3559" s="21" t="s">
        <v>2548</v>
      </c>
      <c r="H3559" s="22" t="s">
        <v>2592</v>
      </c>
      <c r="I3559" s="20" t="s">
        <v>336</v>
      </c>
      <c r="J3559" s="29" t="s">
        <v>244</v>
      </c>
      <c r="K3559" s="38">
        <v>5</v>
      </c>
      <c r="L3559" s="32">
        <v>0.58680555555555558</v>
      </c>
      <c r="M3559" s="81"/>
      <c r="N3559" s="28"/>
      <c r="O3559" s="31"/>
    </row>
    <row r="3560" spans="1:15" ht="36" hidden="1">
      <c r="A3560" s="131">
        <v>1779</v>
      </c>
      <c r="B3560" s="133">
        <v>43</v>
      </c>
      <c r="C3560" s="20" t="s">
        <v>2433</v>
      </c>
      <c r="D3560" s="20" t="s">
        <v>2537</v>
      </c>
      <c r="E3560" s="20" t="s">
        <v>2538</v>
      </c>
      <c r="F3560" s="20" t="s">
        <v>2539</v>
      </c>
      <c r="G3560" s="21" t="s">
        <v>2554</v>
      </c>
      <c r="H3560" s="22" t="s">
        <v>2593</v>
      </c>
      <c r="I3560" s="20" t="s">
        <v>336</v>
      </c>
      <c r="J3560" s="23" t="s">
        <v>243</v>
      </c>
      <c r="K3560" s="38">
        <v>68</v>
      </c>
      <c r="L3560" s="32">
        <v>0.70277777777777772</v>
      </c>
      <c r="M3560" s="81"/>
      <c r="N3560" s="28">
        <v>0.2907407407407408</v>
      </c>
      <c r="O3560" s="31"/>
    </row>
    <row r="3561" spans="1:15" ht="36" hidden="1">
      <c r="A3561" s="132"/>
      <c r="B3561" s="133"/>
      <c r="C3561" s="20" t="s">
        <v>2433</v>
      </c>
      <c r="D3561" s="20" t="s">
        <v>2537</v>
      </c>
      <c r="E3561" s="20" t="s">
        <v>2538</v>
      </c>
      <c r="F3561" s="20" t="s">
        <v>2539</v>
      </c>
      <c r="G3561" s="21" t="s">
        <v>2554</v>
      </c>
      <c r="H3561" s="22" t="s">
        <v>2593</v>
      </c>
      <c r="I3561" s="20" t="s">
        <v>336</v>
      </c>
      <c r="J3561" s="29" t="s">
        <v>244</v>
      </c>
      <c r="K3561" s="38">
        <v>7</v>
      </c>
      <c r="L3561" s="32">
        <v>0.19444444444444445</v>
      </c>
      <c r="M3561" s="81"/>
      <c r="N3561" s="28"/>
      <c r="O3561" s="31"/>
    </row>
    <row r="3562" spans="1:15" ht="36" hidden="1">
      <c r="A3562" s="131">
        <v>1780</v>
      </c>
      <c r="B3562" s="133">
        <v>44</v>
      </c>
      <c r="C3562" s="20" t="s">
        <v>2433</v>
      </c>
      <c r="D3562" s="20" t="s">
        <v>2537</v>
      </c>
      <c r="E3562" s="20" t="s">
        <v>2538</v>
      </c>
      <c r="F3562" s="20" t="s">
        <v>2539</v>
      </c>
      <c r="G3562" s="21" t="s">
        <v>2554</v>
      </c>
      <c r="H3562" s="22" t="s">
        <v>2594</v>
      </c>
      <c r="I3562" s="20" t="s">
        <v>336</v>
      </c>
      <c r="J3562" s="23" t="s">
        <v>243</v>
      </c>
      <c r="K3562" s="38">
        <v>68</v>
      </c>
      <c r="L3562" s="32">
        <v>0.70972222222222225</v>
      </c>
      <c r="M3562" s="81"/>
      <c r="N3562" s="28">
        <v>0.28958333333333336</v>
      </c>
      <c r="O3562" s="31"/>
    </row>
    <row r="3563" spans="1:15" ht="36" hidden="1">
      <c r="A3563" s="132"/>
      <c r="B3563" s="133"/>
      <c r="C3563" s="20" t="s">
        <v>2433</v>
      </c>
      <c r="D3563" s="20" t="s">
        <v>2537</v>
      </c>
      <c r="E3563" s="20" t="s">
        <v>2538</v>
      </c>
      <c r="F3563" s="20" t="s">
        <v>2539</v>
      </c>
      <c r="G3563" s="21" t="s">
        <v>2554</v>
      </c>
      <c r="H3563" s="22" t="s">
        <v>2594</v>
      </c>
      <c r="I3563" s="20" t="s">
        <v>336</v>
      </c>
      <c r="J3563" s="29" t="s">
        <v>244</v>
      </c>
      <c r="K3563" s="38">
        <v>5</v>
      </c>
      <c r="L3563" s="32">
        <v>2.0833333333333332E-2</v>
      </c>
      <c r="M3563" s="81"/>
      <c r="N3563" s="28"/>
      <c r="O3563" s="31"/>
    </row>
    <row r="3564" spans="1:15" ht="36" hidden="1">
      <c r="A3564" s="131">
        <v>1781</v>
      </c>
      <c r="B3564" s="133">
        <v>45</v>
      </c>
      <c r="C3564" s="20" t="s">
        <v>2433</v>
      </c>
      <c r="D3564" s="20" t="s">
        <v>2537</v>
      </c>
      <c r="E3564" s="20" t="s">
        <v>2538</v>
      </c>
      <c r="F3564" s="20" t="s">
        <v>2539</v>
      </c>
      <c r="G3564" s="21" t="s">
        <v>2554</v>
      </c>
      <c r="H3564" s="22" t="s">
        <v>2595</v>
      </c>
      <c r="I3564" s="20" t="s">
        <v>336</v>
      </c>
      <c r="J3564" s="23" t="s">
        <v>243</v>
      </c>
      <c r="K3564" s="38">
        <v>70</v>
      </c>
      <c r="L3564" s="32">
        <v>0.70787037037037037</v>
      </c>
      <c r="M3564" s="81"/>
      <c r="N3564" s="28">
        <v>0.29166666666666669</v>
      </c>
      <c r="O3564" s="31"/>
    </row>
    <row r="3565" spans="1:15" ht="36" hidden="1">
      <c r="A3565" s="132"/>
      <c r="B3565" s="133"/>
      <c r="C3565" s="20" t="s">
        <v>2433</v>
      </c>
      <c r="D3565" s="20" t="s">
        <v>2537</v>
      </c>
      <c r="E3565" s="20" t="s">
        <v>2538</v>
      </c>
      <c r="F3565" s="20" t="s">
        <v>2539</v>
      </c>
      <c r="G3565" s="21" t="s">
        <v>2554</v>
      </c>
      <c r="H3565" s="22" t="s">
        <v>2595</v>
      </c>
      <c r="I3565" s="20" t="s">
        <v>336</v>
      </c>
      <c r="J3565" s="29" t="s">
        <v>244</v>
      </c>
      <c r="K3565" s="38">
        <v>3</v>
      </c>
      <c r="L3565" s="32">
        <v>1.3888888888888888E-2</v>
      </c>
      <c r="M3565" s="81"/>
      <c r="N3565" s="28"/>
      <c r="O3565" s="31"/>
    </row>
    <row r="3566" spans="1:15" ht="36" hidden="1">
      <c r="A3566" s="131">
        <v>1782</v>
      </c>
      <c r="B3566" s="133">
        <v>46</v>
      </c>
      <c r="C3566" s="20" t="s">
        <v>2433</v>
      </c>
      <c r="D3566" s="20" t="s">
        <v>2537</v>
      </c>
      <c r="E3566" s="20" t="s">
        <v>2538</v>
      </c>
      <c r="F3566" s="20" t="s">
        <v>2539</v>
      </c>
      <c r="G3566" s="21" t="s">
        <v>2554</v>
      </c>
      <c r="H3566" s="22" t="s">
        <v>2596</v>
      </c>
      <c r="I3566" s="20" t="s">
        <v>336</v>
      </c>
      <c r="J3566" s="23" t="s">
        <v>243</v>
      </c>
      <c r="K3566" s="38">
        <v>75</v>
      </c>
      <c r="L3566" s="32">
        <v>0.702199074074074</v>
      </c>
      <c r="M3566" s="81"/>
      <c r="N3566" s="28">
        <v>0.29062500000000002</v>
      </c>
      <c r="O3566" s="31"/>
    </row>
    <row r="3567" spans="1:15" ht="36" hidden="1">
      <c r="A3567" s="132"/>
      <c r="B3567" s="133"/>
      <c r="C3567" s="20" t="s">
        <v>2433</v>
      </c>
      <c r="D3567" s="20" t="s">
        <v>2537</v>
      </c>
      <c r="E3567" s="20" t="s">
        <v>2538</v>
      </c>
      <c r="F3567" s="20" t="s">
        <v>2539</v>
      </c>
      <c r="G3567" s="21" t="s">
        <v>2554</v>
      </c>
      <c r="H3567" s="22" t="s">
        <v>2596</v>
      </c>
      <c r="I3567" s="20" t="s">
        <v>336</v>
      </c>
      <c r="J3567" s="29" t="s">
        <v>244</v>
      </c>
      <c r="K3567" s="38">
        <v>25</v>
      </c>
      <c r="L3567" s="32">
        <v>0.21527777777777779</v>
      </c>
      <c r="M3567" s="81"/>
      <c r="N3567" s="28"/>
      <c r="O3567" s="31"/>
    </row>
    <row r="3568" spans="1:15" ht="36" hidden="1">
      <c r="A3568" s="131">
        <v>1783</v>
      </c>
      <c r="B3568" s="133">
        <v>47</v>
      </c>
      <c r="C3568" s="20" t="s">
        <v>2433</v>
      </c>
      <c r="D3568" s="20" t="s">
        <v>2537</v>
      </c>
      <c r="E3568" s="20" t="s">
        <v>2538</v>
      </c>
      <c r="F3568" s="20" t="s">
        <v>2539</v>
      </c>
      <c r="G3568" s="21" t="s">
        <v>2554</v>
      </c>
      <c r="H3568" s="22" t="s">
        <v>2597</v>
      </c>
      <c r="I3568" s="20" t="s">
        <v>336</v>
      </c>
      <c r="J3568" s="23" t="s">
        <v>243</v>
      </c>
      <c r="K3568" s="38">
        <v>70</v>
      </c>
      <c r="L3568" s="32">
        <v>0.70625000000000004</v>
      </c>
      <c r="M3568" s="81"/>
      <c r="N3568" s="28">
        <v>0.29166666666666669</v>
      </c>
      <c r="O3568" s="31"/>
    </row>
    <row r="3569" spans="1:15" ht="36" hidden="1">
      <c r="A3569" s="132"/>
      <c r="B3569" s="133"/>
      <c r="C3569" s="20" t="s">
        <v>2433</v>
      </c>
      <c r="D3569" s="20" t="s">
        <v>2537</v>
      </c>
      <c r="E3569" s="20" t="s">
        <v>2538</v>
      </c>
      <c r="F3569" s="20" t="s">
        <v>2539</v>
      </c>
      <c r="G3569" s="21" t="s">
        <v>2554</v>
      </c>
      <c r="H3569" s="22" t="s">
        <v>2597</v>
      </c>
      <c r="I3569" s="20" t="s">
        <v>336</v>
      </c>
      <c r="J3569" s="29" t="s">
        <v>244</v>
      </c>
      <c r="K3569" s="38">
        <v>7</v>
      </c>
      <c r="L3569" s="32">
        <v>6.25E-2</v>
      </c>
      <c r="M3569" s="81"/>
      <c r="N3569" s="28"/>
      <c r="O3569" s="31"/>
    </row>
    <row r="3570" spans="1:15" ht="54" hidden="1">
      <c r="A3570" s="131">
        <v>1784</v>
      </c>
      <c r="B3570" s="133">
        <v>48</v>
      </c>
      <c r="C3570" s="20" t="s">
        <v>2433</v>
      </c>
      <c r="D3570" s="20" t="s">
        <v>2537</v>
      </c>
      <c r="E3570" s="20" t="s">
        <v>2538</v>
      </c>
      <c r="F3570" s="20" t="s">
        <v>2539</v>
      </c>
      <c r="G3570" s="21" t="s">
        <v>2556</v>
      </c>
      <c r="H3570" s="22" t="s">
        <v>2598</v>
      </c>
      <c r="I3570" s="20" t="s">
        <v>336</v>
      </c>
      <c r="J3570" s="23" t="s">
        <v>243</v>
      </c>
      <c r="K3570" s="38">
        <v>90</v>
      </c>
      <c r="L3570" s="32">
        <v>0.69548611111111103</v>
      </c>
      <c r="M3570" s="81"/>
      <c r="N3570" s="28">
        <v>0.29166666666666669</v>
      </c>
      <c r="O3570" s="31"/>
    </row>
    <row r="3571" spans="1:15" ht="54" hidden="1">
      <c r="A3571" s="132"/>
      <c r="B3571" s="133"/>
      <c r="C3571" s="20" t="s">
        <v>2433</v>
      </c>
      <c r="D3571" s="20" t="s">
        <v>2537</v>
      </c>
      <c r="E3571" s="20" t="s">
        <v>2538</v>
      </c>
      <c r="F3571" s="20" t="s">
        <v>2539</v>
      </c>
      <c r="G3571" s="21" t="s">
        <v>2556</v>
      </c>
      <c r="H3571" s="22" t="s">
        <v>2598</v>
      </c>
      <c r="I3571" s="20" t="s">
        <v>336</v>
      </c>
      <c r="J3571" s="29" t="s">
        <v>244</v>
      </c>
      <c r="K3571" s="38">
        <v>27</v>
      </c>
      <c r="L3571" s="32">
        <v>0.38541666666666669</v>
      </c>
      <c r="M3571" s="81"/>
      <c r="N3571" s="28"/>
      <c r="O3571" s="31"/>
    </row>
    <row r="3572" spans="1:15" ht="54" hidden="1">
      <c r="A3572" s="131">
        <v>1785</v>
      </c>
      <c r="B3572" s="133">
        <v>49</v>
      </c>
      <c r="C3572" s="20" t="s">
        <v>2433</v>
      </c>
      <c r="D3572" s="20" t="s">
        <v>2537</v>
      </c>
      <c r="E3572" s="20" t="s">
        <v>2538</v>
      </c>
      <c r="F3572" s="20" t="s">
        <v>2539</v>
      </c>
      <c r="G3572" s="21" t="s">
        <v>2556</v>
      </c>
      <c r="H3572" s="22" t="s">
        <v>2599</v>
      </c>
      <c r="I3572" s="20" t="s">
        <v>336</v>
      </c>
      <c r="J3572" s="23" t="s">
        <v>243</v>
      </c>
      <c r="K3572" s="38">
        <v>107</v>
      </c>
      <c r="L3572" s="32">
        <v>0.70092592592592595</v>
      </c>
      <c r="M3572" s="81"/>
      <c r="N3572" s="28">
        <v>0.29166666666666669</v>
      </c>
      <c r="O3572" s="31"/>
    </row>
    <row r="3573" spans="1:15" ht="54" hidden="1">
      <c r="A3573" s="132"/>
      <c r="B3573" s="133"/>
      <c r="C3573" s="20" t="s">
        <v>2433</v>
      </c>
      <c r="D3573" s="20" t="s">
        <v>2537</v>
      </c>
      <c r="E3573" s="20" t="s">
        <v>2538</v>
      </c>
      <c r="F3573" s="20" t="s">
        <v>2539</v>
      </c>
      <c r="G3573" s="21" t="s">
        <v>2556</v>
      </c>
      <c r="H3573" s="22" t="s">
        <v>2599</v>
      </c>
      <c r="I3573" s="20" t="s">
        <v>336</v>
      </c>
      <c r="J3573" s="29" t="s">
        <v>244</v>
      </c>
      <c r="K3573" s="38">
        <v>32</v>
      </c>
      <c r="L3573" s="32">
        <v>0.22222222222222221</v>
      </c>
      <c r="M3573" s="81"/>
      <c r="N3573" s="28"/>
      <c r="O3573" s="31"/>
    </row>
    <row r="3574" spans="1:15" ht="54" hidden="1">
      <c r="A3574" s="131">
        <v>1786</v>
      </c>
      <c r="B3574" s="133">
        <v>50</v>
      </c>
      <c r="C3574" s="20" t="s">
        <v>2433</v>
      </c>
      <c r="D3574" s="20" t="s">
        <v>2537</v>
      </c>
      <c r="E3574" s="20" t="s">
        <v>2538</v>
      </c>
      <c r="F3574" s="20" t="s">
        <v>2539</v>
      </c>
      <c r="G3574" s="21" t="s">
        <v>2556</v>
      </c>
      <c r="H3574" s="22" t="s">
        <v>2600</v>
      </c>
      <c r="I3574" s="20" t="s">
        <v>336</v>
      </c>
      <c r="J3574" s="23" t="s">
        <v>243</v>
      </c>
      <c r="K3574" s="38">
        <v>80</v>
      </c>
      <c r="L3574" s="32">
        <v>0.70393518518518516</v>
      </c>
      <c r="M3574" s="81"/>
      <c r="N3574" s="28">
        <v>0.29166666666666669</v>
      </c>
      <c r="O3574" s="31"/>
    </row>
    <row r="3575" spans="1:15" ht="54" hidden="1">
      <c r="A3575" s="132"/>
      <c r="B3575" s="133"/>
      <c r="C3575" s="20" t="s">
        <v>2433</v>
      </c>
      <c r="D3575" s="20" t="s">
        <v>2537</v>
      </c>
      <c r="E3575" s="20" t="s">
        <v>2538</v>
      </c>
      <c r="F3575" s="20" t="s">
        <v>2539</v>
      </c>
      <c r="G3575" s="21" t="s">
        <v>2556</v>
      </c>
      <c r="H3575" s="22" t="s">
        <v>2600</v>
      </c>
      <c r="I3575" s="20" t="s">
        <v>336</v>
      </c>
      <c r="J3575" s="29" t="s">
        <v>244</v>
      </c>
      <c r="K3575" s="38">
        <v>13</v>
      </c>
      <c r="L3575" s="32">
        <v>0.13194444444444445</v>
      </c>
      <c r="M3575" s="81"/>
      <c r="N3575" s="28"/>
      <c r="O3575" s="31"/>
    </row>
    <row r="3576" spans="1:15" ht="54" hidden="1">
      <c r="A3576" s="131">
        <v>1787</v>
      </c>
      <c r="B3576" s="133">
        <v>51</v>
      </c>
      <c r="C3576" s="20" t="s">
        <v>2433</v>
      </c>
      <c r="D3576" s="20" t="s">
        <v>2537</v>
      </c>
      <c r="E3576" s="20" t="s">
        <v>2538</v>
      </c>
      <c r="F3576" s="20" t="s">
        <v>2539</v>
      </c>
      <c r="G3576" s="21" t="s">
        <v>2556</v>
      </c>
      <c r="H3576" s="22" t="s">
        <v>2601</v>
      </c>
      <c r="I3576" s="20" t="s">
        <v>336</v>
      </c>
      <c r="J3576" s="23" t="s">
        <v>243</v>
      </c>
      <c r="K3576" s="38">
        <v>77</v>
      </c>
      <c r="L3576" s="32">
        <v>0.70625000000000004</v>
      </c>
      <c r="M3576" s="81"/>
      <c r="N3576" s="28">
        <v>0.29166666666666669</v>
      </c>
      <c r="O3576" s="31"/>
    </row>
    <row r="3577" spans="1:15" ht="54" hidden="1">
      <c r="A3577" s="132"/>
      <c r="B3577" s="133"/>
      <c r="C3577" s="20" t="s">
        <v>2433</v>
      </c>
      <c r="D3577" s="20" t="s">
        <v>2537</v>
      </c>
      <c r="E3577" s="20" t="s">
        <v>2538</v>
      </c>
      <c r="F3577" s="20" t="s">
        <v>2539</v>
      </c>
      <c r="G3577" s="21" t="s">
        <v>2556</v>
      </c>
      <c r="H3577" s="22" t="s">
        <v>2601</v>
      </c>
      <c r="I3577" s="20" t="s">
        <v>336</v>
      </c>
      <c r="J3577" s="29" t="s">
        <v>244</v>
      </c>
      <c r="K3577" s="38">
        <v>13</v>
      </c>
      <c r="L3577" s="32">
        <v>6.25E-2</v>
      </c>
      <c r="M3577" s="81"/>
      <c r="N3577" s="28"/>
      <c r="O3577" s="31"/>
    </row>
    <row r="3578" spans="1:15" ht="54" hidden="1">
      <c r="A3578" s="131">
        <v>1788</v>
      </c>
      <c r="B3578" s="133">
        <v>52</v>
      </c>
      <c r="C3578" s="20" t="s">
        <v>2433</v>
      </c>
      <c r="D3578" s="20" t="s">
        <v>2537</v>
      </c>
      <c r="E3578" s="20" t="s">
        <v>2538</v>
      </c>
      <c r="F3578" s="20" t="s">
        <v>2539</v>
      </c>
      <c r="G3578" s="21" t="s">
        <v>2558</v>
      </c>
      <c r="H3578" s="22" t="s">
        <v>2602</v>
      </c>
      <c r="I3578" s="20" t="s">
        <v>336</v>
      </c>
      <c r="J3578" s="23" t="s">
        <v>243</v>
      </c>
      <c r="K3578" s="38">
        <v>0</v>
      </c>
      <c r="L3578" s="32">
        <v>0</v>
      </c>
      <c r="M3578" s="81"/>
      <c r="N3578" s="28">
        <v>0.29166666666666669</v>
      </c>
      <c r="O3578" s="31"/>
    </row>
    <row r="3579" spans="1:15" ht="54" hidden="1">
      <c r="A3579" s="132"/>
      <c r="B3579" s="133"/>
      <c r="C3579" s="20" t="s">
        <v>2433</v>
      </c>
      <c r="D3579" s="20" t="s">
        <v>2537</v>
      </c>
      <c r="E3579" s="20" t="s">
        <v>2538</v>
      </c>
      <c r="F3579" s="20" t="s">
        <v>2539</v>
      </c>
      <c r="G3579" s="21" t="s">
        <v>2558</v>
      </c>
      <c r="H3579" s="22" t="s">
        <v>2602</v>
      </c>
      <c r="I3579" s="20" t="s">
        <v>336</v>
      </c>
      <c r="J3579" s="29" t="s">
        <v>244</v>
      </c>
      <c r="K3579" s="38">
        <v>0</v>
      </c>
      <c r="L3579" s="32">
        <v>0</v>
      </c>
      <c r="M3579" s="81"/>
      <c r="N3579" s="28"/>
      <c r="O3579" s="31"/>
    </row>
    <row r="3580" spans="1:15" ht="54" hidden="1">
      <c r="A3580" s="131">
        <v>1789</v>
      </c>
      <c r="B3580" s="133">
        <v>53</v>
      </c>
      <c r="C3580" s="20" t="s">
        <v>2433</v>
      </c>
      <c r="D3580" s="20" t="s">
        <v>2537</v>
      </c>
      <c r="E3580" s="20" t="s">
        <v>2538</v>
      </c>
      <c r="F3580" s="20" t="s">
        <v>2539</v>
      </c>
      <c r="G3580" s="21" t="s">
        <v>2558</v>
      </c>
      <c r="H3580" s="22" t="s">
        <v>2603</v>
      </c>
      <c r="I3580" s="20" t="s">
        <v>336</v>
      </c>
      <c r="J3580" s="23" t="s">
        <v>243</v>
      </c>
      <c r="K3580" s="38">
        <v>64</v>
      </c>
      <c r="L3580" s="32">
        <v>0.70636574074074077</v>
      </c>
      <c r="M3580" s="81"/>
      <c r="N3580" s="28">
        <v>0.29166666666666669</v>
      </c>
      <c r="O3580" s="31"/>
    </row>
    <row r="3581" spans="1:15" ht="54" hidden="1">
      <c r="A3581" s="132"/>
      <c r="B3581" s="133"/>
      <c r="C3581" s="20" t="s">
        <v>2433</v>
      </c>
      <c r="D3581" s="20" t="s">
        <v>2537</v>
      </c>
      <c r="E3581" s="20" t="s">
        <v>2538</v>
      </c>
      <c r="F3581" s="20" t="s">
        <v>2539</v>
      </c>
      <c r="G3581" s="21" t="s">
        <v>2558</v>
      </c>
      <c r="H3581" s="22" t="s">
        <v>2603</v>
      </c>
      <c r="I3581" s="20" t="s">
        <v>336</v>
      </c>
      <c r="J3581" s="29" t="s">
        <v>244</v>
      </c>
      <c r="K3581" s="38">
        <v>14</v>
      </c>
      <c r="L3581" s="32">
        <v>5.9027777777777783E-2</v>
      </c>
      <c r="M3581" s="81"/>
      <c r="N3581" s="28"/>
      <c r="O3581" s="31"/>
    </row>
    <row r="3582" spans="1:15" ht="54" hidden="1">
      <c r="A3582" s="131">
        <v>1790</v>
      </c>
      <c r="B3582" s="133">
        <v>54</v>
      </c>
      <c r="C3582" s="20" t="s">
        <v>2433</v>
      </c>
      <c r="D3582" s="20" t="s">
        <v>2537</v>
      </c>
      <c r="E3582" s="20" t="s">
        <v>2538</v>
      </c>
      <c r="F3582" s="20" t="s">
        <v>2539</v>
      </c>
      <c r="G3582" s="21" t="s">
        <v>2558</v>
      </c>
      <c r="H3582" s="22" t="s">
        <v>2604</v>
      </c>
      <c r="I3582" s="20" t="s">
        <v>336</v>
      </c>
      <c r="J3582" s="23" t="s">
        <v>243</v>
      </c>
      <c r="K3582" s="38">
        <v>77</v>
      </c>
      <c r="L3582" s="32">
        <v>0.38750000000000001</v>
      </c>
      <c r="M3582" s="81"/>
      <c r="N3582" s="28">
        <v>0.57743055555555556</v>
      </c>
      <c r="O3582" s="31" t="s">
        <v>2605</v>
      </c>
    </row>
    <row r="3583" spans="1:15" ht="54" hidden="1">
      <c r="A3583" s="132"/>
      <c r="B3583" s="133"/>
      <c r="C3583" s="20" t="s">
        <v>2433</v>
      </c>
      <c r="D3583" s="20" t="s">
        <v>2537</v>
      </c>
      <c r="E3583" s="20" t="s">
        <v>2538</v>
      </c>
      <c r="F3583" s="20" t="s">
        <v>2539</v>
      </c>
      <c r="G3583" s="21" t="s">
        <v>2558</v>
      </c>
      <c r="H3583" s="22" t="s">
        <v>2604</v>
      </c>
      <c r="I3583" s="20" t="s">
        <v>336</v>
      </c>
      <c r="J3583" s="29" t="s">
        <v>244</v>
      </c>
      <c r="K3583" s="38">
        <v>48</v>
      </c>
      <c r="L3583" s="32">
        <v>5.2083333333333336E-2</v>
      </c>
      <c r="M3583" s="81"/>
      <c r="N3583" s="28"/>
      <c r="O3583" s="31"/>
    </row>
    <row r="3584" spans="1:15" ht="144" hidden="1">
      <c r="A3584" s="131">
        <v>1791</v>
      </c>
      <c r="B3584" s="133">
        <v>55</v>
      </c>
      <c r="C3584" s="20" t="s">
        <v>2433</v>
      </c>
      <c r="D3584" s="20" t="s">
        <v>2537</v>
      </c>
      <c r="E3584" s="20" t="s">
        <v>2538</v>
      </c>
      <c r="F3584" s="20" t="s">
        <v>2539</v>
      </c>
      <c r="G3584" s="21" t="s">
        <v>2548</v>
      </c>
      <c r="H3584" s="22" t="s">
        <v>2606</v>
      </c>
      <c r="I3584" s="20" t="s">
        <v>336</v>
      </c>
      <c r="J3584" s="23" t="s">
        <v>243</v>
      </c>
      <c r="K3584" s="38">
        <v>77</v>
      </c>
      <c r="L3584" s="32">
        <v>0.38171296296296292</v>
      </c>
      <c r="M3584" s="81"/>
      <c r="N3584" s="28">
        <v>0.57499999999999996</v>
      </c>
      <c r="O3584" s="31" t="s">
        <v>2591</v>
      </c>
    </row>
    <row r="3585" spans="1:15" ht="54" hidden="1">
      <c r="A3585" s="132"/>
      <c r="B3585" s="133"/>
      <c r="C3585" s="20" t="s">
        <v>2433</v>
      </c>
      <c r="D3585" s="20" t="s">
        <v>2537</v>
      </c>
      <c r="E3585" s="20" t="s">
        <v>2538</v>
      </c>
      <c r="F3585" s="20" t="s">
        <v>2539</v>
      </c>
      <c r="G3585" s="21" t="s">
        <v>2548</v>
      </c>
      <c r="H3585" s="22" t="s">
        <v>2606</v>
      </c>
      <c r="I3585" s="20" t="s">
        <v>336</v>
      </c>
      <c r="J3585" s="29" t="s">
        <v>244</v>
      </c>
      <c r="K3585" s="38">
        <v>33</v>
      </c>
      <c r="L3585" s="32">
        <v>1.2986111111111112</v>
      </c>
      <c r="M3585" s="81"/>
      <c r="N3585" s="28"/>
      <c r="O3585" s="31"/>
    </row>
    <row r="3586" spans="1:15" ht="54" hidden="1">
      <c r="A3586" s="131">
        <v>1792</v>
      </c>
      <c r="B3586" s="133">
        <v>56</v>
      </c>
      <c r="C3586" s="20" t="s">
        <v>2433</v>
      </c>
      <c r="D3586" s="20" t="s">
        <v>2537</v>
      </c>
      <c r="E3586" s="20" t="s">
        <v>2538</v>
      </c>
      <c r="F3586" s="20" t="s">
        <v>2539</v>
      </c>
      <c r="G3586" s="21" t="s">
        <v>2548</v>
      </c>
      <c r="H3586" s="22" t="s">
        <v>2607</v>
      </c>
      <c r="I3586" s="20" t="s">
        <v>336</v>
      </c>
      <c r="J3586" s="23" t="s">
        <v>243</v>
      </c>
      <c r="K3586" s="38">
        <v>48</v>
      </c>
      <c r="L3586" s="32">
        <v>0.68321759259259263</v>
      </c>
      <c r="M3586" s="81"/>
      <c r="N3586" s="28">
        <v>0.29143518518518519</v>
      </c>
      <c r="O3586" s="31"/>
    </row>
    <row r="3587" spans="1:15" ht="54" hidden="1">
      <c r="A3587" s="132"/>
      <c r="B3587" s="133"/>
      <c r="C3587" s="20" t="s">
        <v>2433</v>
      </c>
      <c r="D3587" s="20" t="s">
        <v>2537</v>
      </c>
      <c r="E3587" s="20" t="s">
        <v>2538</v>
      </c>
      <c r="F3587" s="20" t="s">
        <v>2539</v>
      </c>
      <c r="G3587" s="21" t="s">
        <v>2548</v>
      </c>
      <c r="H3587" s="22" t="s">
        <v>2607</v>
      </c>
      <c r="I3587" s="20" t="s">
        <v>336</v>
      </c>
      <c r="J3587" s="29" t="s">
        <v>244</v>
      </c>
      <c r="K3587" s="38">
        <v>14</v>
      </c>
      <c r="L3587" s="32">
        <v>0.76041666666666663</v>
      </c>
      <c r="M3587" s="81"/>
      <c r="N3587" s="28"/>
      <c r="O3587" s="31"/>
    </row>
    <row r="3588" spans="1:15" ht="72" hidden="1">
      <c r="A3588" s="131">
        <v>1793</v>
      </c>
      <c r="B3588" s="133">
        <v>57</v>
      </c>
      <c r="C3588" s="20" t="s">
        <v>2433</v>
      </c>
      <c r="D3588" s="20" t="s">
        <v>2537</v>
      </c>
      <c r="E3588" s="20" t="s">
        <v>2538</v>
      </c>
      <c r="F3588" s="20" t="s">
        <v>2539</v>
      </c>
      <c r="G3588" s="21" t="s">
        <v>2548</v>
      </c>
      <c r="H3588" s="22" t="s">
        <v>2608</v>
      </c>
      <c r="I3588" s="20" t="s">
        <v>336</v>
      </c>
      <c r="J3588" s="23" t="s">
        <v>243</v>
      </c>
      <c r="K3588" s="38">
        <v>23</v>
      </c>
      <c r="L3588" s="32">
        <v>0.40231481481481485</v>
      </c>
      <c r="M3588" s="81"/>
      <c r="N3588" s="28">
        <v>0.56284722222222228</v>
      </c>
      <c r="O3588" s="31" t="s">
        <v>2609</v>
      </c>
    </row>
    <row r="3589" spans="1:15" ht="54" hidden="1">
      <c r="A3589" s="132"/>
      <c r="B3589" s="133"/>
      <c r="C3589" s="20" t="s">
        <v>2433</v>
      </c>
      <c r="D3589" s="20" t="s">
        <v>2537</v>
      </c>
      <c r="E3589" s="20" t="s">
        <v>2538</v>
      </c>
      <c r="F3589" s="20" t="s">
        <v>2539</v>
      </c>
      <c r="G3589" s="21" t="s">
        <v>2548</v>
      </c>
      <c r="H3589" s="22" t="s">
        <v>2608</v>
      </c>
      <c r="I3589" s="20" t="s">
        <v>336</v>
      </c>
      <c r="J3589" s="29" t="s">
        <v>244</v>
      </c>
      <c r="K3589" s="38">
        <v>6</v>
      </c>
      <c r="L3589" s="32">
        <v>1.0451388888888888</v>
      </c>
      <c r="M3589" s="81"/>
      <c r="N3589" s="28"/>
      <c r="O3589" s="31"/>
    </row>
    <row r="3590" spans="1:15" ht="54" hidden="1">
      <c r="A3590" s="131">
        <v>1794</v>
      </c>
      <c r="B3590" s="133">
        <v>58</v>
      </c>
      <c r="C3590" s="20" t="s">
        <v>2433</v>
      </c>
      <c r="D3590" s="20" t="s">
        <v>2537</v>
      </c>
      <c r="E3590" s="20" t="s">
        <v>2538</v>
      </c>
      <c r="F3590" s="20" t="s">
        <v>2539</v>
      </c>
      <c r="G3590" s="21" t="s">
        <v>2548</v>
      </c>
      <c r="H3590" s="22" t="s">
        <v>2610</v>
      </c>
      <c r="I3590" s="20" t="s">
        <v>336</v>
      </c>
      <c r="J3590" s="23" t="s">
        <v>243</v>
      </c>
      <c r="K3590" s="38">
        <v>17</v>
      </c>
      <c r="L3590" s="32">
        <v>0.67453703703703705</v>
      </c>
      <c r="M3590" s="81"/>
      <c r="N3590" s="28">
        <v>0.28865740740740742</v>
      </c>
      <c r="O3590" s="31"/>
    </row>
    <row r="3591" spans="1:15" ht="54" hidden="1">
      <c r="A3591" s="132"/>
      <c r="B3591" s="133"/>
      <c r="C3591" s="20" t="s">
        <v>2433</v>
      </c>
      <c r="D3591" s="20" t="s">
        <v>2537</v>
      </c>
      <c r="E3591" s="20" t="s">
        <v>2538</v>
      </c>
      <c r="F3591" s="20" t="s">
        <v>2539</v>
      </c>
      <c r="G3591" s="21" t="s">
        <v>2548</v>
      </c>
      <c r="H3591" s="22" t="s">
        <v>2610</v>
      </c>
      <c r="I3591" s="20" t="s">
        <v>336</v>
      </c>
      <c r="J3591" s="29" t="s">
        <v>244</v>
      </c>
      <c r="K3591" s="38">
        <v>25</v>
      </c>
      <c r="L3591" s="32">
        <v>1.1041666666666667</v>
      </c>
      <c r="M3591" s="81"/>
      <c r="N3591" s="28"/>
      <c r="O3591" s="31"/>
    </row>
    <row r="3592" spans="1:15" ht="54" hidden="1">
      <c r="A3592" s="131">
        <v>1795</v>
      </c>
      <c r="B3592" s="133">
        <v>59</v>
      </c>
      <c r="C3592" s="20" t="s">
        <v>2433</v>
      </c>
      <c r="D3592" s="20" t="s">
        <v>2537</v>
      </c>
      <c r="E3592" s="20" t="s">
        <v>2538</v>
      </c>
      <c r="F3592" s="20" t="s">
        <v>2539</v>
      </c>
      <c r="G3592" s="21" t="s">
        <v>2548</v>
      </c>
      <c r="H3592" s="22" t="s">
        <v>2611</v>
      </c>
      <c r="I3592" s="20" t="s">
        <v>336</v>
      </c>
      <c r="J3592" s="23" t="s">
        <v>243</v>
      </c>
      <c r="K3592" s="38">
        <v>27</v>
      </c>
      <c r="L3592" s="32">
        <v>0.67291666666666672</v>
      </c>
      <c r="M3592" s="81"/>
      <c r="N3592" s="28">
        <v>0.29166666666666669</v>
      </c>
      <c r="O3592" s="31"/>
    </row>
    <row r="3593" spans="1:15" ht="54" hidden="1">
      <c r="A3593" s="132"/>
      <c r="B3593" s="133"/>
      <c r="C3593" s="20" t="s">
        <v>2433</v>
      </c>
      <c r="D3593" s="20" t="s">
        <v>2537</v>
      </c>
      <c r="E3593" s="20" t="s">
        <v>2538</v>
      </c>
      <c r="F3593" s="20" t="s">
        <v>2539</v>
      </c>
      <c r="G3593" s="21" t="s">
        <v>2548</v>
      </c>
      <c r="H3593" s="22" t="s">
        <v>2611</v>
      </c>
      <c r="I3593" s="20" t="s">
        <v>336</v>
      </c>
      <c r="J3593" s="29" t="s">
        <v>244</v>
      </c>
      <c r="K3593" s="38">
        <v>21</v>
      </c>
      <c r="L3593" s="32">
        <v>1.0625</v>
      </c>
      <c r="M3593" s="81"/>
      <c r="N3593" s="28"/>
      <c r="O3593" s="31"/>
    </row>
    <row r="3594" spans="1:15" ht="54" hidden="1">
      <c r="A3594" s="131">
        <v>1796</v>
      </c>
      <c r="B3594" s="133">
        <v>60</v>
      </c>
      <c r="C3594" s="20" t="s">
        <v>2433</v>
      </c>
      <c r="D3594" s="20" t="s">
        <v>2537</v>
      </c>
      <c r="E3594" s="20" t="s">
        <v>2538</v>
      </c>
      <c r="F3594" s="20" t="s">
        <v>2539</v>
      </c>
      <c r="G3594" s="21" t="s">
        <v>2548</v>
      </c>
      <c r="H3594" s="22" t="s">
        <v>2612</v>
      </c>
      <c r="I3594" s="20" t="s">
        <v>336</v>
      </c>
      <c r="J3594" s="23" t="s">
        <v>243</v>
      </c>
      <c r="K3594" s="38">
        <v>40</v>
      </c>
      <c r="L3594" s="32">
        <v>0.68715277777777772</v>
      </c>
      <c r="M3594" s="81"/>
      <c r="N3594" s="28">
        <v>0.29166666666666669</v>
      </c>
      <c r="O3594" s="31"/>
    </row>
    <row r="3595" spans="1:15" ht="54" hidden="1">
      <c r="A3595" s="132"/>
      <c r="B3595" s="133"/>
      <c r="C3595" s="20" t="s">
        <v>2433</v>
      </c>
      <c r="D3595" s="20" t="s">
        <v>2537</v>
      </c>
      <c r="E3595" s="20" t="s">
        <v>2538</v>
      </c>
      <c r="F3595" s="20" t="s">
        <v>2539</v>
      </c>
      <c r="G3595" s="21" t="s">
        <v>2548</v>
      </c>
      <c r="H3595" s="22" t="s">
        <v>2612</v>
      </c>
      <c r="I3595" s="20" t="s">
        <v>336</v>
      </c>
      <c r="J3595" s="29" t="s">
        <v>244</v>
      </c>
      <c r="K3595" s="38">
        <v>9</v>
      </c>
      <c r="L3595" s="32">
        <v>0.63541666666666663</v>
      </c>
      <c r="M3595" s="81"/>
      <c r="N3595" s="28"/>
      <c r="O3595" s="31"/>
    </row>
    <row r="3596" spans="1:15" ht="54" hidden="1">
      <c r="A3596" s="131">
        <v>1797</v>
      </c>
      <c r="B3596" s="133">
        <v>61</v>
      </c>
      <c r="C3596" s="20" t="s">
        <v>2433</v>
      </c>
      <c r="D3596" s="20" t="s">
        <v>2537</v>
      </c>
      <c r="E3596" s="20" t="s">
        <v>2538</v>
      </c>
      <c r="F3596" s="20" t="s">
        <v>2539</v>
      </c>
      <c r="G3596" s="21" t="s">
        <v>2565</v>
      </c>
      <c r="H3596" s="22" t="s">
        <v>2613</v>
      </c>
      <c r="I3596" s="20" t="s">
        <v>336</v>
      </c>
      <c r="J3596" s="23" t="s">
        <v>243</v>
      </c>
      <c r="K3596" s="38">
        <v>84</v>
      </c>
      <c r="L3596" s="32">
        <v>0.69826388888888891</v>
      </c>
      <c r="M3596" s="81"/>
      <c r="N3596" s="28">
        <v>0.29155092592592591</v>
      </c>
      <c r="O3596" s="31"/>
    </row>
    <row r="3597" spans="1:15" ht="54" hidden="1">
      <c r="A3597" s="132"/>
      <c r="B3597" s="133"/>
      <c r="C3597" s="20" t="s">
        <v>2433</v>
      </c>
      <c r="D3597" s="20" t="s">
        <v>2537</v>
      </c>
      <c r="E3597" s="20" t="s">
        <v>2538</v>
      </c>
      <c r="F3597" s="20" t="s">
        <v>2539</v>
      </c>
      <c r="G3597" s="21" t="s">
        <v>2565</v>
      </c>
      <c r="H3597" s="22" t="s">
        <v>2613</v>
      </c>
      <c r="I3597" s="20" t="s">
        <v>336</v>
      </c>
      <c r="J3597" s="29" t="s">
        <v>244</v>
      </c>
      <c r="K3597" s="38">
        <v>20</v>
      </c>
      <c r="L3597" s="32">
        <v>0.30555555555555552</v>
      </c>
      <c r="M3597" s="81"/>
      <c r="N3597" s="28"/>
      <c r="O3597" s="31"/>
    </row>
    <row r="3598" spans="1:15" ht="54" hidden="1">
      <c r="A3598" s="131">
        <v>1798</v>
      </c>
      <c r="B3598" s="133">
        <v>62</v>
      </c>
      <c r="C3598" s="20" t="s">
        <v>2433</v>
      </c>
      <c r="D3598" s="20" t="s">
        <v>2537</v>
      </c>
      <c r="E3598" s="20" t="s">
        <v>2538</v>
      </c>
      <c r="F3598" s="20" t="s">
        <v>2539</v>
      </c>
      <c r="G3598" s="21" t="s">
        <v>2565</v>
      </c>
      <c r="H3598" s="22" t="s">
        <v>2614</v>
      </c>
      <c r="I3598" s="20" t="s">
        <v>336</v>
      </c>
      <c r="J3598" s="23" t="s">
        <v>243</v>
      </c>
      <c r="K3598" s="38">
        <v>73</v>
      </c>
      <c r="L3598" s="32">
        <v>0.69791666666666663</v>
      </c>
      <c r="M3598" s="81"/>
      <c r="N3598" s="28">
        <v>0.29166666666666669</v>
      </c>
      <c r="O3598" s="31"/>
    </row>
    <row r="3599" spans="1:15" ht="54" hidden="1">
      <c r="A3599" s="132"/>
      <c r="B3599" s="133"/>
      <c r="C3599" s="20" t="s">
        <v>2433</v>
      </c>
      <c r="D3599" s="20" t="s">
        <v>2537</v>
      </c>
      <c r="E3599" s="20" t="s">
        <v>2538</v>
      </c>
      <c r="F3599" s="20" t="s">
        <v>2539</v>
      </c>
      <c r="G3599" s="21" t="s">
        <v>2565</v>
      </c>
      <c r="H3599" s="22" t="s">
        <v>2614</v>
      </c>
      <c r="I3599" s="20" t="s">
        <v>336</v>
      </c>
      <c r="J3599" s="29" t="s">
        <v>244</v>
      </c>
      <c r="K3599" s="38">
        <v>19</v>
      </c>
      <c r="L3599" s="32">
        <v>0.3125</v>
      </c>
      <c r="M3599" s="81"/>
      <c r="N3599" s="28"/>
      <c r="O3599" s="31"/>
    </row>
    <row r="3600" spans="1:15" ht="54" hidden="1">
      <c r="A3600" s="131">
        <v>1799</v>
      </c>
      <c r="B3600" s="133">
        <v>63</v>
      </c>
      <c r="C3600" s="20" t="s">
        <v>2433</v>
      </c>
      <c r="D3600" s="20" t="s">
        <v>2537</v>
      </c>
      <c r="E3600" s="20" t="s">
        <v>2538</v>
      </c>
      <c r="F3600" s="20" t="s">
        <v>2539</v>
      </c>
      <c r="G3600" s="21" t="s">
        <v>2565</v>
      </c>
      <c r="H3600" s="22" t="s">
        <v>2615</v>
      </c>
      <c r="I3600" s="20" t="s">
        <v>336</v>
      </c>
      <c r="J3600" s="23" t="s">
        <v>243</v>
      </c>
      <c r="K3600" s="38">
        <v>88</v>
      </c>
      <c r="L3600" s="32">
        <v>0.67546296296296293</v>
      </c>
      <c r="M3600" s="81"/>
      <c r="N3600" s="28">
        <v>0.29120370370370369</v>
      </c>
      <c r="O3600" s="31"/>
    </row>
    <row r="3601" spans="1:15" ht="54" hidden="1">
      <c r="A3601" s="132"/>
      <c r="B3601" s="133"/>
      <c r="C3601" s="20" t="s">
        <v>2433</v>
      </c>
      <c r="D3601" s="20" t="s">
        <v>2537</v>
      </c>
      <c r="E3601" s="20" t="s">
        <v>2538</v>
      </c>
      <c r="F3601" s="20" t="s">
        <v>2539</v>
      </c>
      <c r="G3601" s="21" t="s">
        <v>2565</v>
      </c>
      <c r="H3601" s="22" t="s">
        <v>2615</v>
      </c>
      <c r="I3601" s="20" t="s">
        <v>336</v>
      </c>
      <c r="J3601" s="29" t="s">
        <v>244</v>
      </c>
      <c r="K3601" s="38">
        <v>17</v>
      </c>
      <c r="L3601" s="32">
        <v>1</v>
      </c>
      <c r="M3601" s="81"/>
      <c r="N3601" s="28"/>
      <c r="O3601" s="31"/>
    </row>
    <row r="3602" spans="1:15" ht="54" hidden="1">
      <c r="A3602" s="131">
        <v>1800</v>
      </c>
      <c r="B3602" s="133">
        <v>64</v>
      </c>
      <c r="C3602" s="20" t="s">
        <v>2433</v>
      </c>
      <c r="D3602" s="20" t="s">
        <v>2537</v>
      </c>
      <c r="E3602" s="20" t="s">
        <v>2538</v>
      </c>
      <c r="F3602" s="20" t="s">
        <v>2539</v>
      </c>
      <c r="G3602" s="21" t="s">
        <v>2565</v>
      </c>
      <c r="H3602" s="22" t="s">
        <v>2616</v>
      </c>
      <c r="I3602" s="20" t="s">
        <v>336</v>
      </c>
      <c r="J3602" s="23" t="s">
        <v>243</v>
      </c>
      <c r="K3602" s="38">
        <v>74</v>
      </c>
      <c r="L3602" s="32">
        <v>0.7055555555555556</v>
      </c>
      <c r="M3602" s="81"/>
      <c r="N3602" s="28">
        <v>0.29143518518518519</v>
      </c>
      <c r="O3602" s="31"/>
    </row>
    <row r="3603" spans="1:15" ht="54" hidden="1">
      <c r="A3603" s="132"/>
      <c r="B3603" s="133"/>
      <c r="C3603" s="20" t="s">
        <v>2433</v>
      </c>
      <c r="D3603" s="20" t="s">
        <v>2537</v>
      </c>
      <c r="E3603" s="20" t="s">
        <v>2538</v>
      </c>
      <c r="F3603" s="20" t="s">
        <v>2539</v>
      </c>
      <c r="G3603" s="21" t="s">
        <v>2565</v>
      </c>
      <c r="H3603" s="22" t="s">
        <v>2616</v>
      </c>
      <c r="I3603" s="20" t="s">
        <v>336</v>
      </c>
      <c r="J3603" s="29" t="s">
        <v>244</v>
      </c>
      <c r="K3603" s="38">
        <v>16</v>
      </c>
      <c r="L3603" s="32">
        <v>9.0277777777777776E-2</v>
      </c>
      <c r="M3603" s="81"/>
      <c r="N3603" s="28"/>
      <c r="O3603" s="31"/>
    </row>
    <row r="3604" spans="1:15" ht="90" hidden="1">
      <c r="A3604" s="131">
        <v>1801</v>
      </c>
      <c r="B3604" s="133">
        <v>65</v>
      </c>
      <c r="C3604" s="20" t="s">
        <v>2433</v>
      </c>
      <c r="D3604" s="20" t="s">
        <v>2537</v>
      </c>
      <c r="E3604" s="20" t="s">
        <v>2538</v>
      </c>
      <c r="F3604" s="20" t="s">
        <v>2539</v>
      </c>
      <c r="G3604" s="21" t="s">
        <v>2567</v>
      </c>
      <c r="H3604" s="22" t="s">
        <v>2617</v>
      </c>
      <c r="I3604" s="20" t="s">
        <v>336</v>
      </c>
      <c r="J3604" s="23" t="s">
        <v>243</v>
      </c>
      <c r="K3604" s="38">
        <v>67</v>
      </c>
      <c r="L3604" s="32">
        <v>0.704050925925926</v>
      </c>
      <c r="M3604" s="81"/>
      <c r="N3604" s="28">
        <v>0.29085648148148147</v>
      </c>
      <c r="O3604" s="31" t="s">
        <v>2618</v>
      </c>
    </row>
    <row r="3605" spans="1:15" ht="36" hidden="1">
      <c r="A3605" s="132"/>
      <c r="B3605" s="133"/>
      <c r="C3605" s="20" t="s">
        <v>2433</v>
      </c>
      <c r="D3605" s="20" t="s">
        <v>2537</v>
      </c>
      <c r="E3605" s="20" t="s">
        <v>2538</v>
      </c>
      <c r="F3605" s="20" t="s">
        <v>2539</v>
      </c>
      <c r="G3605" s="21" t="s">
        <v>2567</v>
      </c>
      <c r="H3605" s="22" t="s">
        <v>2617</v>
      </c>
      <c r="I3605" s="20" t="s">
        <v>336</v>
      </c>
      <c r="J3605" s="29" t="s">
        <v>244</v>
      </c>
      <c r="K3605" s="38">
        <v>16</v>
      </c>
      <c r="L3605" s="32">
        <v>0.15277777777777776</v>
      </c>
      <c r="M3605" s="81"/>
      <c r="N3605" s="28"/>
      <c r="O3605" s="31"/>
    </row>
    <row r="3606" spans="1:15" ht="54" hidden="1">
      <c r="A3606" s="131">
        <v>1802</v>
      </c>
      <c r="B3606" s="133">
        <v>66</v>
      </c>
      <c r="C3606" s="20" t="s">
        <v>2433</v>
      </c>
      <c r="D3606" s="20" t="s">
        <v>2537</v>
      </c>
      <c r="E3606" s="20" t="s">
        <v>2538</v>
      </c>
      <c r="F3606" s="20" t="s">
        <v>2539</v>
      </c>
      <c r="G3606" s="21" t="s">
        <v>2573</v>
      </c>
      <c r="H3606" s="22" t="s">
        <v>2619</v>
      </c>
      <c r="I3606" s="20" t="s">
        <v>336</v>
      </c>
      <c r="J3606" s="23" t="s">
        <v>243</v>
      </c>
      <c r="K3606" s="38">
        <v>73</v>
      </c>
      <c r="L3606" s="32">
        <v>0.69282407407407409</v>
      </c>
      <c r="M3606" s="81"/>
      <c r="N3606" s="28">
        <v>0.29166666666666669</v>
      </c>
      <c r="O3606" s="31"/>
    </row>
    <row r="3607" spans="1:15" ht="54" hidden="1">
      <c r="A3607" s="132"/>
      <c r="B3607" s="133"/>
      <c r="C3607" s="20" t="s">
        <v>2433</v>
      </c>
      <c r="D3607" s="20" t="s">
        <v>2537</v>
      </c>
      <c r="E3607" s="20" t="s">
        <v>2538</v>
      </c>
      <c r="F3607" s="20" t="s">
        <v>2539</v>
      </c>
      <c r="G3607" s="21" t="s">
        <v>2573</v>
      </c>
      <c r="H3607" s="22" t="s">
        <v>2619</v>
      </c>
      <c r="I3607" s="20" t="s">
        <v>336</v>
      </c>
      <c r="J3607" s="29" t="s">
        <v>244</v>
      </c>
      <c r="K3607" s="38">
        <v>31</v>
      </c>
      <c r="L3607" s="32">
        <v>0.24652777777777779</v>
      </c>
      <c r="M3607" s="81"/>
      <c r="N3607" s="28"/>
      <c r="O3607" s="31"/>
    </row>
    <row r="3608" spans="1:15" ht="54" hidden="1">
      <c r="A3608" s="131">
        <v>1803</v>
      </c>
      <c r="B3608" s="133">
        <v>67</v>
      </c>
      <c r="C3608" s="20" t="s">
        <v>2433</v>
      </c>
      <c r="D3608" s="20" t="s">
        <v>2537</v>
      </c>
      <c r="E3608" s="20" t="s">
        <v>2538</v>
      </c>
      <c r="F3608" s="20" t="s">
        <v>2539</v>
      </c>
      <c r="G3608" s="21" t="s">
        <v>2573</v>
      </c>
      <c r="H3608" s="22" t="s">
        <v>2620</v>
      </c>
      <c r="I3608" s="20" t="s">
        <v>336</v>
      </c>
      <c r="J3608" s="23" t="s">
        <v>243</v>
      </c>
      <c r="K3608" s="38">
        <v>66</v>
      </c>
      <c r="L3608" s="32">
        <v>0.69780092592592591</v>
      </c>
      <c r="M3608" s="81"/>
      <c r="N3608" s="28">
        <v>0.29166666666666669</v>
      </c>
      <c r="O3608" s="31"/>
    </row>
    <row r="3609" spans="1:15" ht="54" hidden="1">
      <c r="A3609" s="132"/>
      <c r="B3609" s="133"/>
      <c r="C3609" s="20" t="s">
        <v>2433</v>
      </c>
      <c r="D3609" s="20" t="s">
        <v>2537</v>
      </c>
      <c r="E3609" s="20" t="s">
        <v>2538</v>
      </c>
      <c r="F3609" s="20" t="s">
        <v>2539</v>
      </c>
      <c r="G3609" s="21" t="s">
        <v>2573</v>
      </c>
      <c r="H3609" s="22" t="s">
        <v>2620</v>
      </c>
      <c r="I3609" s="20" t="s">
        <v>336</v>
      </c>
      <c r="J3609" s="29" t="s">
        <v>244</v>
      </c>
      <c r="K3609" s="38">
        <v>17</v>
      </c>
      <c r="L3609" s="32">
        <v>9.7222222222222224E-2</v>
      </c>
      <c r="M3609" s="81"/>
      <c r="N3609" s="28"/>
      <c r="O3609" s="31"/>
    </row>
    <row r="3610" spans="1:15" ht="36" hidden="1">
      <c r="A3610" s="131">
        <v>1804</v>
      </c>
      <c r="B3610" s="133">
        <v>68</v>
      </c>
      <c r="C3610" s="20" t="s">
        <v>2433</v>
      </c>
      <c r="D3610" s="20" t="s">
        <v>2537</v>
      </c>
      <c r="E3610" s="20" t="s">
        <v>2538</v>
      </c>
      <c r="F3610" s="20" t="s">
        <v>2539</v>
      </c>
      <c r="G3610" s="21" t="s">
        <v>2554</v>
      </c>
      <c r="H3610" s="22" t="s">
        <v>2621</v>
      </c>
      <c r="I3610" s="20" t="s">
        <v>336</v>
      </c>
      <c r="J3610" s="23" t="s">
        <v>243</v>
      </c>
      <c r="K3610" s="38">
        <v>73</v>
      </c>
      <c r="L3610" s="32">
        <v>0.702199074074074</v>
      </c>
      <c r="M3610" s="81"/>
      <c r="N3610" s="28">
        <v>0.28819444444444448</v>
      </c>
      <c r="O3610" s="31"/>
    </row>
    <row r="3611" spans="1:15" ht="36" hidden="1">
      <c r="A3611" s="132"/>
      <c r="B3611" s="133"/>
      <c r="C3611" s="20" t="s">
        <v>2433</v>
      </c>
      <c r="D3611" s="20" t="s">
        <v>2537</v>
      </c>
      <c r="E3611" s="20" t="s">
        <v>2538</v>
      </c>
      <c r="F3611" s="20" t="s">
        <v>2539</v>
      </c>
      <c r="G3611" s="21" t="s">
        <v>2554</v>
      </c>
      <c r="H3611" s="22" t="s">
        <v>2621</v>
      </c>
      <c r="I3611" s="20" t="s">
        <v>336</v>
      </c>
      <c r="J3611" s="29" t="s">
        <v>244</v>
      </c>
      <c r="K3611" s="38">
        <v>7</v>
      </c>
      <c r="L3611" s="32">
        <v>0.28819444444444448</v>
      </c>
      <c r="M3611" s="81"/>
      <c r="N3611" s="28"/>
      <c r="O3611" s="31"/>
    </row>
    <row r="3612" spans="1:15" ht="54" hidden="1">
      <c r="A3612" s="131">
        <v>1805</v>
      </c>
      <c r="B3612" s="133">
        <v>69</v>
      </c>
      <c r="C3612" s="20" t="s">
        <v>2433</v>
      </c>
      <c r="D3612" s="20" t="s">
        <v>2537</v>
      </c>
      <c r="E3612" s="20" t="s">
        <v>2538</v>
      </c>
      <c r="F3612" s="20" t="s">
        <v>2539</v>
      </c>
      <c r="G3612" s="21" t="s">
        <v>2573</v>
      </c>
      <c r="H3612" s="22" t="s">
        <v>2622</v>
      </c>
      <c r="I3612" s="20" t="s">
        <v>336</v>
      </c>
      <c r="J3612" s="23" t="s">
        <v>243</v>
      </c>
      <c r="K3612" s="38">
        <v>73</v>
      </c>
      <c r="L3612" s="32">
        <v>0.67569444444444438</v>
      </c>
      <c r="M3612" s="81"/>
      <c r="N3612" s="28">
        <v>0.29108796296296297</v>
      </c>
      <c r="O3612" s="31"/>
    </row>
    <row r="3613" spans="1:15" ht="54" hidden="1">
      <c r="A3613" s="132"/>
      <c r="B3613" s="133"/>
      <c r="C3613" s="20" t="s">
        <v>2433</v>
      </c>
      <c r="D3613" s="20" t="s">
        <v>2537</v>
      </c>
      <c r="E3613" s="20" t="s">
        <v>2538</v>
      </c>
      <c r="F3613" s="20" t="s">
        <v>2539</v>
      </c>
      <c r="G3613" s="21" t="s">
        <v>2573</v>
      </c>
      <c r="H3613" s="22" t="s">
        <v>2622</v>
      </c>
      <c r="I3613" s="20" t="s">
        <v>336</v>
      </c>
      <c r="J3613" s="29" t="s">
        <v>244</v>
      </c>
      <c r="K3613" s="38">
        <v>46</v>
      </c>
      <c r="L3613" s="32">
        <v>0.77777777777777779</v>
      </c>
      <c r="M3613" s="81"/>
      <c r="N3613" s="28"/>
      <c r="O3613" s="31"/>
    </row>
    <row r="3614" spans="1:15" ht="54" hidden="1">
      <c r="A3614" s="131">
        <v>1806</v>
      </c>
      <c r="B3614" s="133">
        <v>70</v>
      </c>
      <c r="C3614" s="20" t="s">
        <v>2433</v>
      </c>
      <c r="D3614" s="20" t="s">
        <v>2623</v>
      </c>
      <c r="E3614" s="20" t="s">
        <v>2538</v>
      </c>
      <c r="F3614" s="20" t="s">
        <v>2539</v>
      </c>
      <c r="G3614" s="21" t="s">
        <v>2565</v>
      </c>
      <c r="H3614" s="22" t="s">
        <v>2624</v>
      </c>
      <c r="I3614" s="20" t="s">
        <v>336</v>
      </c>
      <c r="J3614" s="23" t="s">
        <v>243</v>
      </c>
      <c r="K3614" s="38">
        <v>64</v>
      </c>
      <c r="L3614" s="32">
        <v>0.70694444444444438</v>
      </c>
      <c r="M3614" s="81"/>
      <c r="N3614" s="28">
        <v>0.29166666666666669</v>
      </c>
      <c r="O3614" s="31"/>
    </row>
    <row r="3615" spans="1:15" ht="54" hidden="1">
      <c r="A3615" s="132"/>
      <c r="B3615" s="133"/>
      <c r="C3615" s="20" t="s">
        <v>2433</v>
      </c>
      <c r="D3615" s="20" t="s">
        <v>2623</v>
      </c>
      <c r="E3615" s="20" t="s">
        <v>2538</v>
      </c>
      <c r="F3615" s="20" t="s">
        <v>2539</v>
      </c>
      <c r="G3615" s="21" t="s">
        <v>2565</v>
      </c>
      <c r="H3615" s="22" t="s">
        <v>2624</v>
      </c>
      <c r="I3615" s="20" t="s">
        <v>336</v>
      </c>
      <c r="J3615" s="29" t="s">
        <v>244</v>
      </c>
      <c r="K3615" s="38">
        <v>12</v>
      </c>
      <c r="L3615" s="32">
        <v>4.1666666666666664E-2</v>
      </c>
      <c r="M3615" s="81"/>
      <c r="N3615" s="28"/>
      <c r="O3615" s="31"/>
    </row>
    <row r="3616" spans="1:15" ht="54" hidden="1">
      <c r="A3616" s="131">
        <v>1807</v>
      </c>
      <c r="B3616" s="133">
        <v>71</v>
      </c>
      <c r="C3616" s="20" t="s">
        <v>2433</v>
      </c>
      <c r="D3616" s="20" t="s">
        <v>2623</v>
      </c>
      <c r="E3616" s="20" t="s">
        <v>2538</v>
      </c>
      <c r="F3616" s="20" t="s">
        <v>2539</v>
      </c>
      <c r="G3616" s="21" t="s">
        <v>2558</v>
      </c>
      <c r="H3616" s="22" t="s">
        <v>2625</v>
      </c>
      <c r="I3616" s="20" t="s">
        <v>336</v>
      </c>
      <c r="J3616" s="23" t="s">
        <v>243</v>
      </c>
      <c r="K3616" s="38">
        <v>83</v>
      </c>
      <c r="L3616" s="32">
        <v>0.70497685185185177</v>
      </c>
      <c r="M3616" s="81"/>
      <c r="N3616" s="28">
        <v>0.29166666666666669</v>
      </c>
      <c r="O3616" s="31"/>
    </row>
    <row r="3617" spans="1:15" ht="54" hidden="1">
      <c r="A3617" s="132"/>
      <c r="B3617" s="133"/>
      <c r="C3617" s="20" t="s">
        <v>2433</v>
      </c>
      <c r="D3617" s="20" t="s">
        <v>2623</v>
      </c>
      <c r="E3617" s="20" t="s">
        <v>2538</v>
      </c>
      <c r="F3617" s="20" t="s">
        <v>2539</v>
      </c>
      <c r="G3617" s="21" t="s">
        <v>2558</v>
      </c>
      <c r="H3617" s="22" t="s">
        <v>2625</v>
      </c>
      <c r="I3617" s="20" t="s">
        <v>336</v>
      </c>
      <c r="J3617" s="29" t="s">
        <v>244</v>
      </c>
      <c r="K3617" s="38">
        <v>17</v>
      </c>
      <c r="L3617" s="32">
        <v>0.10069444444444443</v>
      </c>
      <c r="M3617" s="81"/>
      <c r="N3617" s="28"/>
      <c r="O3617" s="31" t="s">
        <v>2626</v>
      </c>
    </row>
    <row r="3618" spans="1:15" ht="54" hidden="1">
      <c r="A3618" s="131">
        <v>1808</v>
      </c>
      <c r="B3618" s="133">
        <v>72</v>
      </c>
      <c r="C3618" s="20" t="s">
        <v>2433</v>
      </c>
      <c r="D3618" s="20" t="s">
        <v>2627</v>
      </c>
      <c r="E3618" s="20" t="s">
        <v>2538</v>
      </c>
      <c r="F3618" s="20" t="s">
        <v>2628</v>
      </c>
      <c r="G3618" s="21" t="s">
        <v>2629</v>
      </c>
      <c r="H3618" s="22" t="s">
        <v>2630</v>
      </c>
      <c r="I3618" s="20" t="s">
        <v>242</v>
      </c>
      <c r="J3618" s="23" t="s">
        <v>243</v>
      </c>
      <c r="K3618" s="38">
        <v>83</v>
      </c>
      <c r="L3618" s="32">
        <v>1.0173611111111109</v>
      </c>
      <c r="M3618" s="81"/>
      <c r="N3618" s="45">
        <v>0.95092592592592595</v>
      </c>
      <c r="O3618" s="44"/>
    </row>
    <row r="3619" spans="1:15" ht="54" hidden="1">
      <c r="A3619" s="132"/>
      <c r="B3619" s="133"/>
      <c r="C3619" s="20" t="s">
        <v>2433</v>
      </c>
      <c r="D3619" s="20" t="s">
        <v>2627</v>
      </c>
      <c r="E3619" s="20" t="s">
        <v>2538</v>
      </c>
      <c r="F3619" s="20" t="s">
        <v>2628</v>
      </c>
      <c r="G3619" s="21" t="s">
        <v>2629</v>
      </c>
      <c r="H3619" s="22" t="s">
        <v>2630</v>
      </c>
      <c r="I3619" s="20" t="s">
        <v>242</v>
      </c>
      <c r="J3619" s="29" t="s">
        <v>244</v>
      </c>
      <c r="K3619" s="38">
        <v>58</v>
      </c>
      <c r="L3619" s="32">
        <v>0.45486111111111183</v>
      </c>
      <c r="M3619" s="81"/>
      <c r="N3619" s="45"/>
      <c r="O3619" s="44"/>
    </row>
    <row r="3620" spans="1:15" ht="54" hidden="1">
      <c r="A3620" s="131">
        <v>1809</v>
      </c>
      <c r="B3620" s="133">
        <v>73</v>
      </c>
      <c r="C3620" s="20" t="s">
        <v>2433</v>
      </c>
      <c r="D3620" s="20" t="s">
        <v>2627</v>
      </c>
      <c r="E3620" s="20" t="s">
        <v>2538</v>
      </c>
      <c r="F3620" s="20" t="s">
        <v>2628</v>
      </c>
      <c r="G3620" s="21" t="s">
        <v>2629</v>
      </c>
      <c r="H3620" s="22" t="s">
        <v>2631</v>
      </c>
      <c r="I3620" s="20" t="s">
        <v>400</v>
      </c>
      <c r="J3620" s="23" t="s">
        <v>243</v>
      </c>
      <c r="K3620" s="38">
        <v>99</v>
      </c>
      <c r="L3620" s="32">
        <v>1.4479166666666641</v>
      </c>
      <c r="M3620" s="81"/>
      <c r="N3620" s="45">
        <v>0.93182870370370385</v>
      </c>
      <c r="O3620" s="44"/>
    </row>
    <row r="3621" spans="1:15" ht="54" hidden="1">
      <c r="A3621" s="132"/>
      <c r="B3621" s="133"/>
      <c r="C3621" s="20" t="s">
        <v>2433</v>
      </c>
      <c r="D3621" s="20" t="s">
        <v>2627</v>
      </c>
      <c r="E3621" s="20" t="s">
        <v>2538</v>
      </c>
      <c r="F3621" s="20" t="s">
        <v>2628</v>
      </c>
      <c r="G3621" s="21" t="s">
        <v>2629</v>
      </c>
      <c r="H3621" s="22" t="s">
        <v>2631</v>
      </c>
      <c r="I3621" s="20" t="s">
        <v>400</v>
      </c>
      <c r="J3621" s="29" t="s">
        <v>244</v>
      </c>
      <c r="K3621" s="38">
        <v>30</v>
      </c>
      <c r="L3621" s="32">
        <v>0.59722222222222254</v>
      </c>
      <c r="M3621" s="81"/>
      <c r="N3621" s="45"/>
      <c r="O3621" s="44"/>
    </row>
    <row r="3622" spans="1:15" ht="72" hidden="1">
      <c r="A3622" s="131">
        <v>1810</v>
      </c>
      <c r="B3622" s="133">
        <v>74</v>
      </c>
      <c r="C3622" s="20" t="s">
        <v>2433</v>
      </c>
      <c r="D3622" s="20" t="s">
        <v>2627</v>
      </c>
      <c r="E3622" s="20" t="s">
        <v>2538</v>
      </c>
      <c r="F3622" s="20" t="s">
        <v>2628</v>
      </c>
      <c r="G3622" s="21" t="s">
        <v>2632</v>
      </c>
      <c r="H3622" s="22" t="s">
        <v>2633</v>
      </c>
      <c r="I3622" s="20" t="s">
        <v>400</v>
      </c>
      <c r="J3622" s="23" t="s">
        <v>243</v>
      </c>
      <c r="K3622" s="38">
        <v>61</v>
      </c>
      <c r="L3622" s="32">
        <v>0.69444444444444442</v>
      </c>
      <c r="M3622" s="81"/>
      <c r="N3622" s="45">
        <v>0.95370370370370372</v>
      </c>
      <c r="O3622" s="44"/>
    </row>
    <row r="3623" spans="1:15" ht="72" hidden="1">
      <c r="A3623" s="132"/>
      <c r="B3623" s="133"/>
      <c r="C3623" s="20" t="s">
        <v>2433</v>
      </c>
      <c r="D3623" s="20" t="s">
        <v>2627</v>
      </c>
      <c r="E3623" s="20" t="s">
        <v>2538</v>
      </c>
      <c r="F3623" s="20" t="s">
        <v>2628</v>
      </c>
      <c r="G3623" s="21" t="s">
        <v>2632</v>
      </c>
      <c r="H3623" s="22" t="s">
        <v>2633</v>
      </c>
      <c r="I3623" s="20" t="s">
        <v>400</v>
      </c>
      <c r="J3623" s="29" t="s">
        <v>244</v>
      </c>
      <c r="K3623" s="38">
        <v>33</v>
      </c>
      <c r="L3623" s="32">
        <v>0.69444444444444442</v>
      </c>
      <c r="M3623" s="81"/>
      <c r="N3623" s="45"/>
      <c r="O3623" s="44"/>
    </row>
    <row r="3624" spans="1:15" ht="54" hidden="1">
      <c r="A3624" s="131">
        <v>1811</v>
      </c>
      <c r="B3624" s="133">
        <v>75</v>
      </c>
      <c r="C3624" s="20" t="s">
        <v>2433</v>
      </c>
      <c r="D3624" s="20" t="s">
        <v>2627</v>
      </c>
      <c r="E3624" s="20" t="s">
        <v>2538</v>
      </c>
      <c r="F3624" s="20" t="s">
        <v>2628</v>
      </c>
      <c r="G3624" s="21" t="s">
        <v>2634</v>
      </c>
      <c r="H3624" s="22" t="s">
        <v>2635</v>
      </c>
      <c r="I3624" s="20" t="s">
        <v>334</v>
      </c>
      <c r="J3624" s="23" t="s">
        <v>243</v>
      </c>
      <c r="K3624" s="38">
        <v>93</v>
      </c>
      <c r="L3624" s="32">
        <v>1.1284722222222223</v>
      </c>
      <c r="M3624" s="81"/>
      <c r="N3624" s="45">
        <v>0.94791666666666663</v>
      </c>
      <c r="O3624" s="44"/>
    </row>
    <row r="3625" spans="1:15" ht="54" hidden="1">
      <c r="A3625" s="132"/>
      <c r="B3625" s="133"/>
      <c r="C3625" s="20" t="s">
        <v>2433</v>
      </c>
      <c r="D3625" s="20" t="s">
        <v>2627</v>
      </c>
      <c r="E3625" s="20" t="s">
        <v>2538</v>
      </c>
      <c r="F3625" s="20" t="s">
        <v>2628</v>
      </c>
      <c r="G3625" s="21" t="s">
        <v>2634</v>
      </c>
      <c r="H3625" s="22" t="s">
        <v>2635</v>
      </c>
      <c r="I3625" s="20" t="s">
        <v>334</v>
      </c>
      <c r="J3625" s="29" t="s">
        <v>244</v>
      </c>
      <c r="K3625" s="38">
        <v>30</v>
      </c>
      <c r="L3625" s="32">
        <v>0.43402777777777779</v>
      </c>
      <c r="M3625" s="81"/>
      <c r="N3625" s="45"/>
      <c r="O3625" s="44"/>
    </row>
    <row r="3626" spans="1:15" ht="72" hidden="1">
      <c r="A3626" s="131">
        <v>1812</v>
      </c>
      <c r="B3626" s="133">
        <v>76</v>
      </c>
      <c r="C3626" s="20" t="s">
        <v>2433</v>
      </c>
      <c r="D3626" s="20" t="s">
        <v>2627</v>
      </c>
      <c r="E3626" s="20" t="s">
        <v>2538</v>
      </c>
      <c r="F3626" s="20" t="s">
        <v>2628</v>
      </c>
      <c r="G3626" s="21" t="s">
        <v>2636</v>
      </c>
      <c r="H3626" s="22" t="s">
        <v>2637</v>
      </c>
      <c r="I3626" s="20" t="s">
        <v>400</v>
      </c>
      <c r="J3626" s="23" t="s">
        <v>243</v>
      </c>
      <c r="K3626" s="38">
        <v>30</v>
      </c>
      <c r="L3626" s="32">
        <v>0.68749999999999989</v>
      </c>
      <c r="M3626" s="81"/>
      <c r="N3626" s="45">
        <v>0.9472222222222223</v>
      </c>
      <c r="O3626" s="44"/>
    </row>
    <row r="3627" spans="1:15" ht="72" hidden="1">
      <c r="A3627" s="132"/>
      <c r="B3627" s="133"/>
      <c r="C3627" s="20" t="s">
        <v>2433</v>
      </c>
      <c r="D3627" s="20" t="s">
        <v>2627</v>
      </c>
      <c r="E3627" s="20" t="s">
        <v>2538</v>
      </c>
      <c r="F3627" s="20" t="s">
        <v>2628</v>
      </c>
      <c r="G3627" s="21" t="s">
        <v>2636</v>
      </c>
      <c r="H3627" s="22" t="s">
        <v>2637</v>
      </c>
      <c r="I3627" s="20" t="s">
        <v>400</v>
      </c>
      <c r="J3627" s="29" t="s">
        <v>244</v>
      </c>
      <c r="K3627" s="38">
        <v>84</v>
      </c>
      <c r="L3627" s="32">
        <v>0.89583333333333337</v>
      </c>
      <c r="M3627" s="81"/>
      <c r="N3627" s="45"/>
      <c r="O3627" s="44"/>
    </row>
    <row r="3628" spans="1:15" ht="54" hidden="1">
      <c r="A3628" s="131">
        <v>1813</v>
      </c>
      <c r="B3628" s="133">
        <v>77</v>
      </c>
      <c r="C3628" s="20" t="s">
        <v>2433</v>
      </c>
      <c r="D3628" s="20" t="s">
        <v>2627</v>
      </c>
      <c r="E3628" s="20" t="s">
        <v>2538</v>
      </c>
      <c r="F3628" s="20" t="s">
        <v>2628</v>
      </c>
      <c r="G3628" s="21" t="s">
        <v>2629</v>
      </c>
      <c r="H3628" s="22" t="s">
        <v>2638</v>
      </c>
      <c r="I3628" s="20" t="s">
        <v>334</v>
      </c>
      <c r="J3628" s="23" t="s">
        <v>243</v>
      </c>
      <c r="K3628" s="38">
        <v>112</v>
      </c>
      <c r="L3628" s="32">
        <v>1.826388888888886</v>
      </c>
      <c r="M3628" s="81"/>
      <c r="N3628" s="45">
        <v>0.87418981481481495</v>
      </c>
      <c r="O3628" s="44"/>
    </row>
    <row r="3629" spans="1:15" ht="54" hidden="1">
      <c r="A3629" s="132"/>
      <c r="B3629" s="133"/>
      <c r="C3629" s="20" t="s">
        <v>2433</v>
      </c>
      <c r="D3629" s="20" t="s">
        <v>2627</v>
      </c>
      <c r="E3629" s="20" t="s">
        <v>2538</v>
      </c>
      <c r="F3629" s="20" t="s">
        <v>2628</v>
      </c>
      <c r="G3629" s="21" t="s">
        <v>2629</v>
      </c>
      <c r="H3629" s="22" t="s">
        <v>2638</v>
      </c>
      <c r="I3629" s="20" t="s">
        <v>334</v>
      </c>
      <c r="J3629" s="29" t="s">
        <v>244</v>
      </c>
      <c r="K3629" s="38">
        <v>38</v>
      </c>
      <c r="L3629" s="32">
        <v>1.947916666666663</v>
      </c>
      <c r="M3629" s="81"/>
      <c r="N3629" s="45"/>
      <c r="O3629" s="44"/>
    </row>
    <row r="3630" spans="1:15" ht="216" hidden="1">
      <c r="A3630" s="131">
        <v>1814</v>
      </c>
      <c r="B3630" s="133">
        <v>78</v>
      </c>
      <c r="C3630" s="20" t="s">
        <v>2433</v>
      </c>
      <c r="D3630" s="20" t="s">
        <v>2627</v>
      </c>
      <c r="E3630" s="20" t="s">
        <v>2538</v>
      </c>
      <c r="F3630" s="20" t="s">
        <v>2628</v>
      </c>
      <c r="G3630" s="21" t="s">
        <v>2629</v>
      </c>
      <c r="H3630" s="22" t="s">
        <v>2639</v>
      </c>
      <c r="I3630" s="20" t="s">
        <v>334</v>
      </c>
      <c r="J3630" s="23" t="s">
        <v>243</v>
      </c>
      <c r="K3630" s="38">
        <v>48</v>
      </c>
      <c r="L3630" s="32">
        <v>0.61111111111111094</v>
      </c>
      <c r="M3630" s="81"/>
      <c r="N3630" s="45">
        <v>0.95914351851851853</v>
      </c>
      <c r="O3630" s="44" t="s">
        <v>2640</v>
      </c>
    </row>
    <row r="3631" spans="1:15" ht="54" hidden="1">
      <c r="A3631" s="132"/>
      <c r="B3631" s="133"/>
      <c r="C3631" s="20" t="s">
        <v>2433</v>
      </c>
      <c r="D3631" s="20" t="s">
        <v>2627</v>
      </c>
      <c r="E3631" s="20" t="s">
        <v>2538</v>
      </c>
      <c r="F3631" s="20" t="s">
        <v>2628</v>
      </c>
      <c r="G3631" s="21" t="s">
        <v>2629</v>
      </c>
      <c r="H3631" s="22" t="s">
        <v>2639</v>
      </c>
      <c r="I3631" s="20" t="s">
        <v>334</v>
      </c>
      <c r="J3631" s="29" t="s">
        <v>244</v>
      </c>
      <c r="K3631" s="38">
        <v>22</v>
      </c>
      <c r="L3631" s="32">
        <v>0.6145833333333337</v>
      </c>
      <c r="M3631" s="81"/>
      <c r="N3631" s="45"/>
      <c r="O3631" s="44"/>
    </row>
    <row r="3632" spans="1:15" ht="54" hidden="1">
      <c r="A3632" s="131">
        <v>1815</v>
      </c>
      <c r="B3632" s="133">
        <v>79</v>
      </c>
      <c r="C3632" s="20" t="s">
        <v>2433</v>
      </c>
      <c r="D3632" s="20" t="s">
        <v>2627</v>
      </c>
      <c r="E3632" s="20" t="s">
        <v>2538</v>
      </c>
      <c r="F3632" s="20" t="s">
        <v>2628</v>
      </c>
      <c r="G3632" s="21" t="s">
        <v>2629</v>
      </c>
      <c r="H3632" s="22" t="s">
        <v>2641</v>
      </c>
      <c r="I3632" s="20" t="s">
        <v>334</v>
      </c>
      <c r="J3632" s="23" t="s">
        <v>243</v>
      </c>
      <c r="K3632" s="38">
        <v>46</v>
      </c>
      <c r="L3632" s="32">
        <v>0.50347222222222199</v>
      </c>
      <c r="M3632" s="81"/>
      <c r="N3632" s="45">
        <v>0.96307870370370374</v>
      </c>
      <c r="O3632" s="44"/>
    </row>
    <row r="3633" spans="1:15" ht="54" hidden="1">
      <c r="A3633" s="132"/>
      <c r="B3633" s="133"/>
      <c r="C3633" s="20" t="s">
        <v>2433</v>
      </c>
      <c r="D3633" s="20" t="s">
        <v>2627</v>
      </c>
      <c r="E3633" s="20" t="s">
        <v>2538</v>
      </c>
      <c r="F3633" s="20" t="s">
        <v>2628</v>
      </c>
      <c r="G3633" s="21" t="s">
        <v>2629</v>
      </c>
      <c r="H3633" s="22" t="s">
        <v>2641</v>
      </c>
      <c r="I3633" s="20" t="s">
        <v>334</v>
      </c>
      <c r="J3633" s="29" t="s">
        <v>244</v>
      </c>
      <c r="K3633" s="38">
        <v>47</v>
      </c>
      <c r="L3633" s="32">
        <v>0.60416666666666696</v>
      </c>
      <c r="M3633" s="81"/>
      <c r="N3633" s="45"/>
      <c r="O3633" s="44"/>
    </row>
    <row r="3634" spans="1:15" ht="54" hidden="1">
      <c r="A3634" s="131">
        <v>1816</v>
      </c>
      <c r="B3634" s="133">
        <v>80</v>
      </c>
      <c r="C3634" s="20" t="s">
        <v>2433</v>
      </c>
      <c r="D3634" s="20" t="s">
        <v>2627</v>
      </c>
      <c r="E3634" s="20" t="s">
        <v>2538</v>
      </c>
      <c r="F3634" s="20" t="s">
        <v>2628</v>
      </c>
      <c r="G3634" s="21" t="s">
        <v>2629</v>
      </c>
      <c r="H3634" s="22" t="s">
        <v>2642</v>
      </c>
      <c r="I3634" s="20" t="s">
        <v>334</v>
      </c>
      <c r="J3634" s="23" t="s">
        <v>243</v>
      </c>
      <c r="K3634" s="38">
        <v>82</v>
      </c>
      <c r="L3634" s="32">
        <v>1.670138888888886</v>
      </c>
      <c r="M3634" s="81"/>
      <c r="N3634" s="45">
        <v>0.93379629629629646</v>
      </c>
      <c r="O3634" s="44"/>
    </row>
    <row r="3635" spans="1:15" ht="54" hidden="1">
      <c r="A3635" s="132"/>
      <c r="B3635" s="133"/>
      <c r="C3635" s="20" t="s">
        <v>2433</v>
      </c>
      <c r="D3635" s="20" t="s">
        <v>2627</v>
      </c>
      <c r="E3635" s="20" t="s">
        <v>2538</v>
      </c>
      <c r="F3635" s="20" t="s">
        <v>2628</v>
      </c>
      <c r="G3635" s="21" t="s">
        <v>2629</v>
      </c>
      <c r="H3635" s="22" t="s">
        <v>2642</v>
      </c>
      <c r="I3635" s="20" t="s">
        <v>334</v>
      </c>
      <c r="J3635" s="29" t="s">
        <v>244</v>
      </c>
      <c r="K3635" s="38">
        <v>31</v>
      </c>
      <c r="L3635" s="32">
        <v>0.3159722222222226</v>
      </c>
      <c r="M3635" s="81"/>
      <c r="N3635" s="45"/>
      <c r="O3635" s="44"/>
    </row>
    <row r="3636" spans="1:15" ht="72" hidden="1">
      <c r="A3636" s="131">
        <v>1817</v>
      </c>
      <c r="B3636" s="133">
        <v>81</v>
      </c>
      <c r="C3636" s="20" t="s">
        <v>2433</v>
      </c>
      <c r="D3636" s="20" t="s">
        <v>2627</v>
      </c>
      <c r="E3636" s="20" t="s">
        <v>2538</v>
      </c>
      <c r="F3636" s="20" t="s">
        <v>2628</v>
      </c>
      <c r="G3636" s="21" t="s">
        <v>2636</v>
      </c>
      <c r="H3636" s="22" t="s">
        <v>2643</v>
      </c>
      <c r="I3636" s="20" t="s">
        <v>334</v>
      </c>
      <c r="J3636" s="23" t="s">
        <v>243</v>
      </c>
      <c r="K3636" s="38">
        <v>70</v>
      </c>
      <c r="L3636" s="32">
        <v>1.21875</v>
      </c>
      <c r="M3636" s="81"/>
      <c r="N3636" s="45">
        <v>0.94756944444444435</v>
      </c>
      <c r="O3636" s="44"/>
    </row>
    <row r="3637" spans="1:15" ht="72" hidden="1">
      <c r="A3637" s="132"/>
      <c r="B3637" s="133"/>
      <c r="C3637" s="20" t="s">
        <v>2433</v>
      </c>
      <c r="D3637" s="20" t="s">
        <v>2627</v>
      </c>
      <c r="E3637" s="20" t="s">
        <v>2538</v>
      </c>
      <c r="F3637" s="20" t="s">
        <v>2628</v>
      </c>
      <c r="G3637" s="21" t="s">
        <v>2636</v>
      </c>
      <c r="H3637" s="22" t="s">
        <v>2643</v>
      </c>
      <c r="I3637" s="20" t="s">
        <v>334</v>
      </c>
      <c r="J3637" s="29" t="s">
        <v>244</v>
      </c>
      <c r="K3637" s="38">
        <v>34</v>
      </c>
      <c r="L3637" s="32">
        <v>0.35416666666666669</v>
      </c>
      <c r="M3637" s="81"/>
      <c r="N3637" s="45"/>
      <c r="O3637" s="44"/>
    </row>
    <row r="3638" spans="1:15" ht="72" hidden="1">
      <c r="A3638" s="131">
        <v>1818</v>
      </c>
      <c r="B3638" s="133">
        <v>82</v>
      </c>
      <c r="C3638" s="20" t="s">
        <v>2433</v>
      </c>
      <c r="D3638" s="20" t="s">
        <v>2627</v>
      </c>
      <c r="E3638" s="20" t="s">
        <v>2538</v>
      </c>
      <c r="F3638" s="20" t="s">
        <v>2628</v>
      </c>
      <c r="G3638" s="21" t="s">
        <v>2636</v>
      </c>
      <c r="H3638" s="22" t="s">
        <v>2644</v>
      </c>
      <c r="I3638" s="20" t="s">
        <v>334</v>
      </c>
      <c r="J3638" s="23" t="s">
        <v>243</v>
      </c>
      <c r="K3638" s="38">
        <v>71</v>
      </c>
      <c r="L3638" s="32">
        <v>1.8576388888888888</v>
      </c>
      <c r="M3638" s="81"/>
      <c r="N3638" s="45">
        <v>0.90474537037037039</v>
      </c>
      <c r="O3638" s="44"/>
    </row>
    <row r="3639" spans="1:15" ht="72" hidden="1">
      <c r="A3639" s="132"/>
      <c r="B3639" s="133"/>
      <c r="C3639" s="20" t="s">
        <v>2433</v>
      </c>
      <c r="D3639" s="20" t="s">
        <v>2627</v>
      </c>
      <c r="E3639" s="20" t="s">
        <v>2538</v>
      </c>
      <c r="F3639" s="20" t="s">
        <v>2628</v>
      </c>
      <c r="G3639" s="21" t="s">
        <v>2636</v>
      </c>
      <c r="H3639" s="22" t="s">
        <v>2644</v>
      </c>
      <c r="I3639" s="20" t="s">
        <v>334</v>
      </c>
      <c r="J3639" s="29" t="s">
        <v>244</v>
      </c>
      <c r="K3639" s="38">
        <v>66</v>
      </c>
      <c r="L3639" s="32">
        <v>1</v>
      </c>
      <c r="M3639" s="81"/>
      <c r="N3639" s="45"/>
      <c r="O3639" s="44"/>
    </row>
    <row r="3640" spans="1:15" ht="72" hidden="1">
      <c r="A3640" s="131">
        <v>1819</v>
      </c>
      <c r="B3640" s="133">
        <v>83</v>
      </c>
      <c r="C3640" s="20" t="s">
        <v>2433</v>
      </c>
      <c r="D3640" s="20" t="s">
        <v>2627</v>
      </c>
      <c r="E3640" s="20" t="s">
        <v>2538</v>
      </c>
      <c r="F3640" s="20" t="s">
        <v>2628</v>
      </c>
      <c r="G3640" s="21" t="s">
        <v>2636</v>
      </c>
      <c r="H3640" s="22" t="s">
        <v>2645</v>
      </c>
      <c r="I3640" s="20" t="s">
        <v>334</v>
      </c>
      <c r="J3640" s="23" t="s">
        <v>243</v>
      </c>
      <c r="K3640" s="38">
        <v>113</v>
      </c>
      <c r="L3640" s="32">
        <v>2.65625</v>
      </c>
      <c r="M3640" s="81"/>
      <c r="N3640" s="45">
        <v>0.85532407407407407</v>
      </c>
      <c r="O3640" s="44"/>
    </row>
    <row r="3641" spans="1:15" ht="72" hidden="1">
      <c r="A3641" s="132"/>
      <c r="B3641" s="133"/>
      <c r="C3641" s="20" t="s">
        <v>2433</v>
      </c>
      <c r="D3641" s="20" t="s">
        <v>2627</v>
      </c>
      <c r="E3641" s="20" t="s">
        <v>2538</v>
      </c>
      <c r="F3641" s="20" t="s">
        <v>2628</v>
      </c>
      <c r="G3641" s="21" t="s">
        <v>2636</v>
      </c>
      <c r="H3641" s="22" t="s">
        <v>2645</v>
      </c>
      <c r="I3641" s="20" t="s">
        <v>334</v>
      </c>
      <c r="J3641" s="29" t="s">
        <v>244</v>
      </c>
      <c r="K3641" s="38">
        <v>85</v>
      </c>
      <c r="L3641" s="32">
        <v>1.6840277777777779</v>
      </c>
      <c r="M3641" s="81"/>
      <c r="N3641" s="45"/>
      <c r="O3641" s="44"/>
    </row>
    <row r="3642" spans="1:15" ht="54" hidden="1">
      <c r="A3642" s="131">
        <v>1820</v>
      </c>
      <c r="B3642" s="133">
        <v>84</v>
      </c>
      <c r="C3642" s="20" t="s">
        <v>2433</v>
      </c>
      <c r="D3642" s="20" t="s">
        <v>2627</v>
      </c>
      <c r="E3642" s="20" t="s">
        <v>2538</v>
      </c>
      <c r="F3642" s="20" t="s">
        <v>2628</v>
      </c>
      <c r="G3642" s="21" t="s">
        <v>2646</v>
      </c>
      <c r="H3642" s="22" t="s">
        <v>2647</v>
      </c>
      <c r="I3642" s="20" t="s">
        <v>334</v>
      </c>
      <c r="J3642" s="23" t="s">
        <v>243</v>
      </c>
      <c r="K3642" s="38">
        <v>79</v>
      </c>
      <c r="L3642" s="32">
        <v>1.4270833333333333</v>
      </c>
      <c r="M3642" s="81"/>
      <c r="N3642" s="45">
        <v>0.94201388888888893</v>
      </c>
      <c r="O3642" s="44"/>
    </row>
    <row r="3643" spans="1:15" ht="54" hidden="1">
      <c r="A3643" s="132"/>
      <c r="B3643" s="133"/>
      <c r="C3643" s="20" t="s">
        <v>2433</v>
      </c>
      <c r="D3643" s="20" t="s">
        <v>2627</v>
      </c>
      <c r="E3643" s="20" t="s">
        <v>2538</v>
      </c>
      <c r="F3643" s="20" t="s">
        <v>2628</v>
      </c>
      <c r="G3643" s="21" t="s">
        <v>2646</v>
      </c>
      <c r="H3643" s="22" t="s">
        <v>2647</v>
      </c>
      <c r="I3643" s="20" t="s">
        <v>334</v>
      </c>
      <c r="J3643" s="29" t="s">
        <v>244</v>
      </c>
      <c r="K3643" s="38">
        <v>54</v>
      </c>
      <c r="L3643" s="32">
        <v>0.3125</v>
      </c>
      <c r="M3643" s="81"/>
      <c r="N3643" s="45"/>
      <c r="O3643" s="44"/>
    </row>
    <row r="3644" spans="1:15" ht="72" hidden="1">
      <c r="A3644" s="131">
        <v>1821</v>
      </c>
      <c r="B3644" s="133">
        <v>85</v>
      </c>
      <c r="C3644" s="20" t="s">
        <v>2433</v>
      </c>
      <c r="D3644" s="20" t="s">
        <v>2627</v>
      </c>
      <c r="E3644" s="20" t="s">
        <v>2538</v>
      </c>
      <c r="F3644" s="20" t="s">
        <v>2628</v>
      </c>
      <c r="G3644" s="21" t="s">
        <v>2646</v>
      </c>
      <c r="H3644" s="22" t="s">
        <v>2648</v>
      </c>
      <c r="I3644" s="20" t="s">
        <v>334</v>
      </c>
      <c r="J3644" s="23" t="s">
        <v>243</v>
      </c>
      <c r="K3644" s="38">
        <v>44</v>
      </c>
      <c r="L3644" s="32">
        <v>0.77430555555555558</v>
      </c>
      <c r="M3644" s="81"/>
      <c r="N3644" s="45">
        <v>0.97210648148148138</v>
      </c>
      <c r="O3644" s="31" t="s">
        <v>2649</v>
      </c>
    </row>
    <row r="3645" spans="1:15" ht="54" hidden="1">
      <c r="A3645" s="132"/>
      <c r="B3645" s="133"/>
      <c r="C3645" s="20" t="s">
        <v>2433</v>
      </c>
      <c r="D3645" s="20" t="s">
        <v>2627</v>
      </c>
      <c r="E3645" s="20" t="s">
        <v>2538</v>
      </c>
      <c r="F3645" s="20" t="s">
        <v>2628</v>
      </c>
      <c r="G3645" s="21" t="s">
        <v>2646</v>
      </c>
      <c r="H3645" s="22" t="s">
        <v>2648</v>
      </c>
      <c r="I3645" s="20" t="s">
        <v>334</v>
      </c>
      <c r="J3645" s="29" t="s">
        <v>244</v>
      </c>
      <c r="K3645" s="38">
        <v>14</v>
      </c>
      <c r="L3645" s="32">
        <v>6.25E-2</v>
      </c>
      <c r="M3645" s="81"/>
      <c r="N3645" s="45"/>
      <c r="O3645" s="31"/>
    </row>
    <row r="3646" spans="1:15" ht="54" hidden="1">
      <c r="A3646" s="131">
        <v>1822</v>
      </c>
      <c r="B3646" s="133">
        <v>86</v>
      </c>
      <c r="C3646" s="20" t="s">
        <v>2433</v>
      </c>
      <c r="D3646" s="20" t="s">
        <v>2627</v>
      </c>
      <c r="E3646" s="20" t="s">
        <v>2538</v>
      </c>
      <c r="F3646" s="20" t="s">
        <v>2628</v>
      </c>
      <c r="G3646" s="21" t="s">
        <v>2646</v>
      </c>
      <c r="H3646" s="22" t="s">
        <v>2650</v>
      </c>
      <c r="I3646" s="20" t="s">
        <v>334</v>
      </c>
      <c r="J3646" s="23" t="s">
        <v>243</v>
      </c>
      <c r="K3646" s="38">
        <v>60</v>
      </c>
      <c r="L3646" s="32">
        <v>0.9652777777777779</v>
      </c>
      <c r="M3646" s="81"/>
      <c r="N3646" s="45">
        <v>0.94849537037037035</v>
      </c>
      <c r="O3646" s="44"/>
    </row>
    <row r="3647" spans="1:15" ht="54" hidden="1">
      <c r="A3647" s="132"/>
      <c r="B3647" s="133"/>
      <c r="C3647" s="20" t="s">
        <v>2433</v>
      </c>
      <c r="D3647" s="20" t="s">
        <v>2627</v>
      </c>
      <c r="E3647" s="20" t="s">
        <v>2538</v>
      </c>
      <c r="F3647" s="20" t="s">
        <v>2628</v>
      </c>
      <c r="G3647" s="21" t="s">
        <v>2646</v>
      </c>
      <c r="H3647" s="22" t="s">
        <v>2650</v>
      </c>
      <c r="I3647" s="20" t="s">
        <v>334</v>
      </c>
      <c r="J3647" s="29" t="s">
        <v>244</v>
      </c>
      <c r="K3647" s="38">
        <v>65</v>
      </c>
      <c r="L3647" s="32">
        <v>0.57986111111111116</v>
      </c>
      <c r="M3647" s="81"/>
      <c r="N3647" s="45"/>
      <c r="O3647" s="44"/>
    </row>
    <row r="3648" spans="1:15" ht="54" hidden="1">
      <c r="A3648" s="131">
        <v>1823</v>
      </c>
      <c r="B3648" s="133">
        <v>87</v>
      </c>
      <c r="C3648" s="20" t="s">
        <v>2433</v>
      </c>
      <c r="D3648" s="20" t="s">
        <v>2627</v>
      </c>
      <c r="E3648" s="20" t="s">
        <v>2538</v>
      </c>
      <c r="F3648" s="20" t="s">
        <v>2628</v>
      </c>
      <c r="G3648" s="21" t="s">
        <v>2634</v>
      </c>
      <c r="H3648" s="22" t="s">
        <v>2651</v>
      </c>
      <c r="I3648" s="20" t="s">
        <v>334</v>
      </c>
      <c r="J3648" s="23" t="s">
        <v>243</v>
      </c>
      <c r="K3648" s="38">
        <v>83</v>
      </c>
      <c r="L3648" s="32">
        <v>0.94444444444444442</v>
      </c>
      <c r="M3648" s="81"/>
      <c r="N3648" s="45">
        <v>0.93344907407407407</v>
      </c>
      <c r="O3648" s="44"/>
    </row>
    <row r="3649" spans="1:15" ht="54" hidden="1">
      <c r="A3649" s="132"/>
      <c r="B3649" s="133"/>
      <c r="C3649" s="20" t="s">
        <v>2433</v>
      </c>
      <c r="D3649" s="20" t="s">
        <v>2627</v>
      </c>
      <c r="E3649" s="20" t="s">
        <v>2538</v>
      </c>
      <c r="F3649" s="20" t="s">
        <v>2628</v>
      </c>
      <c r="G3649" s="21" t="s">
        <v>2634</v>
      </c>
      <c r="H3649" s="22" t="s">
        <v>2651</v>
      </c>
      <c r="I3649" s="20" t="s">
        <v>334</v>
      </c>
      <c r="J3649" s="29" t="s">
        <v>244</v>
      </c>
      <c r="K3649" s="38">
        <v>32</v>
      </c>
      <c r="L3649" s="32">
        <v>1.0520833333333333</v>
      </c>
      <c r="M3649" s="81"/>
      <c r="N3649" s="45"/>
      <c r="O3649" s="44"/>
    </row>
    <row r="3650" spans="1:15" ht="54" hidden="1">
      <c r="A3650" s="131">
        <v>1824</v>
      </c>
      <c r="B3650" s="133">
        <v>88</v>
      </c>
      <c r="C3650" s="20" t="s">
        <v>2433</v>
      </c>
      <c r="D3650" s="20" t="s">
        <v>2627</v>
      </c>
      <c r="E3650" s="20" t="s">
        <v>2538</v>
      </c>
      <c r="F3650" s="20" t="s">
        <v>2628</v>
      </c>
      <c r="G3650" s="21" t="s">
        <v>2652</v>
      </c>
      <c r="H3650" s="22" t="s">
        <v>2653</v>
      </c>
      <c r="I3650" s="20" t="s">
        <v>334</v>
      </c>
      <c r="J3650" s="23" t="s">
        <v>243</v>
      </c>
      <c r="K3650" s="38">
        <v>48</v>
      </c>
      <c r="L3650" s="32">
        <v>1.09375</v>
      </c>
      <c r="M3650" s="81"/>
      <c r="N3650" s="45">
        <v>0.93761574074074072</v>
      </c>
      <c r="O3650" s="44"/>
    </row>
    <row r="3651" spans="1:15" ht="54" hidden="1">
      <c r="A3651" s="132"/>
      <c r="B3651" s="133"/>
      <c r="C3651" s="20" t="s">
        <v>2433</v>
      </c>
      <c r="D3651" s="20" t="s">
        <v>2627</v>
      </c>
      <c r="E3651" s="20" t="s">
        <v>2538</v>
      </c>
      <c r="F3651" s="20" t="s">
        <v>2628</v>
      </c>
      <c r="G3651" s="21" t="s">
        <v>2652</v>
      </c>
      <c r="H3651" s="22" t="s">
        <v>2653</v>
      </c>
      <c r="I3651" s="20" t="s">
        <v>334</v>
      </c>
      <c r="J3651" s="29" t="s">
        <v>244</v>
      </c>
      <c r="K3651" s="38">
        <v>50</v>
      </c>
      <c r="L3651" s="32">
        <v>0.77777777777777779</v>
      </c>
      <c r="M3651" s="81"/>
      <c r="N3651" s="45"/>
      <c r="O3651" s="44"/>
    </row>
    <row r="3652" spans="1:15" ht="72" hidden="1">
      <c r="A3652" s="131">
        <v>1825</v>
      </c>
      <c r="B3652" s="133">
        <v>89</v>
      </c>
      <c r="C3652" s="20" t="s">
        <v>2433</v>
      </c>
      <c r="D3652" s="20" t="s">
        <v>2627</v>
      </c>
      <c r="E3652" s="20" t="s">
        <v>2538</v>
      </c>
      <c r="F3652" s="20" t="s">
        <v>2628</v>
      </c>
      <c r="G3652" s="21" t="s">
        <v>2654</v>
      </c>
      <c r="H3652" s="22" t="s">
        <v>2655</v>
      </c>
      <c r="I3652" s="20" t="s">
        <v>334</v>
      </c>
      <c r="J3652" s="23" t="s">
        <v>243</v>
      </c>
      <c r="K3652" s="38">
        <v>51</v>
      </c>
      <c r="L3652" s="32">
        <v>0.64583333333333337</v>
      </c>
      <c r="M3652" s="81"/>
      <c r="N3652" s="45">
        <v>0.96863425925925928</v>
      </c>
      <c r="O3652" s="44"/>
    </row>
    <row r="3653" spans="1:15" ht="72" hidden="1">
      <c r="A3653" s="132"/>
      <c r="B3653" s="133"/>
      <c r="C3653" s="20" t="s">
        <v>2433</v>
      </c>
      <c r="D3653" s="20" t="s">
        <v>2627</v>
      </c>
      <c r="E3653" s="20" t="s">
        <v>2538</v>
      </c>
      <c r="F3653" s="20" t="s">
        <v>2628</v>
      </c>
      <c r="G3653" s="21" t="s">
        <v>2654</v>
      </c>
      <c r="H3653" s="22" t="s">
        <v>2655</v>
      </c>
      <c r="I3653" s="20" t="s">
        <v>334</v>
      </c>
      <c r="J3653" s="29" t="s">
        <v>244</v>
      </c>
      <c r="K3653" s="38">
        <v>18</v>
      </c>
      <c r="L3653" s="32">
        <v>0.2951388888888889</v>
      </c>
      <c r="M3653" s="81"/>
      <c r="N3653" s="45"/>
      <c r="O3653" s="44"/>
    </row>
    <row r="3654" spans="1:15" ht="72" hidden="1">
      <c r="A3654" s="131">
        <v>1826</v>
      </c>
      <c r="B3654" s="133">
        <v>90</v>
      </c>
      <c r="C3654" s="20" t="s">
        <v>2433</v>
      </c>
      <c r="D3654" s="20" t="s">
        <v>2627</v>
      </c>
      <c r="E3654" s="20" t="s">
        <v>2538</v>
      </c>
      <c r="F3654" s="20" t="s">
        <v>2628</v>
      </c>
      <c r="G3654" s="21" t="s">
        <v>2654</v>
      </c>
      <c r="H3654" s="22" t="s">
        <v>2656</v>
      </c>
      <c r="I3654" s="20" t="s">
        <v>334</v>
      </c>
      <c r="J3654" s="23" t="s">
        <v>243</v>
      </c>
      <c r="K3654" s="38">
        <v>40</v>
      </c>
      <c r="L3654" s="32">
        <v>0.79166666666666674</v>
      </c>
      <c r="M3654" s="81"/>
      <c r="N3654" s="45">
        <v>0.96377314814814807</v>
      </c>
      <c r="O3654" s="44"/>
    </row>
    <row r="3655" spans="1:15" ht="72" hidden="1">
      <c r="A3655" s="132"/>
      <c r="B3655" s="133"/>
      <c r="C3655" s="20" t="s">
        <v>2433</v>
      </c>
      <c r="D3655" s="20" t="s">
        <v>2627</v>
      </c>
      <c r="E3655" s="20" t="s">
        <v>2538</v>
      </c>
      <c r="F3655" s="20" t="s">
        <v>2628</v>
      </c>
      <c r="G3655" s="21" t="s">
        <v>2654</v>
      </c>
      <c r="H3655" s="22" t="s">
        <v>2656</v>
      </c>
      <c r="I3655" s="20" t="s">
        <v>334</v>
      </c>
      <c r="J3655" s="29" t="s">
        <v>244</v>
      </c>
      <c r="K3655" s="38">
        <v>22</v>
      </c>
      <c r="L3655" s="32">
        <v>0.2951388888888889</v>
      </c>
      <c r="M3655" s="81"/>
      <c r="N3655" s="45"/>
      <c r="O3655" s="44"/>
    </row>
    <row r="3656" spans="1:15" ht="72" hidden="1">
      <c r="A3656" s="131">
        <v>1827</v>
      </c>
      <c r="B3656" s="133">
        <v>91</v>
      </c>
      <c r="C3656" s="20" t="s">
        <v>2433</v>
      </c>
      <c r="D3656" s="20" t="s">
        <v>2627</v>
      </c>
      <c r="E3656" s="20" t="s">
        <v>2538</v>
      </c>
      <c r="F3656" s="20" t="s">
        <v>2628</v>
      </c>
      <c r="G3656" s="21" t="s">
        <v>2632</v>
      </c>
      <c r="H3656" s="22" t="s">
        <v>2657</v>
      </c>
      <c r="I3656" s="20" t="s">
        <v>334</v>
      </c>
      <c r="J3656" s="23" t="s">
        <v>243</v>
      </c>
      <c r="K3656" s="38">
        <v>104</v>
      </c>
      <c r="L3656" s="32">
        <v>1.4722222222222223</v>
      </c>
      <c r="M3656" s="81"/>
      <c r="N3656" s="45">
        <v>0.92939814814814814</v>
      </c>
      <c r="O3656" s="44"/>
    </row>
    <row r="3657" spans="1:15" ht="72" hidden="1">
      <c r="A3657" s="132"/>
      <c r="B3657" s="133"/>
      <c r="C3657" s="20" t="s">
        <v>2433</v>
      </c>
      <c r="D3657" s="20" t="s">
        <v>2627</v>
      </c>
      <c r="E3657" s="20" t="s">
        <v>2538</v>
      </c>
      <c r="F3657" s="20" t="s">
        <v>2628</v>
      </c>
      <c r="G3657" s="21" t="s">
        <v>2632</v>
      </c>
      <c r="H3657" s="22" t="s">
        <v>2657</v>
      </c>
      <c r="I3657" s="20" t="s">
        <v>334</v>
      </c>
      <c r="J3657" s="29" t="s">
        <v>244</v>
      </c>
      <c r="K3657" s="38">
        <v>29</v>
      </c>
      <c r="L3657" s="32">
        <v>0.64583333333333337</v>
      </c>
      <c r="M3657" s="81"/>
      <c r="N3657" s="45"/>
      <c r="O3657" s="44"/>
    </row>
    <row r="3658" spans="1:15" ht="72" hidden="1">
      <c r="A3658" s="131">
        <v>1828</v>
      </c>
      <c r="B3658" s="133">
        <v>92</v>
      </c>
      <c r="C3658" s="20" t="s">
        <v>2433</v>
      </c>
      <c r="D3658" s="20" t="s">
        <v>2627</v>
      </c>
      <c r="E3658" s="20" t="s">
        <v>2538</v>
      </c>
      <c r="F3658" s="20" t="s">
        <v>2628</v>
      </c>
      <c r="G3658" s="21" t="s">
        <v>2632</v>
      </c>
      <c r="H3658" s="22" t="s">
        <v>2658</v>
      </c>
      <c r="I3658" s="20" t="s">
        <v>334</v>
      </c>
      <c r="J3658" s="23" t="s">
        <v>243</v>
      </c>
      <c r="K3658" s="38">
        <v>112</v>
      </c>
      <c r="L3658" s="32">
        <v>1.6597222222222223</v>
      </c>
      <c r="M3658" s="81"/>
      <c r="N3658" s="45">
        <v>0.92592592592592593</v>
      </c>
      <c r="O3658" s="44"/>
    </row>
    <row r="3659" spans="1:15" ht="72" hidden="1">
      <c r="A3659" s="132"/>
      <c r="B3659" s="133"/>
      <c r="C3659" s="20" t="s">
        <v>2433</v>
      </c>
      <c r="D3659" s="20" t="s">
        <v>2627</v>
      </c>
      <c r="E3659" s="20" t="s">
        <v>2538</v>
      </c>
      <c r="F3659" s="20" t="s">
        <v>2628</v>
      </c>
      <c r="G3659" s="21" t="s">
        <v>2632</v>
      </c>
      <c r="H3659" s="22" t="s">
        <v>2658</v>
      </c>
      <c r="I3659" s="20" t="s">
        <v>334</v>
      </c>
      <c r="J3659" s="29" t="s">
        <v>244</v>
      </c>
      <c r="K3659" s="38">
        <v>41</v>
      </c>
      <c r="L3659" s="32">
        <v>0.5625</v>
      </c>
      <c r="M3659" s="81"/>
      <c r="N3659" s="45"/>
      <c r="O3659" s="44"/>
    </row>
    <row r="3660" spans="1:15" ht="72" hidden="1">
      <c r="A3660" s="131">
        <v>1829</v>
      </c>
      <c r="B3660" s="133">
        <v>93</v>
      </c>
      <c r="C3660" s="20" t="s">
        <v>2433</v>
      </c>
      <c r="D3660" s="20" t="s">
        <v>2627</v>
      </c>
      <c r="E3660" s="20" t="s">
        <v>2538</v>
      </c>
      <c r="F3660" s="20" t="s">
        <v>2628</v>
      </c>
      <c r="G3660" s="21" t="s">
        <v>2659</v>
      </c>
      <c r="H3660" s="22" t="s">
        <v>2660</v>
      </c>
      <c r="I3660" s="20" t="s">
        <v>334</v>
      </c>
      <c r="J3660" s="23" t="s">
        <v>243</v>
      </c>
      <c r="K3660" s="38">
        <v>62</v>
      </c>
      <c r="L3660" s="32">
        <v>0.72222222222222232</v>
      </c>
      <c r="M3660" s="81"/>
      <c r="N3660" s="45">
        <v>0.96377314814814807</v>
      </c>
      <c r="O3660" s="44"/>
    </row>
    <row r="3661" spans="1:15" ht="72" hidden="1">
      <c r="A3661" s="132"/>
      <c r="B3661" s="133"/>
      <c r="C3661" s="20" t="s">
        <v>2433</v>
      </c>
      <c r="D3661" s="20" t="s">
        <v>2627</v>
      </c>
      <c r="E3661" s="20" t="s">
        <v>2538</v>
      </c>
      <c r="F3661" s="20" t="s">
        <v>2628</v>
      </c>
      <c r="G3661" s="21" t="s">
        <v>2659</v>
      </c>
      <c r="H3661" s="22" t="s">
        <v>2660</v>
      </c>
      <c r="I3661" s="20" t="s">
        <v>334</v>
      </c>
      <c r="J3661" s="29" t="s">
        <v>244</v>
      </c>
      <c r="K3661" s="38">
        <v>24</v>
      </c>
      <c r="L3661" s="32">
        <v>0.36458333333333337</v>
      </c>
      <c r="M3661" s="81"/>
      <c r="N3661" s="45"/>
      <c r="O3661" s="44"/>
    </row>
    <row r="3662" spans="1:15" ht="72" hidden="1">
      <c r="A3662" s="131">
        <v>1830</v>
      </c>
      <c r="B3662" s="133">
        <v>94</v>
      </c>
      <c r="C3662" s="20" t="s">
        <v>2433</v>
      </c>
      <c r="D3662" s="20" t="s">
        <v>2627</v>
      </c>
      <c r="E3662" s="20" t="s">
        <v>2538</v>
      </c>
      <c r="F3662" s="20" t="s">
        <v>2628</v>
      </c>
      <c r="G3662" s="21" t="s">
        <v>2661</v>
      </c>
      <c r="H3662" s="22" t="s">
        <v>2662</v>
      </c>
      <c r="I3662" s="20" t="s">
        <v>334</v>
      </c>
      <c r="J3662" s="23" t="s">
        <v>243</v>
      </c>
      <c r="K3662" s="38">
        <v>93</v>
      </c>
      <c r="L3662" s="32">
        <v>1.2013888888888891</v>
      </c>
      <c r="M3662" s="81"/>
      <c r="N3662" s="45">
        <v>0.95011574074074068</v>
      </c>
      <c r="O3662" s="44"/>
    </row>
    <row r="3663" spans="1:15" ht="72" hidden="1">
      <c r="A3663" s="132"/>
      <c r="B3663" s="133"/>
      <c r="C3663" s="20" t="s">
        <v>2433</v>
      </c>
      <c r="D3663" s="20" t="s">
        <v>2627</v>
      </c>
      <c r="E3663" s="20" t="s">
        <v>2538</v>
      </c>
      <c r="F3663" s="20" t="s">
        <v>2628</v>
      </c>
      <c r="G3663" s="21" t="s">
        <v>2661</v>
      </c>
      <c r="H3663" s="22" t="s">
        <v>2662</v>
      </c>
      <c r="I3663" s="20" t="s">
        <v>334</v>
      </c>
      <c r="J3663" s="29" t="s">
        <v>244</v>
      </c>
      <c r="K3663" s="38">
        <v>30</v>
      </c>
      <c r="L3663" s="32">
        <v>0.2951388888888889</v>
      </c>
      <c r="M3663" s="81"/>
      <c r="N3663" s="45"/>
      <c r="O3663" s="44"/>
    </row>
    <row r="3664" spans="1:15" ht="72" hidden="1">
      <c r="A3664" s="131">
        <v>1831</v>
      </c>
      <c r="B3664" s="133">
        <v>95</v>
      </c>
      <c r="C3664" s="20" t="s">
        <v>2433</v>
      </c>
      <c r="D3664" s="20" t="s">
        <v>2627</v>
      </c>
      <c r="E3664" s="20" t="s">
        <v>2538</v>
      </c>
      <c r="F3664" s="20" t="s">
        <v>2628</v>
      </c>
      <c r="G3664" s="21" t="s">
        <v>2661</v>
      </c>
      <c r="H3664" s="22" t="s">
        <v>2663</v>
      </c>
      <c r="I3664" s="20" t="s">
        <v>336</v>
      </c>
      <c r="J3664" s="23" t="s">
        <v>243</v>
      </c>
      <c r="K3664" s="38">
        <v>51</v>
      </c>
      <c r="L3664" s="32">
        <v>0.68368055555555662</v>
      </c>
      <c r="M3664" s="81"/>
      <c r="N3664" s="45">
        <v>0.29166666666666557</v>
      </c>
      <c r="O3664" s="44"/>
    </row>
    <row r="3665" spans="1:15" ht="72" hidden="1">
      <c r="A3665" s="132"/>
      <c r="B3665" s="133"/>
      <c r="C3665" s="20" t="s">
        <v>2433</v>
      </c>
      <c r="D3665" s="20" t="s">
        <v>2627</v>
      </c>
      <c r="E3665" s="20" t="s">
        <v>2538</v>
      </c>
      <c r="F3665" s="20" t="s">
        <v>2628</v>
      </c>
      <c r="G3665" s="21" t="s">
        <v>2661</v>
      </c>
      <c r="H3665" s="22" t="s">
        <v>2663</v>
      </c>
      <c r="I3665" s="20" t="s">
        <v>336</v>
      </c>
      <c r="J3665" s="29" t="s">
        <v>244</v>
      </c>
      <c r="K3665" s="38">
        <v>20</v>
      </c>
      <c r="L3665" s="32">
        <v>0.73958333333333293</v>
      </c>
      <c r="M3665" s="81"/>
      <c r="N3665" s="45"/>
      <c r="O3665" s="44"/>
    </row>
    <row r="3666" spans="1:15" ht="72" hidden="1">
      <c r="A3666" s="131">
        <v>1832</v>
      </c>
      <c r="B3666" s="133">
        <v>96</v>
      </c>
      <c r="C3666" s="20" t="s">
        <v>2433</v>
      </c>
      <c r="D3666" s="20" t="s">
        <v>2627</v>
      </c>
      <c r="E3666" s="20" t="s">
        <v>2538</v>
      </c>
      <c r="F3666" s="20" t="s">
        <v>2628</v>
      </c>
      <c r="G3666" s="21" t="s">
        <v>2629</v>
      </c>
      <c r="H3666" s="22" t="s">
        <v>2664</v>
      </c>
      <c r="I3666" s="20" t="s">
        <v>336</v>
      </c>
      <c r="J3666" s="23" t="s">
        <v>243</v>
      </c>
      <c r="K3666" s="38">
        <v>47</v>
      </c>
      <c r="L3666" s="32">
        <v>0.45335648148148072</v>
      </c>
      <c r="M3666" s="81"/>
      <c r="N3666" s="45">
        <v>0.51689814814814894</v>
      </c>
      <c r="O3666" s="31" t="s">
        <v>2665</v>
      </c>
    </row>
    <row r="3667" spans="1:15" ht="54" hidden="1">
      <c r="A3667" s="132"/>
      <c r="B3667" s="133"/>
      <c r="C3667" s="20" t="s">
        <v>2433</v>
      </c>
      <c r="D3667" s="20" t="s">
        <v>2627</v>
      </c>
      <c r="E3667" s="20" t="s">
        <v>2538</v>
      </c>
      <c r="F3667" s="20" t="s">
        <v>2628</v>
      </c>
      <c r="G3667" s="21" t="s">
        <v>2629</v>
      </c>
      <c r="H3667" s="22" t="s">
        <v>2664</v>
      </c>
      <c r="I3667" s="20" t="s">
        <v>336</v>
      </c>
      <c r="J3667" s="29" t="s">
        <v>244</v>
      </c>
      <c r="K3667" s="38">
        <v>39</v>
      </c>
      <c r="L3667" s="32">
        <v>0.89236111111111138</v>
      </c>
      <c r="M3667" s="81"/>
      <c r="N3667" s="45"/>
      <c r="O3667" s="44"/>
    </row>
    <row r="3668" spans="1:15" ht="54" hidden="1">
      <c r="A3668" s="131">
        <v>1833</v>
      </c>
      <c r="B3668" s="133">
        <v>97</v>
      </c>
      <c r="C3668" s="20" t="s">
        <v>2433</v>
      </c>
      <c r="D3668" s="20" t="s">
        <v>2627</v>
      </c>
      <c r="E3668" s="20" t="s">
        <v>2538</v>
      </c>
      <c r="F3668" s="20" t="s">
        <v>2628</v>
      </c>
      <c r="G3668" s="21" t="s">
        <v>2629</v>
      </c>
      <c r="H3668" s="22" t="s">
        <v>2666</v>
      </c>
      <c r="I3668" s="20" t="s">
        <v>336</v>
      </c>
      <c r="J3668" s="23" t="s">
        <v>243</v>
      </c>
      <c r="K3668" s="38">
        <v>46</v>
      </c>
      <c r="L3668" s="32">
        <v>0.69525462962962825</v>
      </c>
      <c r="M3668" s="81"/>
      <c r="N3668" s="45">
        <v>0.28796296296296442</v>
      </c>
      <c r="O3668" s="44"/>
    </row>
    <row r="3669" spans="1:15" ht="54" hidden="1">
      <c r="A3669" s="132"/>
      <c r="B3669" s="133"/>
      <c r="C3669" s="20" t="s">
        <v>2433</v>
      </c>
      <c r="D3669" s="20" t="s">
        <v>2627</v>
      </c>
      <c r="E3669" s="20" t="s">
        <v>2538</v>
      </c>
      <c r="F3669" s="20" t="s">
        <v>2628</v>
      </c>
      <c r="G3669" s="21" t="s">
        <v>2629</v>
      </c>
      <c r="H3669" s="22" t="s">
        <v>2666</v>
      </c>
      <c r="I3669" s="20" t="s">
        <v>336</v>
      </c>
      <c r="J3669" s="29" t="s">
        <v>244</v>
      </c>
      <c r="K3669" s="38">
        <v>35</v>
      </c>
      <c r="L3669" s="32">
        <v>0.50347222222222232</v>
      </c>
      <c r="M3669" s="81"/>
      <c r="N3669" s="45"/>
      <c r="O3669" s="44"/>
    </row>
    <row r="3670" spans="1:15" ht="54" hidden="1">
      <c r="A3670" s="131">
        <v>1834</v>
      </c>
      <c r="B3670" s="133">
        <v>98</v>
      </c>
      <c r="C3670" s="20" t="s">
        <v>2433</v>
      </c>
      <c r="D3670" s="20" t="s">
        <v>2627</v>
      </c>
      <c r="E3670" s="20" t="s">
        <v>2538</v>
      </c>
      <c r="F3670" s="20" t="s">
        <v>2628</v>
      </c>
      <c r="G3670" s="21" t="s">
        <v>2629</v>
      </c>
      <c r="H3670" s="22" t="s">
        <v>2667</v>
      </c>
      <c r="I3670" s="20" t="s">
        <v>336</v>
      </c>
      <c r="J3670" s="23" t="s">
        <v>243</v>
      </c>
      <c r="K3670" s="38">
        <v>56</v>
      </c>
      <c r="L3670" s="32">
        <v>0.69594907407407414</v>
      </c>
      <c r="M3670" s="81"/>
      <c r="N3670" s="45">
        <v>0.29004629629629619</v>
      </c>
      <c r="O3670" s="44"/>
    </row>
    <row r="3671" spans="1:15" ht="54" hidden="1">
      <c r="A3671" s="132"/>
      <c r="B3671" s="133"/>
      <c r="C3671" s="20" t="s">
        <v>2433</v>
      </c>
      <c r="D3671" s="20" t="s">
        <v>2627</v>
      </c>
      <c r="E3671" s="20" t="s">
        <v>2538</v>
      </c>
      <c r="F3671" s="20" t="s">
        <v>2628</v>
      </c>
      <c r="G3671" s="21" t="s">
        <v>2629</v>
      </c>
      <c r="H3671" s="22" t="s">
        <v>2667</v>
      </c>
      <c r="I3671" s="20" t="s">
        <v>336</v>
      </c>
      <c r="J3671" s="29" t="s">
        <v>244</v>
      </c>
      <c r="K3671" s="38">
        <v>21</v>
      </c>
      <c r="L3671" s="32">
        <v>0.4201388888888889</v>
      </c>
      <c r="M3671" s="81"/>
      <c r="N3671" s="45"/>
      <c r="O3671" s="44"/>
    </row>
    <row r="3672" spans="1:15" ht="54" hidden="1">
      <c r="A3672" s="131">
        <v>1835</v>
      </c>
      <c r="B3672" s="133">
        <v>99</v>
      </c>
      <c r="C3672" s="20" t="s">
        <v>2433</v>
      </c>
      <c r="D3672" s="20" t="s">
        <v>2627</v>
      </c>
      <c r="E3672" s="20" t="s">
        <v>2538</v>
      </c>
      <c r="F3672" s="20" t="s">
        <v>2628</v>
      </c>
      <c r="G3672" s="21" t="s">
        <v>2629</v>
      </c>
      <c r="H3672" s="22" t="s">
        <v>2668</v>
      </c>
      <c r="I3672" s="20" t="s">
        <v>336</v>
      </c>
      <c r="J3672" s="23" t="s">
        <v>243</v>
      </c>
      <c r="K3672" s="38">
        <v>62</v>
      </c>
      <c r="L3672" s="32">
        <v>0.69710648148148258</v>
      </c>
      <c r="M3672" s="81"/>
      <c r="N3672" s="45">
        <v>0.29131944444444335</v>
      </c>
      <c r="O3672" s="44"/>
    </row>
    <row r="3673" spans="1:15" ht="54" hidden="1">
      <c r="A3673" s="132"/>
      <c r="B3673" s="133"/>
      <c r="C3673" s="20" t="s">
        <v>2433</v>
      </c>
      <c r="D3673" s="20" t="s">
        <v>2627</v>
      </c>
      <c r="E3673" s="20" t="s">
        <v>2538</v>
      </c>
      <c r="F3673" s="20" t="s">
        <v>2628</v>
      </c>
      <c r="G3673" s="21" t="s">
        <v>2629</v>
      </c>
      <c r="H3673" s="22" t="s">
        <v>2668</v>
      </c>
      <c r="I3673" s="20" t="s">
        <v>336</v>
      </c>
      <c r="J3673" s="29" t="s">
        <v>244</v>
      </c>
      <c r="K3673" s="38">
        <v>19</v>
      </c>
      <c r="L3673" s="32">
        <v>0.34722222222222227</v>
      </c>
      <c r="M3673" s="81"/>
      <c r="N3673" s="45"/>
      <c r="O3673" s="44"/>
    </row>
    <row r="3674" spans="1:15" ht="54" hidden="1">
      <c r="A3674" s="131">
        <v>1836</v>
      </c>
      <c r="B3674" s="133">
        <v>100</v>
      </c>
      <c r="C3674" s="20" t="s">
        <v>2433</v>
      </c>
      <c r="D3674" s="20" t="s">
        <v>2627</v>
      </c>
      <c r="E3674" s="20" t="s">
        <v>2538</v>
      </c>
      <c r="F3674" s="20" t="s">
        <v>2628</v>
      </c>
      <c r="G3674" s="21" t="s">
        <v>2629</v>
      </c>
      <c r="H3674" s="22" t="s">
        <v>2669</v>
      </c>
      <c r="I3674" s="20" t="s">
        <v>336</v>
      </c>
      <c r="J3674" s="23" t="s">
        <v>243</v>
      </c>
      <c r="K3674" s="38">
        <v>44</v>
      </c>
      <c r="L3674" s="32">
        <v>0.69386574074074103</v>
      </c>
      <c r="M3674" s="81"/>
      <c r="N3674" s="45">
        <v>0.29131944444444419</v>
      </c>
      <c r="O3674" s="44"/>
    </row>
    <row r="3675" spans="1:15" ht="54" hidden="1">
      <c r="A3675" s="132"/>
      <c r="B3675" s="133"/>
      <c r="C3675" s="20" t="s">
        <v>2433</v>
      </c>
      <c r="D3675" s="20" t="s">
        <v>2627</v>
      </c>
      <c r="E3675" s="20" t="s">
        <v>2538</v>
      </c>
      <c r="F3675" s="20" t="s">
        <v>2628</v>
      </c>
      <c r="G3675" s="21" t="s">
        <v>2629</v>
      </c>
      <c r="H3675" s="22" t="s">
        <v>2669</v>
      </c>
      <c r="I3675" s="20" t="s">
        <v>336</v>
      </c>
      <c r="J3675" s="29" t="s">
        <v>244</v>
      </c>
      <c r="K3675" s="38">
        <v>13</v>
      </c>
      <c r="L3675" s="32">
        <v>0.44444444444444442</v>
      </c>
      <c r="M3675" s="81"/>
      <c r="N3675" s="45"/>
      <c r="O3675" s="44"/>
    </row>
    <row r="3676" spans="1:15" ht="72" hidden="1">
      <c r="A3676" s="131">
        <v>1837</v>
      </c>
      <c r="B3676" s="133">
        <v>101</v>
      </c>
      <c r="C3676" s="20" t="s">
        <v>2433</v>
      </c>
      <c r="D3676" s="20" t="s">
        <v>2627</v>
      </c>
      <c r="E3676" s="20" t="s">
        <v>2538</v>
      </c>
      <c r="F3676" s="20" t="s">
        <v>2628</v>
      </c>
      <c r="G3676" s="21" t="s">
        <v>2636</v>
      </c>
      <c r="H3676" s="22" t="s">
        <v>2670</v>
      </c>
      <c r="I3676" s="20" t="s">
        <v>336</v>
      </c>
      <c r="J3676" s="23" t="s">
        <v>243</v>
      </c>
      <c r="K3676" s="38">
        <v>104</v>
      </c>
      <c r="L3676" s="32">
        <v>0.51840277777777777</v>
      </c>
      <c r="M3676" s="81"/>
      <c r="N3676" s="45">
        <v>0.43414351851851857</v>
      </c>
      <c r="O3676" s="82" t="s">
        <v>2671</v>
      </c>
    </row>
    <row r="3677" spans="1:15" ht="72" hidden="1">
      <c r="A3677" s="132"/>
      <c r="B3677" s="133"/>
      <c r="C3677" s="20" t="s">
        <v>2433</v>
      </c>
      <c r="D3677" s="20" t="s">
        <v>2627</v>
      </c>
      <c r="E3677" s="20" t="s">
        <v>2538</v>
      </c>
      <c r="F3677" s="20" t="s">
        <v>2628</v>
      </c>
      <c r="G3677" s="21" t="s">
        <v>2636</v>
      </c>
      <c r="H3677" s="22" t="s">
        <v>2670</v>
      </c>
      <c r="I3677" s="20" t="s">
        <v>336</v>
      </c>
      <c r="J3677" s="29" t="s">
        <v>244</v>
      </c>
      <c r="K3677" s="38">
        <v>83</v>
      </c>
      <c r="L3677" s="32">
        <v>1.4236111111111109</v>
      </c>
      <c r="M3677" s="81"/>
      <c r="N3677" s="45"/>
      <c r="O3677" s="44" t="s">
        <v>2672</v>
      </c>
    </row>
    <row r="3678" spans="1:15" ht="72" hidden="1">
      <c r="A3678" s="131">
        <v>1838</v>
      </c>
      <c r="B3678" s="133">
        <v>102</v>
      </c>
      <c r="C3678" s="20" t="s">
        <v>2433</v>
      </c>
      <c r="D3678" s="20" t="s">
        <v>2627</v>
      </c>
      <c r="E3678" s="20" t="s">
        <v>2538</v>
      </c>
      <c r="F3678" s="20" t="s">
        <v>2628</v>
      </c>
      <c r="G3678" s="21" t="s">
        <v>2636</v>
      </c>
      <c r="H3678" s="22" t="s">
        <v>2673</v>
      </c>
      <c r="I3678" s="20" t="s">
        <v>336</v>
      </c>
      <c r="J3678" s="23" t="s">
        <v>243</v>
      </c>
      <c r="K3678" s="38">
        <v>99</v>
      </c>
      <c r="L3678" s="32">
        <v>0.68692129629629617</v>
      </c>
      <c r="M3678" s="81"/>
      <c r="N3678" s="45">
        <v>0.28321759259259272</v>
      </c>
      <c r="O3678" s="44"/>
    </row>
    <row r="3679" spans="1:15" ht="72" hidden="1">
      <c r="A3679" s="132"/>
      <c r="B3679" s="133"/>
      <c r="C3679" s="20" t="s">
        <v>2433</v>
      </c>
      <c r="D3679" s="20" t="s">
        <v>2627</v>
      </c>
      <c r="E3679" s="20" t="s">
        <v>2538</v>
      </c>
      <c r="F3679" s="20" t="s">
        <v>2628</v>
      </c>
      <c r="G3679" s="21" t="s">
        <v>2636</v>
      </c>
      <c r="H3679" s="22" t="s">
        <v>2673</v>
      </c>
      <c r="I3679" s="20" t="s">
        <v>336</v>
      </c>
      <c r="J3679" s="29" t="s">
        <v>244</v>
      </c>
      <c r="K3679" s="38">
        <v>47</v>
      </c>
      <c r="L3679" s="32">
        <v>0.89583333333333326</v>
      </c>
      <c r="M3679" s="81"/>
      <c r="N3679" s="45"/>
      <c r="O3679" s="44"/>
    </row>
    <row r="3680" spans="1:15" ht="72" hidden="1">
      <c r="A3680" s="131">
        <v>1839</v>
      </c>
      <c r="B3680" s="133">
        <v>103</v>
      </c>
      <c r="C3680" s="20" t="s">
        <v>2433</v>
      </c>
      <c r="D3680" s="20" t="s">
        <v>2627</v>
      </c>
      <c r="E3680" s="20" t="s">
        <v>2538</v>
      </c>
      <c r="F3680" s="20" t="s">
        <v>2628</v>
      </c>
      <c r="G3680" s="21" t="s">
        <v>2636</v>
      </c>
      <c r="H3680" s="22" t="s">
        <v>2674</v>
      </c>
      <c r="I3680" s="20" t="s">
        <v>336</v>
      </c>
      <c r="J3680" s="23" t="s">
        <v>243</v>
      </c>
      <c r="K3680" s="38">
        <v>181</v>
      </c>
      <c r="L3680" s="32">
        <v>0.58194444444444438</v>
      </c>
      <c r="M3680" s="81"/>
      <c r="N3680" s="45">
        <v>0.34872685185185193</v>
      </c>
      <c r="O3680" s="44" t="s">
        <v>2675</v>
      </c>
    </row>
    <row r="3681" spans="1:15" ht="72" hidden="1">
      <c r="A3681" s="132"/>
      <c r="B3681" s="133"/>
      <c r="C3681" s="20" t="s">
        <v>2433</v>
      </c>
      <c r="D3681" s="20" t="s">
        <v>2627</v>
      </c>
      <c r="E3681" s="20" t="s">
        <v>2538</v>
      </c>
      <c r="F3681" s="20" t="s">
        <v>2628</v>
      </c>
      <c r="G3681" s="21" t="s">
        <v>2636</v>
      </c>
      <c r="H3681" s="22" t="s">
        <v>2674</v>
      </c>
      <c r="I3681" s="20" t="s">
        <v>336</v>
      </c>
      <c r="J3681" s="29" t="s">
        <v>244</v>
      </c>
      <c r="K3681" s="38">
        <v>105</v>
      </c>
      <c r="L3681" s="32">
        <v>6.9328703703703712E-2</v>
      </c>
      <c r="M3681" s="81"/>
      <c r="N3681" s="45"/>
      <c r="O3681" s="44"/>
    </row>
    <row r="3682" spans="1:15" ht="72" hidden="1">
      <c r="A3682" s="131">
        <v>1840</v>
      </c>
      <c r="B3682" s="133">
        <v>104</v>
      </c>
      <c r="C3682" s="20" t="s">
        <v>2433</v>
      </c>
      <c r="D3682" s="20" t="s">
        <v>2627</v>
      </c>
      <c r="E3682" s="20" t="s">
        <v>2538</v>
      </c>
      <c r="F3682" s="20" t="s">
        <v>2628</v>
      </c>
      <c r="G3682" s="21" t="s">
        <v>2636</v>
      </c>
      <c r="H3682" s="22" t="s">
        <v>2676</v>
      </c>
      <c r="I3682" s="20" t="s">
        <v>336</v>
      </c>
      <c r="J3682" s="23" t="s">
        <v>243</v>
      </c>
      <c r="K3682" s="38"/>
      <c r="L3682" s="32">
        <v>0</v>
      </c>
      <c r="M3682" s="81"/>
      <c r="N3682" s="45"/>
      <c r="O3682" s="44" t="s">
        <v>2671</v>
      </c>
    </row>
    <row r="3683" spans="1:15" ht="72" hidden="1">
      <c r="A3683" s="132"/>
      <c r="B3683" s="133"/>
      <c r="C3683" s="20" t="s">
        <v>2433</v>
      </c>
      <c r="D3683" s="20" t="s">
        <v>2627</v>
      </c>
      <c r="E3683" s="20" t="s">
        <v>2538</v>
      </c>
      <c r="F3683" s="20" t="s">
        <v>2628</v>
      </c>
      <c r="G3683" s="21" t="s">
        <v>2636</v>
      </c>
      <c r="H3683" s="22" t="s">
        <v>2676</v>
      </c>
      <c r="I3683" s="20" t="s">
        <v>336</v>
      </c>
      <c r="J3683" s="29" t="s">
        <v>244</v>
      </c>
      <c r="K3683" s="38"/>
      <c r="L3683" s="32">
        <v>0</v>
      </c>
      <c r="M3683" s="81"/>
      <c r="N3683" s="45"/>
      <c r="O3683" s="44"/>
    </row>
    <row r="3684" spans="1:15" ht="54" hidden="1">
      <c r="A3684" s="131">
        <v>1841</v>
      </c>
      <c r="B3684" s="133">
        <v>105</v>
      </c>
      <c r="C3684" s="20" t="s">
        <v>2433</v>
      </c>
      <c r="D3684" s="20" t="s">
        <v>2627</v>
      </c>
      <c r="E3684" s="20" t="s">
        <v>2538</v>
      </c>
      <c r="F3684" s="20" t="s">
        <v>2628</v>
      </c>
      <c r="G3684" s="21" t="s">
        <v>2677</v>
      </c>
      <c r="H3684" s="22" t="s">
        <v>2678</v>
      </c>
      <c r="I3684" s="20" t="s">
        <v>336</v>
      </c>
      <c r="J3684" s="23" t="s">
        <v>243</v>
      </c>
      <c r="K3684" s="38">
        <v>77</v>
      </c>
      <c r="L3684" s="32">
        <v>0.67118055555555545</v>
      </c>
      <c r="M3684" s="81"/>
      <c r="N3684" s="45">
        <v>0.52488425925925919</v>
      </c>
      <c r="O3684" s="44" t="s">
        <v>2679</v>
      </c>
    </row>
    <row r="3685" spans="1:15" ht="54" hidden="1">
      <c r="A3685" s="132"/>
      <c r="B3685" s="133"/>
      <c r="C3685" s="20" t="s">
        <v>2433</v>
      </c>
      <c r="D3685" s="20" t="s">
        <v>2627</v>
      </c>
      <c r="E3685" s="20" t="s">
        <v>2538</v>
      </c>
      <c r="F3685" s="20" t="s">
        <v>2628</v>
      </c>
      <c r="G3685" s="21" t="s">
        <v>2677</v>
      </c>
      <c r="H3685" s="22" t="s">
        <v>2678</v>
      </c>
      <c r="I3685" s="20" t="s">
        <v>336</v>
      </c>
      <c r="J3685" s="29" t="s">
        <v>244</v>
      </c>
      <c r="K3685" s="38">
        <v>71</v>
      </c>
      <c r="L3685" s="32">
        <v>1.1180555555555556</v>
      </c>
      <c r="M3685" s="81"/>
      <c r="N3685" s="45"/>
      <c r="O3685" s="44"/>
    </row>
    <row r="3686" spans="1:15" ht="54" hidden="1">
      <c r="A3686" s="131">
        <v>1842</v>
      </c>
      <c r="B3686" s="133">
        <v>106</v>
      </c>
      <c r="C3686" s="20" t="s">
        <v>2433</v>
      </c>
      <c r="D3686" s="20" t="s">
        <v>2627</v>
      </c>
      <c r="E3686" s="20" t="s">
        <v>2538</v>
      </c>
      <c r="F3686" s="20" t="s">
        <v>2628</v>
      </c>
      <c r="G3686" s="21" t="s">
        <v>2677</v>
      </c>
      <c r="H3686" s="22" t="s">
        <v>2680</v>
      </c>
      <c r="I3686" s="20" t="s">
        <v>336</v>
      </c>
      <c r="J3686" s="23" t="s">
        <v>243</v>
      </c>
      <c r="K3686" s="38">
        <v>105</v>
      </c>
      <c r="L3686" s="32">
        <v>0.4401620370370371</v>
      </c>
      <c r="M3686" s="81"/>
      <c r="N3686" s="45">
        <v>0.29166666666666669</v>
      </c>
      <c r="O3686" s="44"/>
    </row>
    <row r="3687" spans="1:15" ht="54" hidden="1">
      <c r="A3687" s="132"/>
      <c r="B3687" s="133"/>
      <c r="C3687" s="20" t="s">
        <v>2433</v>
      </c>
      <c r="D3687" s="20" t="s">
        <v>2627</v>
      </c>
      <c r="E3687" s="20" t="s">
        <v>2538</v>
      </c>
      <c r="F3687" s="20" t="s">
        <v>2628</v>
      </c>
      <c r="G3687" s="21" t="s">
        <v>2677</v>
      </c>
      <c r="H3687" s="22" t="s">
        <v>2680</v>
      </c>
      <c r="I3687" s="20" t="s">
        <v>336</v>
      </c>
      <c r="J3687" s="29" t="s">
        <v>244</v>
      </c>
      <c r="K3687" s="38">
        <v>92</v>
      </c>
      <c r="L3687" s="32">
        <v>1.0486111111111112</v>
      </c>
      <c r="M3687" s="81"/>
      <c r="N3687" s="45"/>
      <c r="O3687" s="44"/>
    </row>
    <row r="3688" spans="1:15" ht="54" hidden="1">
      <c r="A3688" s="131">
        <v>1843</v>
      </c>
      <c r="B3688" s="133">
        <v>107</v>
      </c>
      <c r="C3688" s="20" t="s">
        <v>2433</v>
      </c>
      <c r="D3688" s="20" t="s">
        <v>2627</v>
      </c>
      <c r="E3688" s="20" t="s">
        <v>2538</v>
      </c>
      <c r="F3688" s="20" t="s">
        <v>2628</v>
      </c>
      <c r="G3688" s="21" t="s">
        <v>2677</v>
      </c>
      <c r="H3688" s="22" t="s">
        <v>2681</v>
      </c>
      <c r="I3688" s="20" t="s">
        <v>336</v>
      </c>
      <c r="J3688" s="23" t="s">
        <v>243</v>
      </c>
      <c r="K3688" s="38">
        <v>66</v>
      </c>
      <c r="L3688" s="32">
        <v>0.68912037037037033</v>
      </c>
      <c r="M3688" s="81"/>
      <c r="N3688" s="45">
        <v>0.29189814814814824</v>
      </c>
      <c r="O3688" s="44"/>
    </row>
    <row r="3689" spans="1:15" ht="54" hidden="1">
      <c r="A3689" s="132"/>
      <c r="B3689" s="133"/>
      <c r="C3689" s="20" t="s">
        <v>2433</v>
      </c>
      <c r="D3689" s="20" t="s">
        <v>2627</v>
      </c>
      <c r="E3689" s="20" t="s">
        <v>2538</v>
      </c>
      <c r="F3689" s="20" t="s">
        <v>2628</v>
      </c>
      <c r="G3689" s="21" t="s">
        <v>2677</v>
      </c>
      <c r="H3689" s="22" t="s">
        <v>2681</v>
      </c>
      <c r="I3689" s="20" t="s">
        <v>336</v>
      </c>
      <c r="J3689" s="29" t="s">
        <v>244</v>
      </c>
      <c r="K3689" s="38">
        <v>40</v>
      </c>
      <c r="L3689" s="32">
        <v>0.57638888888888895</v>
      </c>
      <c r="M3689" s="81"/>
      <c r="N3689" s="45"/>
      <c r="O3689" s="44"/>
    </row>
    <row r="3690" spans="1:15" ht="54" hidden="1">
      <c r="A3690" s="131">
        <v>1844</v>
      </c>
      <c r="B3690" s="133">
        <v>108</v>
      </c>
      <c r="C3690" s="20" t="s">
        <v>2433</v>
      </c>
      <c r="D3690" s="20" t="s">
        <v>2627</v>
      </c>
      <c r="E3690" s="20" t="s">
        <v>2538</v>
      </c>
      <c r="F3690" s="20" t="s">
        <v>2628</v>
      </c>
      <c r="G3690" s="21" t="s">
        <v>2646</v>
      </c>
      <c r="H3690" s="22" t="s">
        <v>2682</v>
      </c>
      <c r="I3690" s="20" t="s">
        <v>336</v>
      </c>
      <c r="J3690" s="23" t="s">
        <v>243</v>
      </c>
      <c r="K3690" s="38">
        <v>86</v>
      </c>
      <c r="L3690" s="32">
        <v>0.70578703703703705</v>
      </c>
      <c r="M3690" s="81"/>
      <c r="N3690" s="45">
        <v>0.28715277777777787</v>
      </c>
      <c r="O3690" s="44"/>
    </row>
    <row r="3691" spans="1:15" ht="54" hidden="1">
      <c r="A3691" s="132"/>
      <c r="B3691" s="133"/>
      <c r="C3691" s="20" t="s">
        <v>2433</v>
      </c>
      <c r="D3691" s="20" t="s">
        <v>2627</v>
      </c>
      <c r="E3691" s="20" t="s">
        <v>2538</v>
      </c>
      <c r="F3691" s="20" t="s">
        <v>2628</v>
      </c>
      <c r="G3691" s="21" t="s">
        <v>2646</v>
      </c>
      <c r="H3691" s="22" t="s">
        <v>2682</v>
      </c>
      <c r="I3691" s="20" t="s">
        <v>336</v>
      </c>
      <c r="J3691" s="29" t="s">
        <v>244</v>
      </c>
      <c r="K3691" s="38">
        <v>19</v>
      </c>
      <c r="L3691" s="32">
        <v>6.9444444444444448E-2</v>
      </c>
      <c r="M3691" s="81"/>
      <c r="N3691" s="45"/>
      <c r="O3691" s="44"/>
    </row>
    <row r="3692" spans="1:15" ht="54" hidden="1">
      <c r="A3692" s="131">
        <v>1845</v>
      </c>
      <c r="B3692" s="133">
        <v>109</v>
      </c>
      <c r="C3692" s="20" t="s">
        <v>2433</v>
      </c>
      <c r="D3692" s="20" t="s">
        <v>2627</v>
      </c>
      <c r="E3692" s="20" t="s">
        <v>2538</v>
      </c>
      <c r="F3692" s="20" t="s">
        <v>2628</v>
      </c>
      <c r="G3692" s="21" t="s">
        <v>2646</v>
      </c>
      <c r="H3692" s="22" t="s">
        <v>2683</v>
      </c>
      <c r="I3692" s="20" t="s">
        <v>336</v>
      </c>
      <c r="J3692" s="23" t="s">
        <v>243</v>
      </c>
      <c r="K3692" s="38">
        <v>93</v>
      </c>
      <c r="L3692" s="32">
        <v>0.68877314814814805</v>
      </c>
      <c r="M3692" s="81"/>
      <c r="N3692" s="45">
        <v>0.29166666666666669</v>
      </c>
      <c r="O3692" s="44"/>
    </row>
    <row r="3693" spans="1:15" ht="54" hidden="1">
      <c r="A3693" s="132"/>
      <c r="B3693" s="133"/>
      <c r="C3693" s="20" t="s">
        <v>2433</v>
      </c>
      <c r="D3693" s="20" t="s">
        <v>2627</v>
      </c>
      <c r="E3693" s="20" t="s">
        <v>2538</v>
      </c>
      <c r="F3693" s="20" t="s">
        <v>2628</v>
      </c>
      <c r="G3693" s="21" t="s">
        <v>2646</v>
      </c>
      <c r="H3693" s="22" t="s">
        <v>2683</v>
      </c>
      <c r="I3693" s="20" t="s">
        <v>336</v>
      </c>
      <c r="J3693" s="29" t="s">
        <v>244</v>
      </c>
      <c r="K3693" s="38">
        <v>50</v>
      </c>
      <c r="L3693" s="32">
        <v>0.72222222222222221</v>
      </c>
      <c r="M3693" s="81"/>
      <c r="N3693" s="45"/>
      <c r="O3693" s="44"/>
    </row>
    <row r="3694" spans="1:15" ht="54" hidden="1">
      <c r="A3694" s="131">
        <v>1846</v>
      </c>
      <c r="B3694" s="133">
        <v>110</v>
      </c>
      <c r="C3694" s="20" t="s">
        <v>2433</v>
      </c>
      <c r="D3694" s="20" t="s">
        <v>2627</v>
      </c>
      <c r="E3694" s="20" t="s">
        <v>2538</v>
      </c>
      <c r="F3694" s="20" t="s">
        <v>2628</v>
      </c>
      <c r="G3694" s="21" t="s">
        <v>2646</v>
      </c>
      <c r="H3694" s="22" t="s">
        <v>2684</v>
      </c>
      <c r="I3694" s="20" t="s">
        <v>336</v>
      </c>
      <c r="J3694" s="23" t="s">
        <v>243</v>
      </c>
      <c r="K3694" s="38">
        <v>87</v>
      </c>
      <c r="L3694" s="32">
        <v>0.7075231481481481</v>
      </c>
      <c r="M3694" s="81"/>
      <c r="N3694" s="45">
        <v>0.2896990740740743</v>
      </c>
      <c r="O3694" s="44"/>
    </row>
    <row r="3695" spans="1:15" ht="54" hidden="1">
      <c r="A3695" s="132"/>
      <c r="B3695" s="133"/>
      <c r="C3695" s="20" t="s">
        <v>2433</v>
      </c>
      <c r="D3695" s="20" t="s">
        <v>2627</v>
      </c>
      <c r="E3695" s="20" t="s">
        <v>2538</v>
      </c>
      <c r="F3695" s="20" t="s">
        <v>2628</v>
      </c>
      <c r="G3695" s="21" t="s">
        <v>2646</v>
      </c>
      <c r="H3695" s="22" t="s">
        <v>2684</v>
      </c>
      <c r="I3695" s="20" t="s">
        <v>336</v>
      </c>
      <c r="J3695" s="29" t="s">
        <v>244</v>
      </c>
      <c r="K3695" s="38">
        <v>6</v>
      </c>
      <c r="L3695" s="32">
        <v>2.4305555555555552E-2</v>
      </c>
      <c r="M3695" s="81"/>
      <c r="N3695" s="45"/>
      <c r="O3695" s="44"/>
    </row>
    <row r="3696" spans="1:15" ht="54" hidden="1">
      <c r="A3696" s="131">
        <v>1847</v>
      </c>
      <c r="B3696" s="133">
        <v>111</v>
      </c>
      <c r="C3696" s="20" t="s">
        <v>2433</v>
      </c>
      <c r="D3696" s="20" t="s">
        <v>2627</v>
      </c>
      <c r="E3696" s="20" t="s">
        <v>2538</v>
      </c>
      <c r="F3696" s="20" t="s">
        <v>2628</v>
      </c>
      <c r="G3696" s="21" t="s">
        <v>2646</v>
      </c>
      <c r="H3696" s="22" t="s">
        <v>2685</v>
      </c>
      <c r="I3696" s="20" t="s">
        <v>336</v>
      </c>
      <c r="J3696" s="23" t="s">
        <v>243</v>
      </c>
      <c r="K3696" s="38">
        <v>87</v>
      </c>
      <c r="L3696" s="32">
        <v>0.69340277777777759</v>
      </c>
      <c r="M3696" s="81"/>
      <c r="N3696" s="45">
        <v>0.28101851851851856</v>
      </c>
      <c r="O3696" s="44"/>
    </row>
    <row r="3697" spans="1:15" ht="54" hidden="1">
      <c r="A3697" s="132"/>
      <c r="B3697" s="133"/>
      <c r="C3697" s="20" t="s">
        <v>2433</v>
      </c>
      <c r="D3697" s="20" t="s">
        <v>2627</v>
      </c>
      <c r="E3697" s="20" t="s">
        <v>2538</v>
      </c>
      <c r="F3697" s="20" t="s">
        <v>2628</v>
      </c>
      <c r="G3697" s="21" t="s">
        <v>2646</v>
      </c>
      <c r="H3697" s="22" t="s">
        <v>2685</v>
      </c>
      <c r="I3697" s="20" t="s">
        <v>336</v>
      </c>
      <c r="J3697" s="29" t="s">
        <v>244</v>
      </c>
      <c r="K3697" s="38">
        <v>62</v>
      </c>
      <c r="L3697" s="32">
        <v>0.50694444444444442</v>
      </c>
      <c r="M3697" s="81"/>
      <c r="N3697" s="45"/>
      <c r="O3697" s="44"/>
    </row>
    <row r="3698" spans="1:15" ht="54" hidden="1">
      <c r="A3698" s="131">
        <v>1848</v>
      </c>
      <c r="B3698" s="133">
        <v>112</v>
      </c>
      <c r="C3698" s="20" t="s">
        <v>2433</v>
      </c>
      <c r="D3698" s="20" t="s">
        <v>2627</v>
      </c>
      <c r="E3698" s="20" t="s">
        <v>2538</v>
      </c>
      <c r="F3698" s="20" t="s">
        <v>2628</v>
      </c>
      <c r="G3698" s="21" t="s">
        <v>2634</v>
      </c>
      <c r="H3698" s="22" t="s">
        <v>2686</v>
      </c>
      <c r="I3698" s="20" t="s">
        <v>336</v>
      </c>
      <c r="J3698" s="23" t="s">
        <v>243</v>
      </c>
      <c r="K3698" s="38">
        <v>34</v>
      </c>
      <c r="L3698" s="32">
        <v>0.70277777777777772</v>
      </c>
      <c r="M3698" s="81"/>
      <c r="N3698" s="45">
        <v>0.29166666666666669</v>
      </c>
      <c r="O3698" s="44"/>
    </row>
    <row r="3699" spans="1:15" ht="54" hidden="1">
      <c r="A3699" s="132"/>
      <c r="B3699" s="133"/>
      <c r="C3699" s="20" t="s">
        <v>2433</v>
      </c>
      <c r="D3699" s="20" t="s">
        <v>2627</v>
      </c>
      <c r="E3699" s="20" t="s">
        <v>2538</v>
      </c>
      <c r="F3699" s="20" t="s">
        <v>2628</v>
      </c>
      <c r="G3699" s="21" t="s">
        <v>2634</v>
      </c>
      <c r="H3699" s="22" t="s">
        <v>2686</v>
      </c>
      <c r="I3699" s="20" t="s">
        <v>336</v>
      </c>
      <c r="J3699" s="29" t="s">
        <v>244</v>
      </c>
      <c r="K3699" s="38">
        <v>17</v>
      </c>
      <c r="L3699" s="32">
        <v>0.48611111111111105</v>
      </c>
      <c r="M3699" s="81"/>
      <c r="N3699" s="45"/>
      <c r="O3699" s="44"/>
    </row>
    <row r="3700" spans="1:15" ht="54" hidden="1">
      <c r="A3700" s="131">
        <v>1849</v>
      </c>
      <c r="B3700" s="133">
        <v>113</v>
      </c>
      <c r="C3700" s="20" t="s">
        <v>2433</v>
      </c>
      <c r="D3700" s="20" t="s">
        <v>2627</v>
      </c>
      <c r="E3700" s="20" t="s">
        <v>2538</v>
      </c>
      <c r="F3700" s="20" t="s">
        <v>2628</v>
      </c>
      <c r="G3700" s="21" t="s">
        <v>2634</v>
      </c>
      <c r="H3700" s="22" t="s">
        <v>2687</v>
      </c>
      <c r="I3700" s="20" t="s">
        <v>336</v>
      </c>
      <c r="J3700" s="23" t="s">
        <v>243</v>
      </c>
      <c r="K3700" s="38">
        <v>36</v>
      </c>
      <c r="L3700" s="32">
        <v>0.69120370370370365</v>
      </c>
      <c r="M3700" s="81"/>
      <c r="N3700" s="45">
        <v>0.29108796296296285</v>
      </c>
      <c r="O3700" s="44"/>
    </row>
    <row r="3701" spans="1:15" ht="54" hidden="1">
      <c r="A3701" s="132"/>
      <c r="B3701" s="133"/>
      <c r="C3701" s="20" t="s">
        <v>2433</v>
      </c>
      <c r="D3701" s="20" t="s">
        <v>2627</v>
      </c>
      <c r="E3701" s="20" t="s">
        <v>2538</v>
      </c>
      <c r="F3701" s="20" t="s">
        <v>2628</v>
      </c>
      <c r="G3701" s="21" t="s">
        <v>2634</v>
      </c>
      <c r="H3701" s="22" t="s">
        <v>2687</v>
      </c>
      <c r="I3701" s="20" t="s">
        <v>336</v>
      </c>
      <c r="J3701" s="29" t="s">
        <v>244</v>
      </c>
      <c r="K3701" s="38">
        <v>12</v>
      </c>
      <c r="L3701" s="32">
        <v>0.51388888888888895</v>
      </c>
      <c r="M3701" s="81"/>
      <c r="N3701" s="45"/>
      <c r="O3701" s="44"/>
    </row>
    <row r="3702" spans="1:15" ht="54" hidden="1">
      <c r="A3702" s="131">
        <v>1850</v>
      </c>
      <c r="B3702" s="133">
        <v>114</v>
      </c>
      <c r="C3702" s="20" t="s">
        <v>2433</v>
      </c>
      <c r="D3702" s="20" t="s">
        <v>2627</v>
      </c>
      <c r="E3702" s="20" t="s">
        <v>2538</v>
      </c>
      <c r="F3702" s="20" t="s">
        <v>2628</v>
      </c>
      <c r="G3702" s="21" t="s">
        <v>2634</v>
      </c>
      <c r="H3702" s="22" t="s">
        <v>2688</v>
      </c>
      <c r="I3702" s="20" t="s">
        <v>336</v>
      </c>
      <c r="J3702" s="23" t="s">
        <v>243</v>
      </c>
      <c r="K3702" s="38">
        <v>40</v>
      </c>
      <c r="L3702" s="32">
        <v>0.70706018518518521</v>
      </c>
      <c r="M3702" s="81"/>
      <c r="N3702" s="45">
        <v>0.26122685185185179</v>
      </c>
      <c r="O3702" s="44"/>
    </row>
    <row r="3703" spans="1:15" ht="54" hidden="1">
      <c r="A3703" s="132"/>
      <c r="B3703" s="133"/>
      <c r="C3703" s="20" t="s">
        <v>2433</v>
      </c>
      <c r="D3703" s="20" t="s">
        <v>2627</v>
      </c>
      <c r="E3703" s="20" t="s">
        <v>2538</v>
      </c>
      <c r="F3703" s="20" t="s">
        <v>2628</v>
      </c>
      <c r="G3703" s="21" t="s">
        <v>2634</v>
      </c>
      <c r="H3703" s="22" t="s">
        <v>2688</v>
      </c>
      <c r="I3703" s="20" t="s">
        <v>336</v>
      </c>
      <c r="J3703" s="29" t="s">
        <v>244</v>
      </c>
      <c r="K3703" s="38">
        <v>8</v>
      </c>
      <c r="L3703" s="32">
        <v>5.5555555555555552E-2</v>
      </c>
      <c r="M3703" s="81"/>
      <c r="N3703" s="45"/>
      <c r="O3703" s="44"/>
    </row>
    <row r="3704" spans="1:15" ht="54" hidden="1">
      <c r="A3704" s="131">
        <v>1851</v>
      </c>
      <c r="B3704" s="133">
        <v>115</v>
      </c>
      <c r="C3704" s="20" t="s">
        <v>2433</v>
      </c>
      <c r="D3704" s="20" t="s">
        <v>2627</v>
      </c>
      <c r="E3704" s="20" t="s">
        <v>2538</v>
      </c>
      <c r="F3704" s="20" t="s">
        <v>2628</v>
      </c>
      <c r="G3704" s="21" t="s">
        <v>2634</v>
      </c>
      <c r="H3704" s="22" t="s">
        <v>2689</v>
      </c>
      <c r="I3704" s="20" t="s">
        <v>336</v>
      </c>
      <c r="J3704" s="23" t="s">
        <v>243</v>
      </c>
      <c r="K3704" s="38">
        <v>38</v>
      </c>
      <c r="L3704" s="32">
        <v>0.70451388888888888</v>
      </c>
      <c r="M3704" s="81"/>
      <c r="N3704" s="45">
        <v>0.26215277777777785</v>
      </c>
      <c r="O3704" s="44"/>
    </row>
    <row r="3705" spans="1:15" ht="54" hidden="1">
      <c r="A3705" s="132"/>
      <c r="B3705" s="133"/>
      <c r="C3705" s="20" t="s">
        <v>2433</v>
      </c>
      <c r="D3705" s="20" t="s">
        <v>2627</v>
      </c>
      <c r="E3705" s="20" t="s">
        <v>2538</v>
      </c>
      <c r="F3705" s="20" t="s">
        <v>2628</v>
      </c>
      <c r="G3705" s="21" t="s">
        <v>2634</v>
      </c>
      <c r="H3705" s="22" t="s">
        <v>2689</v>
      </c>
      <c r="I3705" s="20" t="s">
        <v>336</v>
      </c>
      <c r="J3705" s="29" t="s">
        <v>244</v>
      </c>
      <c r="K3705" s="38">
        <v>30</v>
      </c>
      <c r="L3705" s="32">
        <v>1.0277777777777777</v>
      </c>
      <c r="M3705" s="81"/>
      <c r="N3705" s="45"/>
      <c r="O3705" s="44"/>
    </row>
    <row r="3706" spans="1:15" ht="90" hidden="1">
      <c r="A3706" s="131">
        <v>1852</v>
      </c>
      <c r="B3706" s="133">
        <v>116</v>
      </c>
      <c r="C3706" s="20" t="s">
        <v>2433</v>
      </c>
      <c r="D3706" s="20" t="s">
        <v>2628</v>
      </c>
      <c r="E3706" s="20" t="s">
        <v>2538</v>
      </c>
      <c r="F3706" s="20" t="s">
        <v>2628</v>
      </c>
      <c r="G3706" s="21" t="s">
        <v>2634</v>
      </c>
      <c r="H3706" s="22" t="s">
        <v>2690</v>
      </c>
      <c r="I3706" s="20" t="s">
        <v>336</v>
      </c>
      <c r="J3706" s="23" t="s">
        <v>243</v>
      </c>
      <c r="K3706" s="38">
        <v>78</v>
      </c>
      <c r="L3706" s="32">
        <v>0.47499999999999998</v>
      </c>
      <c r="M3706" s="81"/>
      <c r="N3706" s="45">
        <v>0.50810185185185186</v>
      </c>
      <c r="O3706" s="82" t="s">
        <v>2691</v>
      </c>
    </row>
    <row r="3707" spans="1:15" ht="54" hidden="1">
      <c r="A3707" s="132"/>
      <c r="B3707" s="133"/>
      <c r="C3707" s="20" t="s">
        <v>2433</v>
      </c>
      <c r="D3707" s="20" t="s">
        <v>2628</v>
      </c>
      <c r="E3707" s="20" t="s">
        <v>2538</v>
      </c>
      <c r="F3707" s="20" t="s">
        <v>2628</v>
      </c>
      <c r="G3707" s="21" t="s">
        <v>2634</v>
      </c>
      <c r="H3707" s="22" t="s">
        <v>2690</v>
      </c>
      <c r="I3707" s="20" t="s">
        <v>336</v>
      </c>
      <c r="J3707" s="29" t="s">
        <v>244</v>
      </c>
      <c r="K3707" s="38">
        <v>32</v>
      </c>
      <c r="L3707" s="32">
        <v>1.1458333333333333</v>
      </c>
      <c r="M3707" s="81"/>
      <c r="N3707" s="45"/>
      <c r="O3707" s="44"/>
    </row>
    <row r="3708" spans="1:15" ht="54" hidden="1">
      <c r="A3708" s="131">
        <v>1853</v>
      </c>
      <c r="B3708" s="133">
        <v>117</v>
      </c>
      <c r="C3708" s="20" t="s">
        <v>2433</v>
      </c>
      <c r="D3708" s="20" t="s">
        <v>2627</v>
      </c>
      <c r="E3708" s="20" t="s">
        <v>2538</v>
      </c>
      <c r="F3708" s="20" t="s">
        <v>2628</v>
      </c>
      <c r="G3708" s="21" t="s">
        <v>2634</v>
      </c>
      <c r="H3708" s="22" t="s">
        <v>2692</v>
      </c>
      <c r="I3708" s="20" t="s">
        <v>336</v>
      </c>
      <c r="J3708" s="23" t="s">
        <v>243</v>
      </c>
      <c r="K3708" s="38">
        <v>69</v>
      </c>
      <c r="L3708" s="32">
        <v>0.4758101851851852</v>
      </c>
      <c r="M3708" s="81"/>
      <c r="N3708" s="45">
        <v>0.28981481481481475</v>
      </c>
      <c r="O3708" s="44" t="s">
        <v>2679</v>
      </c>
    </row>
    <row r="3709" spans="1:15" ht="54" hidden="1">
      <c r="A3709" s="132"/>
      <c r="B3709" s="133"/>
      <c r="C3709" s="20" t="s">
        <v>2433</v>
      </c>
      <c r="D3709" s="20" t="s">
        <v>2627</v>
      </c>
      <c r="E3709" s="20" t="s">
        <v>2538</v>
      </c>
      <c r="F3709" s="20" t="s">
        <v>2628</v>
      </c>
      <c r="G3709" s="21" t="s">
        <v>2634</v>
      </c>
      <c r="H3709" s="22" t="s">
        <v>2692</v>
      </c>
      <c r="I3709" s="20" t="s">
        <v>336</v>
      </c>
      <c r="J3709" s="29" t="s">
        <v>244</v>
      </c>
      <c r="K3709" s="38">
        <v>14</v>
      </c>
      <c r="L3709" s="32">
        <v>0.4826388888888889</v>
      </c>
      <c r="M3709" s="81"/>
      <c r="N3709" s="45"/>
      <c r="O3709" s="44"/>
    </row>
    <row r="3710" spans="1:15" ht="54" hidden="1">
      <c r="A3710" s="131">
        <v>1854</v>
      </c>
      <c r="B3710" s="133">
        <v>118</v>
      </c>
      <c r="C3710" s="20" t="s">
        <v>2433</v>
      </c>
      <c r="D3710" s="20" t="s">
        <v>2627</v>
      </c>
      <c r="E3710" s="20" t="s">
        <v>2538</v>
      </c>
      <c r="F3710" s="20" t="s">
        <v>2628</v>
      </c>
      <c r="G3710" s="21" t="s">
        <v>2634</v>
      </c>
      <c r="H3710" s="22" t="s">
        <v>2693</v>
      </c>
      <c r="I3710" s="20" t="s">
        <v>336</v>
      </c>
      <c r="J3710" s="23" t="s">
        <v>243</v>
      </c>
      <c r="K3710" s="38">
        <v>40</v>
      </c>
      <c r="L3710" s="32">
        <v>0.69317129629629626</v>
      </c>
      <c r="M3710" s="81"/>
      <c r="N3710" s="45">
        <v>1</v>
      </c>
      <c r="O3710" s="44"/>
    </row>
    <row r="3711" spans="1:15" ht="54" hidden="1">
      <c r="A3711" s="132"/>
      <c r="B3711" s="133"/>
      <c r="C3711" s="20" t="s">
        <v>2433</v>
      </c>
      <c r="D3711" s="20" t="s">
        <v>2627</v>
      </c>
      <c r="E3711" s="20" t="s">
        <v>2538</v>
      </c>
      <c r="F3711" s="20" t="s">
        <v>2628</v>
      </c>
      <c r="G3711" s="21" t="s">
        <v>2634</v>
      </c>
      <c r="H3711" s="22" t="s">
        <v>2693</v>
      </c>
      <c r="I3711" s="20" t="s">
        <v>336</v>
      </c>
      <c r="J3711" s="29" t="s">
        <v>244</v>
      </c>
      <c r="K3711" s="38">
        <v>7</v>
      </c>
      <c r="L3711" s="32">
        <v>0.51041666666666663</v>
      </c>
      <c r="M3711" s="81"/>
      <c r="N3711" s="45"/>
      <c r="O3711" s="44"/>
    </row>
    <row r="3712" spans="1:15" ht="54" hidden="1">
      <c r="A3712" s="131">
        <v>1855</v>
      </c>
      <c r="B3712" s="133">
        <v>119</v>
      </c>
      <c r="C3712" s="20" t="s">
        <v>2433</v>
      </c>
      <c r="D3712" s="20" t="s">
        <v>2627</v>
      </c>
      <c r="E3712" s="20" t="s">
        <v>2538</v>
      </c>
      <c r="F3712" s="20" t="s">
        <v>2628</v>
      </c>
      <c r="G3712" s="21" t="s">
        <v>2634</v>
      </c>
      <c r="H3712" s="22" t="s">
        <v>2694</v>
      </c>
      <c r="I3712" s="20" t="s">
        <v>336</v>
      </c>
      <c r="J3712" s="23" t="s">
        <v>243</v>
      </c>
      <c r="K3712" s="38">
        <v>0</v>
      </c>
      <c r="L3712" s="32">
        <v>0</v>
      </c>
      <c r="M3712" s="81"/>
      <c r="N3712" s="45">
        <v>0.91180555555555565</v>
      </c>
      <c r="O3712" s="44"/>
    </row>
    <row r="3713" spans="1:15" ht="54" hidden="1">
      <c r="A3713" s="132"/>
      <c r="B3713" s="133"/>
      <c r="C3713" s="20" t="s">
        <v>2433</v>
      </c>
      <c r="D3713" s="20" t="s">
        <v>2627</v>
      </c>
      <c r="E3713" s="20" t="s">
        <v>2538</v>
      </c>
      <c r="F3713" s="20" t="s">
        <v>2628</v>
      </c>
      <c r="G3713" s="21" t="s">
        <v>2634</v>
      </c>
      <c r="H3713" s="22" t="s">
        <v>2694</v>
      </c>
      <c r="I3713" s="20" t="s">
        <v>336</v>
      </c>
      <c r="J3713" s="29" t="s">
        <v>244</v>
      </c>
      <c r="K3713" s="38">
        <v>0</v>
      </c>
      <c r="L3713" s="32">
        <v>0</v>
      </c>
      <c r="M3713" s="81"/>
      <c r="N3713" s="45"/>
      <c r="O3713" s="44"/>
    </row>
    <row r="3714" spans="1:15" ht="54" hidden="1">
      <c r="A3714" s="131">
        <v>1856</v>
      </c>
      <c r="B3714" s="133">
        <v>120</v>
      </c>
      <c r="C3714" s="20" t="s">
        <v>2433</v>
      </c>
      <c r="D3714" s="20" t="s">
        <v>2627</v>
      </c>
      <c r="E3714" s="20" t="s">
        <v>2538</v>
      </c>
      <c r="F3714" s="20" t="s">
        <v>2628</v>
      </c>
      <c r="G3714" s="21" t="s">
        <v>2652</v>
      </c>
      <c r="H3714" s="22" t="s">
        <v>2695</v>
      </c>
      <c r="I3714" s="20" t="s">
        <v>336</v>
      </c>
      <c r="J3714" s="23" t="s">
        <v>243</v>
      </c>
      <c r="K3714" s="38">
        <v>78</v>
      </c>
      <c r="L3714" s="32">
        <v>0.65659722222222228</v>
      </c>
      <c r="M3714" s="81"/>
      <c r="N3714" s="45">
        <v>0.29166666666666669</v>
      </c>
      <c r="O3714" s="44"/>
    </row>
    <row r="3715" spans="1:15" ht="54" hidden="1">
      <c r="A3715" s="132"/>
      <c r="B3715" s="133"/>
      <c r="C3715" s="20" t="s">
        <v>2433</v>
      </c>
      <c r="D3715" s="20" t="s">
        <v>2627</v>
      </c>
      <c r="E3715" s="20" t="s">
        <v>2538</v>
      </c>
      <c r="F3715" s="20" t="s">
        <v>2628</v>
      </c>
      <c r="G3715" s="21" t="s">
        <v>2652</v>
      </c>
      <c r="H3715" s="22" t="s">
        <v>2695</v>
      </c>
      <c r="I3715" s="20" t="s">
        <v>336</v>
      </c>
      <c r="J3715" s="29" t="s">
        <v>244</v>
      </c>
      <c r="K3715" s="38">
        <v>37</v>
      </c>
      <c r="L3715" s="32">
        <v>1.5520833333333333</v>
      </c>
      <c r="M3715" s="81"/>
      <c r="N3715" s="45"/>
      <c r="O3715" s="44"/>
    </row>
    <row r="3716" spans="1:15" ht="54" hidden="1">
      <c r="A3716" s="131">
        <v>1857</v>
      </c>
      <c r="B3716" s="133">
        <v>121</v>
      </c>
      <c r="C3716" s="20" t="s">
        <v>2433</v>
      </c>
      <c r="D3716" s="20" t="s">
        <v>2627</v>
      </c>
      <c r="E3716" s="20" t="s">
        <v>2538</v>
      </c>
      <c r="F3716" s="20" t="s">
        <v>2628</v>
      </c>
      <c r="G3716" s="21" t="s">
        <v>2652</v>
      </c>
      <c r="H3716" s="22" t="s">
        <v>2696</v>
      </c>
      <c r="I3716" s="20" t="s">
        <v>336</v>
      </c>
      <c r="J3716" s="23" t="s">
        <v>243</v>
      </c>
      <c r="K3716" s="38">
        <v>83</v>
      </c>
      <c r="L3716" s="32">
        <v>0.70497685185185188</v>
      </c>
      <c r="M3716" s="81"/>
      <c r="N3716" s="45">
        <v>0.29166666666666669</v>
      </c>
      <c r="O3716" s="44"/>
    </row>
    <row r="3717" spans="1:15" ht="54" hidden="1">
      <c r="A3717" s="132"/>
      <c r="B3717" s="133"/>
      <c r="C3717" s="20" t="s">
        <v>2433</v>
      </c>
      <c r="D3717" s="20" t="s">
        <v>2627</v>
      </c>
      <c r="E3717" s="20" t="s">
        <v>2538</v>
      </c>
      <c r="F3717" s="20" t="s">
        <v>2628</v>
      </c>
      <c r="G3717" s="21" t="s">
        <v>2652</v>
      </c>
      <c r="H3717" s="22" t="s">
        <v>2696</v>
      </c>
      <c r="I3717" s="20" t="s">
        <v>336</v>
      </c>
      <c r="J3717" s="29" t="s">
        <v>244</v>
      </c>
      <c r="K3717" s="38">
        <v>17</v>
      </c>
      <c r="L3717" s="32">
        <v>0.10069444444444445</v>
      </c>
      <c r="M3717" s="81"/>
      <c r="N3717" s="45"/>
      <c r="O3717" s="44"/>
    </row>
    <row r="3718" spans="1:15" ht="72" hidden="1">
      <c r="A3718" s="131">
        <v>1858</v>
      </c>
      <c r="B3718" s="133">
        <v>122</v>
      </c>
      <c r="C3718" s="20" t="s">
        <v>2433</v>
      </c>
      <c r="D3718" s="20" t="s">
        <v>2627</v>
      </c>
      <c r="E3718" s="20" t="s">
        <v>2538</v>
      </c>
      <c r="F3718" s="20" t="s">
        <v>2628</v>
      </c>
      <c r="G3718" s="21" t="s">
        <v>2654</v>
      </c>
      <c r="H3718" s="22" t="s">
        <v>2697</v>
      </c>
      <c r="I3718" s="20" t="s">
        <v>336</v>
      </c>
      <c r="J3718" s="23" t="s">
        <v>243</v>
      </c>
      <c r="K3718" s="38">
        <v>70</v>
      </c>
      <c r="L3718" s="32">
        <v>0.69525462962962969</v>
      </c>
      <c r="M3718" s="81"/>
      <c r="N3718" s="45">
        <v>0.2916666666666668</v>
      </c>
      <c r="O3718" s="44"/>
    </row>
    <row r="3719" spans="1:15" ht="72" hidden="1">
      <c r="A3719" s="132"/>
      <c r="B3719" s="133"/>
      <c r="C3719" s="20" t="s">
        <v>2433</v>
      </c>
      <c r="D3719" s="20" t="s">
        <v>2627</v>
      </c>
      <c r="E3719" s="20" t="s">
        <v>2538</v>
      </c>
      <c r="F3719" s="20" t="s">
        <v>2628</v>
      </c>
      <c r="G3719" s="21" t="s">
        <v>2654</v>
      </c>
      <c r="H3719" s="22" t="s">
        <v>2697</v>
      </c>
      <c r="I3719" s="20" t="s">
        <v>336</v>
      </c>
      <c r="J3719" s="29" t="s">
        <v>244</v>
      </c>
      <c r="K3719" s="38">
        <v>17</v>
      </c>
      <c r="L3719" s="32">
        <v>0.3923611111111111</v>
      </c>
      <c r="M3719" s="81"/>
      <c r="N3719" s="45"/>
      <c r="O3719" s="44"/>
    </row>
    <row r="3720" spans="1:15" ht="126" hidden="1">
      <c r="A3720" s="131">
        <v>1859</v>
      </c>
      <c r="B3720" s="133">
        <v>123</v>
      </c>
      <c r="C3720" s="20" t="s">
        <v>2433</v>
      </c>
      <c r="D3720" s="20" t="s">
        <v>2628</v>
      </c>
      <c r="E3720" s="20" t="s">
        <v>2538</v>
      </c>
      <c r="F3720" s="20" t="s">
        <v>2628</v>
      </c>
      <c r="G3720" s="21" t="s">
        <v>2654</v>
      </c>
      <c r="H3720" s="22" t="s">
        <v>2698</v>
      </c>
      <c r="I3720" s="20" t="s">
        <v>336</v>
      </c>
      <c r="J3720" s="23" t="s">
        <v>243</v>
      </c>
      <c r="K3720" s="38">
        <v>87</v>
      </c>
      <c r="L3720" s="32">
        <v>0.68518518518518512</v>
      </c>
      <c r="M3720" s="81"/>
      <c r="N3720" s="45">
        <v>0.29166666666666669</v>
      </c>
      <c r="O3720" s="82" t="s">
        <v>2699</v>
      </c>
    </row>
    <row r="3721" spans="1:15" ht="72" hidden="1">
      <c r="A3721" s="132"/>
      <c r="B3721" s="133"/>
      <c r="C3721" s="20" t="s">
        <v>2433</v>
      </c>
      <c r="D3721" s="20" t="s">
        <v>2628</v>
      </c>
      <c r="E3721" s="20" t="s">
        <v>2538</v>
      </c>
      <c r="F3721" s="20" t="s">
        <v>2628</v>
      </c>
      <c r="G3721" s="21" t="s">
        <v>2654</v>
      </c>
      <c r="H3721" s="22" t="s">
        <v>2698</v>
      </c>
      <c r="I3721" s="20" t="s">
        <v>336</v>
      </c>
      <c r="J3721" s="29" t="s">
        <v>244</v>
      </c>
      <c r="K3721" s="38">
        <v>9</v>
      </c>
      <c r="L3721" s="32">
        <v>0.69444444444444442</v>
      </c>
      <c r="M3721" s="81"/>
      <c r="N3721" s="45"/>
      <c r="O3721" s="44"/>
    </row>
    <row r="3722" spans="1:15" ht="72" hidden="1">
      <c r="A3722" s="131">
        <v>1860</v>
      </c>
      <c r="B3722" s="133">
        <v>124</v>
      </c>
      <c r="C3722" s="20" t="s">
        <v>2433</v>
      </c>
      <c r="D3722" s="20" t="s">
        <v>2627</v>
      </c>
      <c r="E3722" s="20" t="s">
        <v>2538</v>
      </c>
      <c r="F3722" s="20" t="s">
        <v>2628</v>
      </c>
      <c r="G3722" s="21" t="s">
        <v>2654</v>
      </c>
      <c r="H3722" s="22" t="s">
        <v>2700</v>
      </c>
      <c r="I3722" s="20" t="s">
        <v>336</v>
      </c>
      <c r="J3722" s="23" t="s">
        <v>243</v>
      </c>
      <c r="K3722" s="38">
        <v>83</v>
      </c>
      <c r="L3722" s="32">
        <v>0.69259259259259265</v>
      </c>
      <c r="M3722" s="81"/>
      <c r="N3722" s="45">
        <v>0.29166666666666669</v>
      </c>
      <c r="O3722" s="44"/>
    </row>
    <row r="3723" spans="1:15" ht="72" hidden="1">
      <c r="A3723" s="132"/>
      <c r="B3723" s="133"/>
      <c r="C3723" s="20" t="s">
        <v>2433</v>
      </c>
      <c r="D3723" s="20" t="s">
        <v>2627</v>
      </c>
      <c r="E3723" s="20" t="s">
        <v>2538</v>
      </c>
      <c r="F3723" s="20" t="s">
        <v>2628</v>
      </c>
      <c r="G3723" s="21" t="s">
        <v>2654</v>
      </c>
      <c r="H3723" s="22" t="s">
        <v>2700</v>
      </c>
      <c r="I3723" s="20" t="s">
        <v>336</v>
      </c>
      <c r="J3723" s="29" t="s">
        <v>244</v>
      </c>
      <c r="K3723" s="38">
        <v>15</v>
      </c>
      <c r="L3723" s="32">
        <v>0.47222222222222227</v>
      </c>
      <c r="M3723" s="81"/>
      <c r="N3723" s="45"/>
      <c r="O3723" s="44"/>
    </row>
    <row r="3724" spans="1:15" ht="324" hidden="1">
      <c r="A3724" s="131">
        <v>1861</v>
      </c>
      <c r="B3724" s="133">
        <v>125</v>
      </c>
      <c r="C3724" s="20" t="s">
        <v>2433</v>
      </c>
      <c r="D3724" s="20" t="s">
        <v>2627</v>
      </c>
      <c r="E3724" s="20" t="s">
        <v>2538</v>
      </c>
      <c r="F3724" s="20" t="s">
        <v>2628</v>
      </c>
      <c r="G3724" s="21" t="s">
        <v>2654</v>
      </c>
      <c r="H3724" s="22" t="s">
        <v>2701</v>
      </c>
      <c r="I3724" s="20" t="s">
        <v>336</v>
      </c>
      <c r="J3724" s="23" t="s">
        <v>243</v>
      </c>
      <c r="K3724" s="38">
        <v>72</v>
      </c>
      <c r="L3724" s="32">
        <v>0.65949074074074077</v>
      </c>
      <c r="M3724" s="81"/>
      <c r="N3724" s="45">
        <v>0.2916666666666668</v>
      </c>
      <c r="O3724" s="31" t="s">
        <v>2702</v>
      </c>
    </row>
    <row r="3725" spans="1:15" ht="72" hidden="1">
      <c r="A3725" s="132"/>
      <c r="B3725" s="133"/>
      <c r="C3725" s="20" t="s">
        <v>2433</v>
      </c>
      <c r="D3725" s="20" t="s">
        <v>2627</v>
      </c>
      <c r="E3725" s="20" t="s">
        <v>2538</v>
      </c>
      <c r="F3725" s="20" t="s">
        <v>2628</v>
      </c>
      <c r="G3725" s="21" t="s">
        <v>2654</v>
      </c>
      <c r="H3725" s="22" t="s">
        <v>2701</v>
      </c>
      <c r="I3725" s="20" t="s">
        <v>336</v>
      </c>
      <c r="J3725" s="29" t="s">
        <v>244</v>
      </c>
      <c r="K3725" s="38">
        <v>15</v>
      </c>
      <c r="L3725" s="32">
        <v>1.4652777777777777</v>
      </c>
      <c r="M3725" s="81"/>
      <c r="N3725" s="45"/>
      <c r="O3725" s="44"/>
    </row>
    <row r="3726" spans="1:15" ht="126" hidden="1">
      <c r="A3726" s="131">
        <v>1862</v>
      </c>
      <c r="B3726" s="133">
        <v>126</v>
      </c>
      <c r="C3726" s="20" t="s">
        <v>2433</v>
      </c>
      <c r="D3726" s="20" t="s">
        <v>2627</v>
      </c>
      <c r="E3726" s="20" t="s">
        <v>2538</v>
      </c>
      <c r="F3726" s="20" t="s">
        <v>2628</v>
      </c>
      <c r="G3726" s="21" t="s">
        <v>2654</v>
      </c>
      <c r="H3726" s="22" t="s">
        <v>2703</v>
      </c>
      <c r="I3726" s="20" t="s">
        <v>336</v>
      </c>
      <c r="J3726" s="23" t="s">
        <v>243</v>
      </c>
      <c r="K3726" s="38">
        <v>79</v>
      </c>
      <c r="L3726" s="32">
        <v>0.68969907407407394</v>
      </c>
      <c r="M3726" s="81"/>
      <c r="N3726" s="45">
        <v>0.27222222222222225</v>
      </c>
      <c r="O3726" s="82" t="s">
        <v>2699</v>
      </c>
    </row>
    <row r="3727" spans="1:15" ht="72" hidden="1">
      <c r="A3727" s="132"/>
      <c r="B3727" s="133"/>
      <c r="C3727" s="20" t="s">
        <v>2433</v>
      </c>
      <c r="D3727" s="20" t="s">
        <v>2627</v>
      </c>
      <c r="E3727" s="20" t="s">
        <v>2538</v>
      </c>
      <c r="F3727" s="20" t="s">
        <v>2628</v>
      </c>
      <c r="G3727" s="21" t="s">
        <v>2654</v>
      </c>
      <c r="H3727" s="22" t="s">
        <v>2703</v>
      </c>
      <c r="I3727" s="20" t="s">
        <v>336</v>
      </c>
      <c r="J3727" s="29" t="s">
        <v>244</v>
      </c>
      <c r="K3727" s="38">
        <v>12</v>
      </c>
      <c r="L3727" s="32">
        <v>0.55902777777777779</v>
      </c>
      <c r="M3727" s="81"/>
      <c r="N3727" s="45"/>
      <c r="O3727" s="44"/>
    </row>
    <row r="3728" spans="1:15" ht="72" hidden="1">
      <c r="A3728" s="131">
        <v>1863</v>
      </c>
      <c r="B3728" s="133">
        <v>127</v>
      </c>
      <c r="C3728" s="20" t="s">
        <v>2433</v>
      </c>
      <c r="D3728" s="20" t="s">
        <v>2627</v>
      </c>
      <c r="E3728" s="20" t="s">
        <v>2538</v>
      </c>
      <c r="F3728" s="20" t="s">
        <v>2628</v>
      </c>
      <c r="G3728" s="21" t="s">
        <v>2632</v>
      </c>
      <c r="H3728" s="22" t="s">
        <v>2704</v>
      </c>
      <c r="I3728" s="20" t="s">
        <v>336</v>
      </c>
      <c r="J3728" s="23" t="s">
        <v>243</v>
      </c>
      <c r="K3728" s="38">
        <v>96</v>
      </c>
      <c r="L3728" s="32">
        <v>0.69201388888888882</v>
      </c>
      <c r="M3728" s="81"/>
      <c r="N3728" s="45">
        <v>0.22916666666666666</v>
      </c>
      <c r="O3728" s="44"/>
    </row>
    <row r="3729" spans="1:15" ht="72" hidden="1">
      <c r="A3729" s="132"/>
      <c r="B3729" s="133"/>
      <c r="C3729" s="20" t="s">
        <v>2433</v>
      </c>
      <c r="D3729" s="20" t="s">
        <v>2627</v>
      </c>
      <c r="E3729" s="20" t="s">
        <v>2538</v>
      </c>
      <c r="F3729" s="20" t="s">
        <v>2628</v>
      </c>
      <c r="G3729" s="21" t="s">
        <v>2632</v>
      </c>
      <c r="H3729" s="22" t="s">
        <v>2704</v>
      </c>
      <c r="I3729" s="20" t="s">
        <v>336</v>
      </c>
      <c r="J3729" s="29" t="s">
        <v>244</v>
      </c>
      <c r="K3729" s="38">
        <v>24</v>
      </c>
      <c r="L3729" s="32">
        <v>1.0729166666666667</v>
      </c>
      <c r="M3729" s="81"/>
      <c r="N3729" s="45"/>
      <c r="O3729" s="44"/>
    </row>
    <row r="3730" spans="1:15" ht="324" hidden="1">
      <c r="A3730" s="131">
        <v>1864</v>
      </c>
      <c r="B3730" s="133">
        <v>128</v>
      </c>
      <c r="C3730" s="20" t="s">
        <v>2433</v>
      </c>
      <c r="D3730" s="20" t="s">
        <v>2627</v>
      </c>
      <c r="E3730" s="20" t="s">
        <v>2538</v>
      </c>
      <c r="F3730" s="20" t="s">
        <v>2628</v>
      </c>
      <c r="G3730" s="21" t="s">
        <v>2632</v>
      </c>
      <c r="H3730" s="22" t="s">
        <v>2705</v>
      </c>
      <c r="I3730" s="20" t="s">
        <v>336</v>
      </c>
      <c r="J3730" s="23" t="s">
        <v>243</v>
      </c>
      <c r="K3730" s="38">
        <v>66</v>
      </c>
      <c r="L3730" s="32">
        <v>0.74548611111111107</v>
      </c>
      <c r="M3730" s="81"/>
      <c r="N3730" s="45">
        <v>0.28344907407407416</v>
      </c>
      <c r="O3730" s="44" t="s">
        <v>2706</v>
      </c>
    </row>
    <row r="3731" spans="1:15" ht="72" hidden="1">
      <c r="A3731" s="132"/>
      <c r="B3731" s="133"/>
      <c r="C3731" s="20" t="s">
        <v>2433</v>
      </c>
      <c r="D3731" s="20" t="s">
        <v>2627</v>
      </c>
      <c r="E3731" s="20" t="s">
        <v>2538</v>
      </c>
      <c r="F3731" s="20" t="s">
        <v>2628</v>
      </c>
      <c r="G3731" s="21" t="s">
        <v>2632</v>
      </c>
      <c r="H3731" s="22" t="s">
        <v>2705</v>
      </c>
      <c r="I3731" s="20" t="s">
        <v>336</v>
      </c>
      <c r="J3731" s="29" t="s">
        <v>244</v>
      </c>
      <c r="K3731" s="38">
        <v>27</v>
      </c>
      <c r="L3731" s="32">
        <v>0.76041666666666674</v>
      </c>
      <c r="M3731" s="81"/>
      <c r="N3731" s="45"/>
      <c r="O3731" s="44"/>
    </row>
    <row r="3732" spans="1:15" ht="72" hidden="1">
      <c r="A3732" s="131">
        <v>1865</v>
      </c>
      <c r="B3732" s="133">
        <v>129</v>
      </c>
      <c r="C3732" s="20" t="s">
        <v>2433</v>
      </c>
      <c r="D3732" s="20" t="s">
        <v>2627</v>
      </c>
      <c r="E3732" s="20" t="s">
        <v>2538</v>
      </c>
      <c r="F3732" s="20" t="s">
        <v>2628</v>
      </c>
      <c r="G3732" s="21" t="s">
        <v>2632</v>
      </c>
      <c r="H3732" s="22" t="s">
        <v>2707</v>
      </c>
      <c r="I3732" s="20" t="s">
        <v>336</v>
      </c>
      <c r="J3732" s="23" t="s">
        <v>243</v>
      </c>
      <c r="K3732" s="38">
        <v>95</v>
      </c>
      <c r="L3732" s="32">
        <v>0.68981481481481477</v>
      </c>
      <c r="M3732" s="81"/>
      <c r="N3732" s="45">
        <v>0.2744212962962963</v>
      </c>
      <c r="O3732" s="44"/>
    </row>
    <row r="3733" spans="1:15" ht="72" hidden="1">
      <c r="A3733" s="132"/>
      <c r="B3733" s="133"/>
      <c r="C3733" s="20" t="s">
        <v>2433</v>
      </c>
      <c r="D3733" s="20" t="s">
        <v>2627</v>
      </c>
      <c r="E3733" s="20" t="s">
        <v>2538</v>
      </c>
      <c r="F3733" s="20" t="s">
        <v>2628</v>
      </c>
      <c r="G3733" s="21" t="s">
        <v>2632</v>
      </c>
      <c r="H3733" s="22" t="s">
        <v>2707</v>
      </c>
      <c r="I3733" s="20" t="s">
        <v>336</v>
      </c>
      <c r="J3733" s="29" t="s">
        <v>244</v>
      </c>
      <c r="K3733" s="38">
        <v>25</v>
      </c>
      <c r="L3733" s="32">
        <v>0.80208333333333348</v>
      </c>
      <c r="M3733" s="81"/>
      <c r="N3733" s="45"/>
      <c r="O3733" s="44"/>
    </row>
    <row r="3734" spans="1:15" ht="72" hidden="1">
      <c r="A3734" s="131">
        <v>1866</v>
      </c>
      <c r="B3734" s="133">
        <v>130</v>
      </c>
      <c r="C3734" s="20" t="s">
        <v>2433</v>
      </c>
      <c r="D3734" s="20" t="s">
        <v>2627</v>
      </c>
      <c r="E3734" s="20" t="s">
        <v>2538</v>
      </c>
      <c r="F3734" s="20" t="s">
        <v>2628</v>
      </c>
      <c r="G3734" s="21" t="s">
        <v>2632</v>
      </c>
      <c r="H3734" s="22" t="s">
        <v>2708</v>
      </c>
      <c r="I3734" s="20" t="s">
        <v>336</v>
      </c>
      <c r="J3734" s="23" t="s">
        <v>243</v>
      </c>
      <c r="K3734" s="38">
        <v>110</v>
      </c>
      <c r="L3734" s="32">
        <v>0.70127314814814812</v>
      </c>
      <c r="M3734" s="81"/>
      <c r="N3734" s="45">
        <v>0.27754629629629629</v>
      </c>
      <c r="O3734" s="44"/>
    </row>
    <row r="3735" spans="1:15" ht="72" hidden="1">
      <c r="A3735" s="132"/>
      <c r="B3735" s="133"/>
      <c r="C3735" s="20" t="s">
        <v>2433</v>
      </c>
      <c r="D3735" s="20" t="s">
        <v>2627</v>
      </c>
      <c r="E3735" s="20" t="s">
        <v>2538</v>
      </c>
      <c r="F3735" s="20" t="s">
        <v>2628</v>
      </c>
      <c r="G3735" s="21" t="s">
        <v>2632</v>
      </c>
      <c r="H3735" s="22" t="s">
        <v>2708</v>
      </c>
      <c r="I3735" s="20" t="s">
        <v>336</v>
      </c>
      <c r="J3735" s="29" t="s">
        <v>244</v>
      </c>
      <c r="K3735" s="38">
        <v>30</v>
      </c>
      <c r="L3735" s="32">
        <v>0.72916666666666674</v>
      </c>
      <c r="M3735" s="81"/>
      <c r="N3735" s="45"/>
      <c r="O3735" s="44"/>
    </row>
    <row r="3736" spans="1:15" ht="72" hidden="1">
      <c r="A3736" s="131">
        <v>1867</v>
      </c>
      <c r="B3736" s="133">
        <v>131</v>
      </c>
      <c r="C3736" s="20" t="s">
        <v>2433</v>
      </c>
      <c r="D3736" s="20" t="s">
        <v>2627</v>
      </c>
      <c r="E3736" s="20" t="s">
        <v>2538</v>
      </c>
      <c r="F3736" s="20" t="s">
        <v>2628</v>
      </c>
      <c r="G3736" s="21" t="s">
        <v>2632</v>
      </c>
      <c r="H3736" s="22" t="s">
        <v>2709</v>
      </c>
      <c r="I3736" s="20" t="s">
        <v>336</v>
      </c>
      <c r="J3736" s="23" t="s">
        <v>243</v>
      </c>
      <c r="K3736" s="38">
        <v>59</v>
      </c>
      <c r="L3736" s="32">
        <v>0.69155092592592593</v>
      </c>
      <c r="M3736" s="81"/>
      <c r="N3736" s="45">
        <v>0.28449074074074082</v>
      </c>
      <c r="O3736" s="44"/>
    </row>
    <row r="3737" spans="1:15" ht="72" hidden="1">
      <c r="A3737" s="132"/>
      <c r="B3737" s="133"/>
      <c r="C3737" s="20" t="s">
        <v>2433</v>
      </c>
      <c r="D3737" s="20" t="s">
        <v>2627</v>
      </c>
      <c r="E3737" s="20" t="s">
        <v>2538</v>
      </c>
      <c r="F3737" s="20" t="s">
        <v>2628</v>
      </c>
      <c r="G3737" s="21" t="s">
        <v>2632</v>
      </c>
      <c r="H3737" s="22" t="s">
        <v>2709</v>
      </c>
      <c r="I3737" s="20" t="s">
        <v>336</v>
      </c>
      <c r="J3737" s="29" t="s">
        <v>244</v>
      </c>
      <c r="K3737" s="38">
        <v>25</v>
      </c>
      <c r="L3737" s="32">
        <v>0.92708333333333337</v>
      </c>
      <c r="M3737" s="81"/>
      <c r="N3737" s="45"/>
      <c r="O3737" s="44"/>
    </row>
    <row r="3738" spans="1:15" ht="72" hidden="1">
      <c r="A3738" s="131">
        <v>1868</v>
      </c>
      <c r="B3738" s="133">
        <v>132</v>
      </c>
      <c r="C3738" s="20" t="s">
        <v>2433</v>
      </c>
      <c r="D3738" s="20" t="s">
        <v>2627</v>
      </c>
      <c r="E3738" s="20" t="s">
        <v>2538</v>
      </c>
      <c r="F3738" s="20" t="s">
        <v>2628</v>
      </c>
      <c r="G3738" s="21" t="s">
        <v>2632</v>
      </c>
      <c r="H3738" s="22" t="s">
        <v>2710</v>
      </c>
      <c r="I3738" s="20" t="s">
        <v>336</v>
      </c>
      <c r="J3738" s="23" t="s">
        <v>243</v>
      </c>
      <c r="K3738" s="38">
        <v>96</v>
      </c>
      <c r="L3738" s="32">
        <v>0.68877314814814805</v>
      </c>
      <c r="M3738" s="81"/>
      <c r="N3738" s="45">
        <v>0.2901620370370363</v>
      </c>
      <c r="O3738" s="44"/>
    </row>
    <row r="3739" spans="1:15" ht="72" hidden="1">
      <c r="A3739" s="132"/>
      <c r="B3739" s="133"/>
      <c r="C3739" s="20" t="s">
        <v>2433</v>
      </c>
      <c r="D3739" s="20" t="s">
        <v>2627</v>
      </c>
      <c r="E3739" s="20" t="s">
        <v>2538</v>
      </c>
      <c r="F3739" s="20" t="s">
        <v>2628</v>
      </c>
      <c r="G3739" s="21" t="s">
        <v>2632</v>
      </c>
      <c r="H3739" s="22" t="s">
        <v>2710</v>
      </c>
      <c r="I3739" s="20" t="s">
        <v>336</v>
      </c>
      <c r="J3739" s="29" t="s">
        <v>244</v>
      </c>
      <c r="K3739" s="38">
        <v>39</v>
      </c>
      <c r="L3739" s="32">
        <v>0.80208333333333337</v>
      </c>
      <c r="M3739" s="81"/>
      <c r="N3739" s="45"/>
      <c r="O3739" s="44"/>
    </row>
    <row r="3740" spans="1:15" ht="72" hidden="1">
      <c r="A3740" s="131">
        <v>1869</v>
      </c>
      <c r="B3740" s="133">
        <v>133</v>
      </c>
      <c r="C3740" s="20" t="s">
        <v>2433</v>
      </c>
      <c r="D3740" s="20" t="s">
        <v>2627</v>
      </c>
      <c r="E3740" s="20" t="s">
        <v>2538</v>
      </c>
      <c r="F3740" s="20" t="s">
        <v>2628</v>
      </c>
      <c r="G3740" s="21" t="s">
        <v>2661</v>
      </c>
      <c r="H3740" s="22" t="s">
        <v>2711</v>
      </c>
      <c r="I3740" s="20" t="s">
        <v>336</v>
      </c>
      <c r="J3740" s="23" t="s">
        <v>243</v>
      </c>
      <c r="K3740" s="38">
        <v>52</v>
      </c>
      <c r="L3740" s="32">
        <v>0.68692129629629706</v>
      </c>
      <c r="M3740" s="81"/>
      <c r="N3740" s="45">
        <v>0.27777777777777773</v>
      </c>
      <c r="O3740" s="44"/>
    </row>
    <row r="3741" spans="1:15" ht="72" hidden="1">
      <c r="A3741" s="132"/>
      <c r="B3741" s="133"/>
      <c r="C3741" s="20" t="s">
        <v>2433</v>
      </c>
      <c r="D3741" s="20" t="s">
        <v>2627</v>
      </c>
      <c r="E3741" s="20" t="s">
        <v>2538</v>
      </c>
      <c r="F3741" s="20" t="s">
        <v>2628</v>
      </c>
      <c r="G3741" s="21" t="s">
        <v>2661</v>
      </c>
      <c r="H3741" s="22" t="s">
        <v>2711</v>
      </c>
      <c r="I3741" s="20" t="s">
        <v>336</v>
      </c>
      <c r="J3741" s="29" t="s">
        <v>244</v>
      </c>
      <c r="K3741" s="38">
        <v>25</v>
      </c>
      <c r="L3741" s="32">
        <v>0.6875</v>
      </c>
      <c r="M3741" s="81"/>
      <c r="N3741" s="45"/>
      <c r="O3741" s="44"/>
    </row>
    <row r="3742" spans="1:15" ht="72" hidden="1">
      <c r="A3742" s="131">
        <v>1870</v>
      </c>
      <c r="B3742" s="133">
        <v>134</v>
      </c>
      <c r="C3742" s="20" t="s">
        <v>2433</v>
      </c>
      <c r="D3742" s="20" t="s">
        <v>2627</v>
      </c>
      <c r="E3742" s="20" t="s">
        <v>2538</v>
      </c>
      <c r="F3742" s="20" t="s">
        <v>2628</v>
      </c>
      <c r="G3742" s="21" t="s">
        <v>2659</v>
      </c>
      <c r="H3742" s="22" t="s">
        <v>2712</v>
      </c>
      <c r="I3742" s="20" t="s">
        <v>336</v>
      </c>
      <c r="J3742" s="23" t="s">
        <v>243</v>
      </c>
      <c r="K3742" s="38">
        <v>57</v>
      </c>
      <c r="L3742" s="32">
        <v>0.70613425925925932</v>
      </c>
      <c r="M3742" s="81"/>
      <c r="N3742" s="45">
        <v>0.28090277777777772</v>
      </c>
      <c r="O3742" s="44"/>
    </row>
    <row r="3743" spans="1:15" ht="72" hidden="1">
      <c r="A3743" s="132"/>
      <c r="B3743" s="133"/>
      <c r="C3743" s="20" t="s">
        <v>2433</v>
      </c>
      <c r="D3743" s="20" t="s">
        <v>2627</v>
      </c>
      <c r="E3743" s="20" t="s">
        <v>2538</v>
      </c>
      <c r="F3743" s="20" t="s">
        <v>2628</v>
      </c>
      <c r="G3743" s="21" t="s">
        <v>2659</v>
      </c>
      <c r="H3743" s="22" t="s">
        <v>2712</v>
      </c>
      <c r="I3743" s="20" t="s">
        <v>336</v>
      </c>
      <c r="J3743" s="29" t="s">
        <v>244</v>
      </c>
      <c r="K3743" s="38">
        <v>28</v>
      </c>
      <c r="L3743" s="32">
        <v>0.48263888888888895</v>
      </c>
      <c r="M3743" s="81"/>
      <c r="N3743" s="45"/>
      <c r="O3743" s="44"/>
    </row>
    <row r="3744" spans="1:15" ht="72" hidden="1">
      <c r="A3744" s="131">
        <v>1871</v>
      </c>
      <c r="B3744" s="133">
        <v>135</v>
      </c>
      <c r="C3744" s="20" t="s">
        <v>2433</v>
      </c>
      <c r="D3744" s="20" t="s">
        <v>2627</v>
      </c>
      <c r="E3744" s="20" t="s">
        <v>2538</v>
      </c>
      <c r="F3744" s="20" t="s">
        <v>2628</v>
      </c>
      <c r="G3744" s="21" t="s">
        <v>2659</v>
      </c>
      <c r="H3744" s="22" t="s">
        <v>2713</v>
      </c>
      <c r="I3744" s="20" t="s">
        <v>336</v>
      </c>
      <c r="J3744" s="23" t="s">
        <v>243</v>
      </c>
      <c r="K3744" s="38">
        <v>49</v>
      </c>
      <c r="L3744" s="32">
        <v>0.70451388888888888</v>
      </c>
      <c r="M3744" s="81"/>
      <c r="N3744" s="45">
        <v>0.27997685185185178</v>
      </c>
      <c r="O3744" s="44"/>
    </row>
    <row r="3745" spans="1:15" ht="72" hidden="1">
      <c r="A3745" s="132"/>
      <c r="B3745" s="133"/>
      <c r="C3745" s="20" t="s">
        <v>2433</v>
      </c>
      <c r="D3745" s="20" t="s">
        <v>2627</v>
      </c>
      <c r="E3745" s="20" t="s">
        <v>2538</v>
      </c>
      <c r="F3745" s="20" t="s">
        <v>2628</v>
      </c>
      <c r="G3745" s="21" t="s">
        <v>2659</v>
      </c>
      <c r="H3745" s="22" t="s">
        <v>2713</v>
      </c>
      <c r="I3745" s="20" t="s">
        <v>336</v>
      </c>
      <c r="J3745" s="29" t="s">
        <v>244</v>
      </c>
      <c r="K3745" s="38">
        <v>20</v>
      </c>
      <c r="L3745" s="32">
        <v>0.4375</v>
      </c>
      <c r="M3745" s="81"/>
      <c r="N3745" s="45"/>
      <c r="O3745" s="44"/>
    </row>
    <row r="3746" spans="1:15" ht="72" hidden="1">
      <c r="A3746" s="131">
        <v>1872</v>
      </c>
      <c r="B3746" s="133">
        <v>136</v>
      </c>
      <c r="C3746" s="20" t="s">
        <v>2433</v>
      </c>
      <c r="D3746" s="20" t="s">
        <v>2627</v>
      </c>
      <c r="E3746" s="20" t="s">
        <v>2538</v>
      </c>
      <c r="F3746" s="20" t="s">
        <v>2628</v>
      </c>
      <c r="G3746" s="21" t="s">
        <v>2659</v>
      </c>
      <c r="H3746" s="22" t="s">
        <v>2714</v>
      </c>
      <c r="I3746" s="20" t="s">
        <v>336</v>
      </c>
      <c r="J3746" s="23" t="s">
        <v>243</v>
      </c>
      <c r="K3746" s="38">
        <v>47</v>
      </c>
      <c r="L3746" s="32">
        <v>0.7064814814814816</v>
      </c>
      <c r="M3746" s="81"/>
      <c r="N3746" s="45">
        <v>0.27997685185185178</v>
      </c>
      <c r="O3746" s="44"/>
    </row>
    <row r="3747" spans="1:15" ht="72" hidden="1">
      <c r="A3747" s="132"/>
      <c r="B3747" s="133"/>
      <c r="C3747" s="20" t="s">
        <v>2433</v>
      </c>
      <c r="D3747" s="20" t="s">
        <v>2627</v>
      </c>
      <c r="E3747" s="20" t="s">
        <v>2538</v>
      </c>
      <c r="F3747" s="20" t="s">
        <v>2628</v>
      </c>
      <c r="G3747" s="21" t="s">
        <v>2659</v>
      </c>
      <c r="H3747" s="22" t="s">
        <v>2714</v>
      </c>
      <c r="I3747" s="20" t="s">
        <v>336</v>
      </c>
      <c r="J3747" s="29" t="s">
        <v>244</v>
      </c>
      <c r="K3747" s="38">
        <v>15</v>
      </c>
      <c r="L3747" s="32">
        <v>0.40625</v>
      </c>
      <c r="M3747" s="81"/>
      <c r="N3747" s="45"/>
      <c r="O3747" s="44"/>
    </row>
    <row r="3748" spans="1:15" ht="54" hidden="1">
      <c r="A3748" s="131">
        <v>1873</v>
      </c>
      <c r="B3748" s="133">
        <v>137</v>
      </c>
      <c r="C3748" s="20" t="s">
        <v>2433</v>
      </c>
      <c r="D3748" s="20" t="s">
        <v>2715</v>
      </c>
      <c r="E3748" s="20" t="s">
        <v>2538</v>
      </c>
      <c r="F3748" s="20" t="s">
        <v>2716</v>
      </c>
      <c r="G3748" s="21" t="s">
        <v>2717</v>
      </c>
      <c r="H3748" s="22" t="s">
        <v>2718</v>
      </c>
      <c r="I3748" s="20" t="s">
        <v>242</v>
      </c>
      <c r="J3748" s="23" t="s">
        <v>243</v>
      </c>
      <c r="K3748" s="38">
        <v>43</v>
      </c>
      <c r="L3748" s="32">
        <v>0.66666666666666663</v>
      </c>
      <c r="M3748" s="81"/>
      <c r="N3748" s="45">
        <v>0.96550925925925923</v>
      </c>
      <c r="O3748" s="83"/>
    </row>
    <row r="3749" spans="1:15" ht="54" hidden="1">
      <c r="A3749" s="132"/>
      <c r="B3749" s="133"/>
      <c r="C3749" s="20" t="s">
        <v>2433</v>
      </c>
      <c r="D3749" s="20" t="s">
        <v>2715</v>
      </c>
      <c r="E3749" s="20" t="s">
        <v>2538</v>
      </c>
      <c r="F3749" s="20" t="s">
        <v>2716</v>
      </c>
      <c r="G3749" s="21" t="s">
        <v>2717</v>
      </c>
      <c r="H3749" s="22" t="s">
        <v>2718</v>
      </c>
      <c r="I3749" s="20" t="s">
        <v>242</v>
      </c>
      <c r="J3749" s="29" t="s">
        <v>244</v>
      </c>
      <c r="K3749" s="38">
        <v>37</v>
      </c>
      <c r="L3749" s="32">
        <v>0.36805555555555558</v>
      </c>
      <c r="M3749" s="81"/>
      <c r="N3749" s="45"/>
      <c r="O3749" s="83"/>
    </row>
    <row r="3750" spans="1:15" ht="54" hidden="1">
      <c r="A3750" s="131">
        <v>1874</v>
      </c>
      <c r="B3750" s="133">
        <v>138</v>
      </c>
      <c r="C3750" s="20" t="s">
        <v>2433</v>
      </c>
      <c r="D3750" s="20" t="s">
        <v>2715</v>
      </c>
      <c r="E3750" s="20" t="s">
        <v>2538</v>
      </c>
      <c r="F3750" s="20" t="s">
        <v>2716</v>
      </c>
      <c r="G3750" s="21" t="s">
        <v>2717</v>
      </c>
      <c r="H3750" s="22" t="s">
        <v>2719</v>
      </c>
      <c r="I3750" s="20" t="s">
        <v>242</v>
      </c>
      <c r="J3750" s="23" t="s">
        <v>243</v>
      </c>
      <c r="K3750" s="38">
        <v>56</v>
      </c>
      <c r="L3750" s="32">
        <v>1.0798611111111112</v>
      </c>
      <c r="M3750" s="81"/>
      <c r="N3750" s="45">
        <v>0.9350694444444444</v>
      </c>
      <c r="O3750" s="83"/>
    </row>
    <row r="3751" spans="1:15" ht="54" hidden="1">
      <c r="A3751" s="132"/>
      <c r="B3751" s="133"/>
      <c r="C3751" s="20" t="s">
        <v>2433</v>
      </c>
      <c r="D3751" s="20" t="s">
        <v>2715</v>
      </c>
      <c r="E3751" s="20" t="s">
        <v>2538</v>
      </c>
      <c r="F3751" s="20" t="s">
        <v>2716</v>
      </c>
      <c r="G3751" s="21" t="s">
        <v>2717</v>
      </c>
      <c r="H3751" s="22" t="s">
        <v>2719</v>
      </c>
      <c r="I3751" s="20" t="s">
        <v>242</v>
      </c>
      <c r="J3751" s="29" t="s">
        <v>244</v>
      </c>
      <c r="K3751" s="38">
        <v>46</v>
      </c>
      <c r="L3751" s="32">
        <v>0.86805555555555547</v>
      </c>
      <c r="M3751" s="81"/>
      <c r="N3751" s="45"/>
      <c r="O3751" s="83"/>
    </row>
    <row r="3752" spans="1:15" ht="54" hidden="1">
      <c r="A3752" s="131">
        <v>1875</v>
      </c>
      <c r="B3752" s="133">
        <v>139</v>
      </c>
      <c r="C3752" s="20" t="s">
        <v>2433</v>
      </c>
      <c r="D3752" s="20" t="s">
        <v>2720</v>
      </c>
      <c r="E3752" s="20" t="s">
        <v>2538</v>
      </c>
      <c r="F3752" s="20" t="s">
        <v>2716</v>
      </c>
      <c r="G3752" s="21" t="s">
        <v>2721</v>
      </c>
      <c r="H3752" s="22" t="s">
        <v>2722</v>
      </c>
      <c r="I3752" s="20" t="s">
        <v>242</v>
      </c>
      <c r="J3752" s="23" t="s">
        <v>243</v>
      </c>
      <c r="K3752" s="38">
        <v>41</v>
      </c>
      <c r="L3752" s="32">
        <v>0.68402777777777779</v>
      </c>
      <c r="M3752" s="81"/>
      <c r="N3752" s="45">
        <v>0.97361111111111109</v>
      </c>
      <c r="O3752" s="83"/>
    </row>
    <row r="3753" spans="1:15" ht="54" hidden="1">
      <c r="A3753" s="132"/>
      <c r="B3753" s="133"/>
      <c r="C3753" s="20" t="s">
        <v>2433</v>
      </c>
      <c r="D3753" s="20" t="s">
        <v>2720</v>
      </c>
      <c r="E3753" s="20" t="s">
        <v>2538</v>
      </c>
      <c r="F3753" s="20" t="s">
        <v>2716</v>
      </c>
      <c r="G3753" s="21" t="s">
        <v>2721</v>
      </c>
      <c r="H3753" s="22" t="s">
        <v>2722</v>
      </c>
      <c r="I3753" s="20" t="s">
        <v>242</v>
      </c>
      <c r="J3753" s="29" t="s">
        <v>244</v>
      </c>
      <c r="K3753" s="38">
        <v>22</v>
      </c>
      <c r="L3753" s="32">
        <v>0.1076388888888889</v>
      </c>
      <c r="M3753" s="81"/>
      <c r="N3753" s="45"/>
      <c r="O3753" s="83"/>
    </row>
    <row r="3754" spans="1:15" ht="54" hidden="1">
      <c r="A3754" s="131">
        <v>1876</v>
      </c>
      <c r="B3754" s="133">
        <v>140</v>
      </c>
      <c r="C3754" s="20" t="s">
        <v>2433</v>
      </c>
      <c r="D3754" s="20" t="s">
        <v>2720</v>
      </c>
      <c r="E3754" s="20" t="s">
        <v>2538</v>
      </c>
      <c r="F3754" s="20" t="s">
        <v>2716</v>
      </c>
      <c r="G3754" s="21" t="s">
        <v>2721</v>
      </c>
      <c r="H3754" s="22" t="s">
        <v>2723</v>
      </c>
      <c r="I3754" s="20" t="s">
        <v>242</v>
      </c>
      <c r="J3754" s="23" t="s">
        <v>243</v>
      </c>
      <c r="K3754" s="38">
        <v>24</v>
      </c>
      <c r="L3754" s="32">
        <v>0.31944444444444448</v>
      </c>
      <c r="M3754" s="81"/>
      <c r="N3754" s="45">
        <v>0.98333333333333328</v>
      </c>
      <c r="O3754" s="83"/>
    </row>
    <row r="3755" spans="1:15" ht="54" hidden="1">
      <c r="A3755" s="132"/>
      <c r="B3755" s="133"/>
      <c r="C3755" s="20" t="s">
        <v>2433</v>
      </c>
      <c r="D3755" s="20" t="s">
        <v>2720</v>
      </c>
      <c r="E3755" s="20" t="s">
        <v>2538</v>
      </c>
      <c r="F3755" s="20" t="s">
        <v>2716</v>
      </c>
      <c r="G3755" s="21" t="s">
        <v>2721</v>
      </c>
      <c r="H3755" s="22" t="s">
        <v>2723</v>
      </c>
      <c r="I3755" s="20" t="s">
        <v>242</v>
      </c>
      <c r="J3755" s="29" t="s">
        <v>244</v>
      </c>
      <c r="K3755" s="38">
        <v>10</v>
      </c>
      <c r="L3755" s="32">
        <v>0.18055555555555555</v>
      </c>
      <c r="M3755" s="81"/>
      <c r="N3755" s="45"/>
      <c r="O3755" s="83"/>
    </row>
    <row r="3756" spans="1:15" ht="54" hidden="1">
      <c r="A3756" s="131">
        <v>1877</v>
      </c>
      <c r="B3756" s="133">
        <v>141</v>
      </c>
      <c r="C3756" s="20" t="s">
        <v>2433</v>
      </c>
      <c r="D3756" s="20" t="s">
        <v>2715</v>
      </c>
      <c r="E3756" s="20" t="s">
        <v>2538</v>
      </c>
      <c r="F3756" s="20" t="s">
        <v>2716</v>
      </c>
      <c r="G3756" s="21" t="s">
        <v>2717</v>
      </c>
      <c r="H3756" s="22" t="s">
        <v>2724</v>
      </c>
      <c r="I3756" s="20" t="s">
        <v>334</v>
      </c>
      <c r="J3756" s="23" t="s">
        <v>243</v>
      </c>
      <c r="K3756" s="38">
        <v>51</v>
      </c>
      <c r="L3756" s="32">
        <v>1.5798611111111109</v>
      </c>
      <c r="M3756" s="81"/>
      <c r="N3756" s="45">
        <v>0.89363425925925932</v>
      </c>
      <c r="O3756" s="83"/>
    </row>
    <row r="3757" spans="1:15" ht="54" hidden="1">
      <c r="A3757" s="132"/>
      <c r="B3757" s="133"/>
      <c r="C3757" s="20" t="s">
        <v>2433</v>
      </c>
      <c r="D3757" s="20" t="s">
        <v>2715</v>
      </c>
      <c r="E3757" s="20" t="s">
        <v>2538</v>
      </c>
      <c r="F3757" s="20" t="s">
        <v>2716</v>
      </c>
      <c r="G3757" s="21" t="s">
        <v>2717</v>
      </c>
      <c r="H3757" s="22" t="s">
        <v>2724</v>
      </c>
      <c r="I3757" s="20" t="s">
        <v>334</v>
      </c>
      <c r="J3757" s="29" t="s">
        <v>244</v>
      </c>
      <c r="K3757" s="38">
        <v>50</v>
      </c>
      <c r="L3757" s="32">
        <v>1.6111111111111109</v>
      </c>
      <c r="M3757" s="81"/>
      <c r="N3757" s="45"/>
      <c r="O3757" s="83"/>
    </row>
    <row r="3758" spans="1:15" ht="54" hidden="1">
      <c r="A3758" s="131">
        <v>1878</v>
      </c>
      <c r="B3758" s="133">
        <v>142</v>
      </c>
      <c r="C3758" s="20" t="s">
        <v>2433</v>
      </c>
      <c r="D3758" s="20" t="s">
        <v>2715</v>
      </c>
      <c r="E3758" s="20" t="s">
        <v>2538</v>
      </c>
      <c r="F3758" s="20" t="s">
        <v>2716</v>
      </c>
      <c r="G3758" s="21" t="s">
        <v>2717</v>
      </c>
      <c r="H3758" s="22" t="s">
        <v>2725</v>
      </c>
      <c r="I3758" s="20" t="s">
        <v>334</v>
      </c>
      <c r="J3758" s="23" t="s">
        <v>243</v>
      </c>
      <c r="K3758" s="38">
        <v>50</v>
      </c>
      <c r="L3758" s="32">
        <v>1.1284722222222221</v>
      </c>
      <c r="M3758" s="81"/>
      <c r="N3758" s="45">
        <v>0.9604166666666667</v>
      </c>
      <c r="O3758" s="83"/>
    </row>
    <row r="3759" spans="1:15" ht="54" hidden="1">
      <c r="A3759" s="132"/>
      <c r="B3759" s="133"/>
      <c r="C3759" s="20" t="s">
        <v>2433</v>
      </c>
      <c r="D3759" s="20" t="s">
        <v>2715</v>
      </c>
      <c r="E3759" s="20" t="s">
        <v>2538</v>
      </c>
      <c r="F3759" s="20" t="s">
        <v>2716</v>
      </c>
      <c r="G3759" s="21" t="s">
        <v>2717</v>
      </c>
      <c r="H3759" s="22" t="s">
        <v>2725</v>
      </c>
      <c r="I3759" s="20" t="s">
        <v>334</v>
      </c>
      <c r="J3759" s="29" t="s">
        <v>244</v>
      </c>
      <c r="K3759" s="38">
        <v>6</v>
      </c>
      <c r="L3759" s="32">
        <v>5.9027777777777783E-2</v>
      </c>
      <c r="M3759" s="81"/>
      <c r="N3759" s="45"/>
      <c r="O3759" s="83"/>
    </row>
    <row r="3760" spans="1:15" ht="54" hidden="1">
      <c r="A3760" s="131">
        <v>1879</v>
      </c>
      <c r="B3760" s="133">
        <v>143</v>
      </c>
      <c r="C3760" s="20" t="s">
        <v>2433</v>
      </c>
      <c r="D3760" s="20" t="s">
        <v>2715</v>
      </c>
      <c r="E3760" s="20" t="s">
        <v>2538</v>
      </c>
      <c r="F3760" s="20" t="s">
        <v>2716</v>
      </c>
      <c r="G3760" s="21" t="s">
        <v>2717</v>
      </c>
      <c r="H3760" s="22" t="s">
        <v>2726</v>
      </c>
      <c r="I3760" s="20" t="s">
        <v>334</v>
      </c>
      <c r="J3760" s="23" t="s">
        <v>243</v>
      </c>
      <c r="K3760" s="38">
        <v>59</v>
      </c>
      <c r="L3760" s="32">
        <v>2.4097222222222223</v>
      </c>
      <c r="M3760" s="81"/>
      <c r="N3760" s="45">
        <v>0.88518518518518519</v>
      </c>
      <c r="O3760" s="83"/>
    </row>
    <row r="3761" spans="1:15" ht="54" hidden="1">
      <c r="A3761" s="132"/>
      <c r="B3761" s="133"/>
      <c r="C3761" s="20" t="s">
        <v>2433</v>
      </c>
      <c r="D3761" s="20" t="s">
        <v>2715</v>
      </c>
      <c r="E3761" s="20" t="s">
        <v>2538</v>
      </c>
      <c r="F3761" s="20" t="s">
        <v>2716</v>
      </c>
      <c r="G3761" s="21" t="s">
        <v>2717</v>
      </c>
      <c r="H3761" s="22" t="s">
        <v>2726</v>
      </c>
      <c r="I3761" s="20" t="s">
        <v>334</v>
      </c>
      <c r="J3761" s="29" t="s">
        <v>244</v>
      </c>
      <c r="K3761" s="38">
        <v>24</v>
      </c>
      <c r="L3761" s="32">
        <v>1.0347222222222221</v>
      </c>
      <c r="M3761" s="81"/>
      <c r="N3761" s="45"/>
      <c r="O3761" s="83"/>
    </row>
    <row r="3762" spans="1:15" ht="54" hidden="1">
      <c r="A3762" s="131">
        <v>1880</v>
      </c>
      <c r="B3762" s="133">
        <v>144</v>
      </c>
      <c r="C3762" s="20" t="s">
        <v>2433</v>
      </c>
      <c r="D3762" s="20" t="s">
        <v>2715</v>
      </c>
      <c r="E3762" s="20" t="s">
        <v>2538</v>
      </c>
      <c r="F3762" s="20" t="s">
        <v>2716</v>
      </c>
      <c r="G3762" s="21" t="s">
        <v>2727</v>
      </c>
      <c r="H3762" s="22" t="s">
        <v>2728</v>
      </c>
      <c r="I3762" s="20" t="s">
        <v>334</v>
      </c>
      <c r="J3762" s="23" t="s">
        <v>243</v>
      </c>
      <c r="K3762" s="38">
        <v>50</v>
      </c>
      <c r="L3762" s="32">
        <v>0.8125</v>
      </c>
      <c r="M3762" s="81"/>
      <c r="N3762" s="45">
        <v>0.9575231481481481</v>
      </c>
      <c r="O3762" s="83"/>
    </row>
    <row r="3763" spans="1:15" ht="54" hidden="1">
      <c r="A3763" s="132"/>
      <c r="B3763" s="133"/>
      <c r="C3763" s="20" t="s">
        <v>2433</v>
      </c>
      <c r="D3763" s="20" t="s">
        <v>2715</v>
      </c>
      <c r="E3763" s="20" t="s">
        <v>2538</v>
      </c>
      <c r="F3763" s="20" t="s">
        <v>2716</v>
      </c>
      <c r="G3763" s="21" t="s">
        <v>2727</v>
      </c>
      <c r="H3763" s="22" t="s">
        <v>2728</v>
      </c>
      <c r="I3763" s="20" t="s">
        <v>334</v>
      </c>
      <c r="J3763" s="29" t="s">
        <v>244</v>
      </c>
      <c r="K3763" s="38">
        <v>58</v>
      </c>
      <c r="L3763" s="32">
        <v>0.46180555555555558</v>
      </c>
      <c r="M3763" s="81"/>
      <c r="N3763" s="45"/>
      <c r="O3763" s="83"/>
    </row>
    <row r="3764" spans="1:15" ht="54" hidden="1">
      <c r="A3764" s="131">
        <v>1881</v>
      </c>
      <c r="B3764" s="133">
        <v>145</v>
      </c>
      <c r="C3764" s="20" t="s">
        <v>2433</v>
      </c>
      <c r="D3764" s="20" t="s">
        <v>2720</v>
      </c>
      <c r="E3764" s="20" t="s">
        <v>2538</v>
      </c>
      <c r="F3764" s="20" t="s">
        <v>2716</v>
      </c>
      <c r="G3764" s="21" t="s">
        <v>2721</v>
      </c>
      <c r="H3764" s="22" t="s">
        <v>2729</v>
      </c>
      <c r="I3764" s="20" t="s">
        <v>334</v>
      </c>
      <c r="J3764" s="23" t="s">
        <v>243</v>
      </c>
      <c r="K3764" s="38">
        <v>38</v>
      </c>
      <c r="L3764" s="32">
        <v>1.15625</v>
      </c>
      <c r="M3764" s="81"/>
      <c r="N3764" s="45">
        <v>0.9458333333333333</v>
      </c>
      <c r="O3764" s="83"/>
    </row>
    <row r="3765" spans="1:15" ht="54" hidden="1">
      <c r="A3765" s="132"/>
      <c r="B3765" s="133"/>
      <c r="C3765" s="20" t="s">
        <v>2433</v>
      </c>
      <c r="D3765" s="20" t="s">
        <v>2720</v>
      </c>
      <c r="E3765" s="20" t="s">
        <v>2538</v>
      </c>
      <c r="F3765" s="20" t="s">
        <v>2716</v>
      </c>
      <c r="G3765" s="21" t="s">
        <v>2721</v>
      </c>
      <c r="H3765" s="22" t="s">
        <v>2729</v>
      </c>
      <c r="I3765" s="20" t="s">
        <v>334</v>
      </c>
      <c r="J3765" s="29" t="s">
        <v>244</v>
      </c>
      <c r="K3765" s="38">
        <v>42</v>
      </c>
      <c r="L3765" s="32">
        <v>0.46875</v>
      </c>
      <c r="M3765" s="81"/>
      <c r="N3765" s="45"/>
      <c r="O3765" s="83"/>
    </row>
    <row r="3766" spans="1:15" ht="54" hidden="1">
      <c r="A3766" s="131">
        <v>1882</v>
      </c>
      <c r="B3766" s="133">
        <v>146</v>
      </c>
      <c r="C3766" s="20" t="s">
        <v>2433</v>
      </c>
      <c r="D3766" s="20" t="s">
        <v>2720</v>
      </c>
      <c r="E3766" s="20" t="s">
        <v>2538</v>
      </c>
      <c r="F3766" s="20" t="s">
        <v>2716</v>
      </c>
      <c r="G3766" s="21" t="s">
        <v>2721</v>
      </c>
      <c r="H3766" s="22" t="s">
        <v>2730</v>
      </c>
      <c r="I3766" s="20" t="s">
        <v>334</v>
      </c>
      <c r="J3766" s="23" t="s">
        <v>243</v>
      </c>
      <c r="K3766" s="38">
        <v>33</v>
      </c>
      <c r="L3766" s="32">
        <v>0.50347222222222221</v>
      </c>
      <c r="M3766" s="81"/>
      <c r="N3766" s="45">
        <v>0.95</v>
      </c>
      <c r="O3766" s="83"/>
    </row>
    <row r="3767" spans="1:15" ht="54" hidden="1">
      <c r="A3767" s="132"/>
      <c r="B3767" s="133"/>
      <c r="C3767" s="20" t="s">
        <v>2433</v>
      </c>
      <c r="D3767" s="20" t="s">
        <v>2720</v>
      </c>
      <c r="E3767" s="20" t="s">
        <v>2538</v>
      </c>
      <c r="F3767" s="20" t="s">
        <v>2716</v>
      </c>
      <c r="G3767" s="21" t="s">
        <v>2721</v>
      </c>
      <c r="H3767" s="22" t="s">
        <v>2730</v>
      </c>
      <c r="I3767" s="20" t="s">
        <v>334</v>
      </c>
      <c r="J3767" s="29" t="s">
        <v>244</v>
      </c>
      <c r="K3767" s="38">
        <v>46</v>
      </c>
      <c r="L3767" s="32">
        <v>0.99652777777777779</v>
      </c>
      <c r="M3767" s="81"/>
      <c r="N3767" s="45"/>
      <c r="O3767" s="83"/>
    </row>
    <row r="3768" spans="1:15" ht="54" hidden="1">
      <c r="A3768" s="131">
        <v>1883</v>
      </c>
      <c r="B3768" s="133">
        <v>147</v>
      </c>
      <c r="C3768" s="20" t="s">
        <v>2433</v>
      </c>
      <c r="D3768" s="20" t="s">
        <v>2720</v>
      </c>
      <c r="E3768" s="20" t="s">
        <v>2538</v>
      </c>
      <c r="F3768" s="20" t="s">
        <v>2716</v>
      </c>
      <c r="G3768" s="21" t="s">
        <v>2721</v>
      </c>
      <c r="H3768" s="22" t="s">
        <v>2731</v>
      </c>
      <c r="I3768" s="20" t="s">
        <v>334</v>
      </c>
      <c r="J3768" s="23" t="s">
        <v>243</v>
      </c>
      <c r="K3768" s="38">
        <v>59</v>
      </c>
      <c r="L3768" s="32">
        <v>1.8020833333333333</v>
      </c>
      <c r="M3768" s="81"/>
      <c r="N3768" s="45">
        <v>0.91111111111111109</v>
      </c>
      <c r="O3768" s="83"/>
    </row>
    <row r="3769" spans="1:15" ht="54" hidden="1">
      <c r="A3769" s="132"/>
      <c r="B3769" s="133"/>
      <c r="C3769" s="20" t="s">
        <v>2433</v>
      </c>
      <c r="D3769" s="20" t="s">
        <v>2720</v>
      </c>
      <c r="E3769" s="20" t="s">
        <v>2538</v>
      </c>
      <c r="F3769" s="20" t="s">
        <v>2716</v>
      </c>
      <c r="G3769" s="21" t="s">
        <v>2721</v>
      </c>
      <c r="H3769" s="22" t="s">
        <v>2731</v>
      </c>
      <c r="I3769" s="20" t="s">
        <v>334</v>
      </c>
      <c r="J3769" s="29" t="s">
        <v>244</v>
      </c>
      <c r="K3769" s="38">
        <v>67</v>
      </c>
      <c r="L3769" s="32">
        <v>0.86458333333333337</v>
      </c>
      <c r="M3769" s="81"/>
      <c r="N3769" s="45"/>
      <c r="O3769" s="83"/>
    </row>
    <row r="3770" spans="1:15" ht="36" hidden="1">
      <c r="A3770" s="131">
        <v>1884</v>
      </c>
      <c r="B3770" s="133">
        <v>148</v>
      </c>
      <c r="C3770" s="20" t="s">
        <v>2433</v>
      </c>
      <c r="D3770" s="20" t="s">
        <v>2720</v>
      </c>
      <c r="E3770" s="20" t="s">
        <v>2538</v>
      </c>
      <c r="F3770" s="20" t="s">
        <v>2716</v>
      </c>
      <c r="G3770" s="21" t="s">
        <v>2732</v>
      </c>
      <c r="H3770" s="22" t="s">
        <v>2733</v>
      </c>
      <c r="I3770" s="20" t="s">
        <v>334</v>
      </c>
      <c r="J3770" s="23" t="s">
        <v>243</v>
      </c>
      <c r="K3770" s="38">
        <v>59</v>
      </c>
      <c r="L3770" s="32">
        <v>9.930555555555555E-2</v>
      </c>
      <c r="M3770" s="81"/>
      <c r="N3770" s="45">
        <v>0.99585648148148154</v>
      </c>
      <c r="O3770" s="83"/>
    </row>
    <row r="3771" spans="1:15" ht="36" hidden="1">
      <c r="A3771" s="132"/>
      <c r="B3771" s="133"/>
      <c r="C3771" s="20" t="s">
        <v>2433</v>
      </c>
      <c r="D3771" s="20" t="s">
        <v>2720</v>
      </c>
      <c r="E3771" s="20" t="s">
        <v>2538</v>
      </c>
      <c r="F3771" s="20" t="s">
        <v>2716</v>
      </c>
      <c r="G3771" s="21" t="s">
        <v>2732</v>
      </c>
      <c r="H3771" s="22" t="s">
        <v>2733</v>
      </c>
      <c r="I3771" s="20" t="s">
        <v>334</v>
      </c>
      <c r="J3771" s="29" t="s">
        <v>244</v>
      </c>
      <c r="K3771" s="38">
        <v>64</v>
      </c>
      <c r="L3771" s="32">
        <v>2.4999999999999998E-2</v>
      </c>
      <c r="M3771" s="81"/>
      <c r="N3771" s="45"/>
      <c r="O3771" s="83"/>
    </row>
    <row r="3772" spans="1:15" ht="54" hidden="1">
      <c r="A3772" s="131">
        <v>1885</v>
      </c>
      <c r="B3772" s="133">
        <v>149</v>
      </c>
      <c r="C3772" s="20" t="s">
        <v>2433</v>
      </c>
      <c r="D3772" s="20" t="s">
        <v>2715</v>
      </c>
      <c r="E3772" s="20" t="s">
        <v>2538</v>
      </c>
      <c r="F3772" s="20" t="s">
        <v>2716</v>
      </c>
      <c r="G3772" s="21" t="s">
        <v>2734</v>
      </c>
      <c r="H3772" s="22" t="s">
        <v>2735</v>
      </c>
      <c r="I3772" s="20" t="s">
        <v>334</v>
      </c>
      <c r="J3772" s="23" t="s">
        <v>243</v>
      </c>
      <c r="K3772" s="38">
        <v>34</v>
      </c>
      <c r="L3772" s="32">
        <v>0.51388888888888895</v>
      </c>
      <c r="M3772" s="81"/>
      <c r="N3772" s="45">
        <v>0.98067129629629635</v>
      </c>
      <c r="O3772" s="83"/>
    </row>
    <row r="3773" spans="1:15" ht="54" hidden="1">
      <c r="A3773" s="132"/>
      <c r="B3773" s="133"/>
      <c r="C3773" s="20" t="s">
        <v>2433</v>
      </c>
      <c r="D3773" s="20" t="s">
        <v>2715</v>
      </c>
      <c r="E3773" s="20" t="s">
        <v>2538</v>
      </c>
      <c r="F3773" s="20" t="s">
        <v>2716</v>
      </c>
      <c r="G3773" s="21" t="s">
        <v>2734</v>
      </c>
      <c r="H3773" s="22" t="s">
        <v>2735</v>
      </c>
      <c r="I3773" s="20" t="s">
        <v>334</v>
      </c>
      <c r="J3773" s="29" t="s">
        <v>244</v>
      </c>
      <c r="K3773" s="38">
        <v>12</v>
      </c>
      <c r="L3773" s="32">
        <v>6.5972222222222224E-2</v>
      </c>
      <c r="M3773" s="81"/>
      <c r="N3773" s="31"/>
      <c r="O3773" s="83"/>
    </row>
    <row r="3774" spans="1:15" ht="54" hidden="1">
      <c r="A3774" s="131">
        <v>1886</v>
      </c>
      <c r="B3774" s="133">
        <v>150</v>
      </c>
      <c r="C3774" s="20" t="s">
        <v>2433</v>
      </c>
      <c r="D3774" s="20" t="s">
        <v>2715</v>
      </c>
      <c r="E3774" s="20" t="s">
        <v>2538</v>
      </c>
      <c r="F3774" s="20" t="s">
        <v>2716</v>
      </c>
      <c r="G3774" s="21" t="s">
        <v>2734</v>
      </c>
      <c r="H3774" s="22" t="s">
        <v>2736</v>
      </c>
      <c r="I3774" s="20" t="s">
        <v>334</v>
      </c>
      <c r="J3774" s="23" t="s">
        <v>243</v>
      </c>
      <c r="K3774" s="38">
        <v>40</v>
      </c>
      <c r="L3774" s="32">
        <v>0.68055555555555547</v>
      </c>
      <c r="M3774" s="81"/>
      <c r="N3774" s="45">
        <v>0.95706018518518521</v>
      </c>
      <c r="O3774" s="83"/>
    </row>
    <row r="3775" spans="1:15" ht="54" hidden="1">
      <c r="A3775" s="132"/>
      <c r="B3775" s="133"/>
      <c r="C3775" s="20" t="s">
        <v>2433</v>
      </c>
      <c r="D3775" s="20" t="s">
        <v>2715</v>
      </c>
      <c r="E3775" s="20" t="s">
        <v>2538</v>
      </c>
      <c r="F3775" s="20" t="s">
        <v>2716</v>
      </c>
      <c r="G3775" s="21" t="s">
        <v>2734</v>
      </c>
      <c r="H3775" s="22" t="s">
        <v>2736</v>
      </c>
      <c r="I3775" s="20" t="s">
        <v>334</v>
      </c>
      <c r="J3775" s="29" t="s">
        <v>244</v>
      </c>
      <c r="K3775" s="38">
        <v>52</v>
      </c>
      <c r="L3775" s="32">
        <v>0.60763888888888895</v>
      </c>
      <c r="M3775" s="81"/>
      <c r="N3775" s="31"/>
      <c r="O3775" s="83"/>
    </row>
    <row r="3776" spans="1:15" ht="54" hidden="1">
      <c r="A3776" s="131">
        <v>1887</v>
      </c>
      <c r="B3776" s="133">
        <v>151</v>
      </c>
      <c r="C3776" s="20" t="s">
        <v>2433</v>
      </c>
      <c r="D3776" s="20" t="s">
        <v>2715</v>
      </c>
      <c r="E3776" s="20" t="s">
        <v>2538</v>
      </c>
      <c r="F3776" s="20" t="s">
        <v>2716</v>
      </c>
      <c r="G3776" s="21" t="s">
        <v>2734</v>
      </c>
      <c r="H3776" s="22" t="s">
        <v>2737</v>
      </c>
      <c r="I3776" s="20" t="s">
        <v>334</v>
      </c>
      <c r="J3776" s="23" t="s">
        <v>243</v>
      </c>
      <c r="K3776" s="38">
        <v>39</v>
      </c>
      <c r="L3776" s="32">
        <v>0.61458333333333337</v>
      </c>
      <c r="M3776" s="81"/>
      <c r="N3776" s="45">
        <v>0.96574074074074068</v>
      </c>
      <c r="O3776" s="83"/>
    </row>
    <row r="3777" spans="1:15" ht="54" hidden="1">
      <c r="A3777" s="132"/>
      <c r="B3777" s="133"/>
      <c r="C3777" s="20" t="s">
        <v>2433</v>
      </c>
      <c r="D3777" s="20" t="s">
        <v>2715</v>
      </c>
      <c r="E3777" s="20" t="s">
        <v>2538</v>
      </c>
      <c r="F3777" s="20" t="s">
        <v>2716</v>
      </c>
      <c r="G3777" s="21" t="s">
        <v>2734</v>
      </c>
      <c r="H3777" s="22" t="s">
        <v>2737</v>
      </c>
      <c r="I3777" s="20" t="s">
        <v>334</v>
      </c>
      <c r="J3777" s="29" t="s">
        <v>244</v>
      </c>
      <c r="K3777" s="38">
        <v>36</v>
      </c>
      <c r="L3777" s="32">
        <v>0.41319444444444442</v>
      </c>
      <c r="M3777" s="81"/>
      <c r="N3777" s="31"/>
      <c r="O3777" s="83"/>
    </row>
    <row r="3778" spans="1:15" ht="270" hidden="1">
      <c r="A3778" s="131">
        <v>1888</v>
      </c>
      <c r="B3778" s="133">
        <v>152</v>
      </c>
      <c r="C3778" s="20" t="s">
        <v>2433</v>
      </c>
      <c r="D3778" s="20" t="s">
        <v>2715</v>
      </c>
      <c r="E3778" s="20" t="s">
        <v>2538</v>
      </c>
      <c r="F3778" s="20" t="s">
        <v>2716</v>
      </c>
      <c r="G3778" s="21" t="s">
        <v>2734</v>
      </c>
      <c r="H3778" s="22" t="s">
        <v>2738</v>
      </c>
      <c r="I3778" s="20" t="s">
        <v>334</v>
      </c>
      <c r="J3778" s="23" t="s">
        <v>243</v>
      </c>
      <c r="K3778" s="38">
        <v>34</v>
      </c>
      <c r="L3778" s="32">
        <v>0.91666666666666663</v>
      </c>
      <c r="M3778" s="81"/>
      <c r="N3778" s="45">
        <v>0.9487268518518519</v>
      </c>
      <c r="O3778" s="31" t="s">
        <v>2739</v>
      </c>
    </row>
    <row r="3779" spans="1:15" ht="54" hidden="1">
      <c r="A3779" s="132"/>
      <c r="B3779" s="133"/>
      <c r="C3779" s="20" t="s">
        <v>2433</v>
      </c>
      <c r="D3779" s="20" t="s">
        <v>2715</v>
      </c>
      <c r="E3779" s="20" t="s">
        <v>2538</v>
      </c>
      <c r="F3779" s="20" t="s">
        <v>2716</v>
      </c>
      <c r="G3779" s="21" t="s">
        <v>2734</v>
      </c>
      <c r="H3779" s="22" t="s">
        <v>2738</v>
      </c>
      <c r="I3779" s="20" t="s">
        <v>334</v>
      </c>
      <c r="J3779" s="29" t="s">
        <v>244</v>
      </c>
      <c r="K3779" s="38">
        <v>25</v>
      </c>
      <c r="L3779" s="32">
        <v>0.62152777777777779</v>
      </c>
      <c r="M3779" s="81"/>
      <c r="N3779" s="31"/>
      <c r="O3779" s="31"/>
    </row>
    <row r="3780" spans="1:15" ht="54" hidden="1">
      <c r="A3780" s="131">
        <v>1889</v>
      </c>
      <c r="B3780" s="133">
        <v>153</v>
      </c>
      <c r="C3780" s="20" t="s">
        <v>2433</v>
      </c>
      <c r="D3780" s="20" t="s">
        <v>2715</v>
      </c>
      <c r="E3780" s="20" t="s">
        <v>2538</v>
      </c>
      <c r="F3780" s="20" t="s">
        <v>2716</v>
      </c>
      <c r="G3780" s="21" t="s">
        <v>2740</v>
      </c>
      <c r="H3780" s="22" t="s">
        <v>2741</v>
      </c>
      <c r="I3780" s="20" t="s">
        <v>334</v>
      </c>
      <c r="J3780" s="23" t="s">
        <v>243</v>
      </c>
      <c r="K3780" s="38">
        <v>48</v>
      </c>
      <c r="L3780" s="32">
        <v>3.6805555555555557E-2</v>
      </c>
      <c r="M3780" s="81"/>
      <c r="N3780" s="45">
        <v>0.9980324074074074</v>
      </c>
      <c r="O3780" s="83"/>
    </row>
    <row r="3781" spans="1:15" ht="54" hidden="1">
      <c r="A3781" s="132"/>
      <c r="B3781" s="133"/>
      <c r="C3781" s="20" t="s">
        <v>2433</v>
      </c>
      <c r="D3781" s="20" t="s">
        <v>2715</v>
      </c>
      <c r="E3781" s="20" t="s">
        <v>2538</v>
      </c>
      <c r="F3781" s="20" t="s">
        <v>2716</v>
      </c>
      <c r="G3781" s="21" t="s">
        <v>2740</v>
      </c>
      <c r="H3781" s="22" t="s">
        <v>2741</v>
      </c>
      <c r="I3781" s="20" t="s">
        <v>334</v>
      </c>
      <c r="J3781" s="29" t="s">
        <v>244</v>
      </c>
      <c r="K3781" s="38">
        <v>26</v>
      </c>
      <c r="L3781" s="32">
        <v>2.2222222222222223E-2</v>
      </c>
      <c r="M3781" s="81"/>
      <c r="N3781" s="31"/>
      <c r="O3781" s="83"/>
    </row>
    <row r="3782" spans="1:15" ht="54" hidden="1">
      <c r="A3782" s="131">
        <v>1890</v>
      </c>
      <c r="B3782" s="133">
        <v>154</v>
      </c>
      <c r="C3782" s="20" t="s">
        <v>2433</v>
      </c>
      <c r="D3782" s="20" t="s">
        <v>2715</v>
      </c>
      <c r="E3782" s="20" t="s">
        <v>2538</v>
      </c>
      <c r="F3782" s="20" t="s">
        <v>2716</v>
      </c>
      <c r="G3782" s="21" t="s">
        <v>2740</v>
      </c>
      <c r="H3782" s="22" t="s">
        <v>2742</v>
      </c>
      <c r="I3782" s="20" t="s">
        <v>334</v>
      </c>
      <c r="J3782" s="23" t="s">
        <v>243</v>
      </c>
      <c r="K3782" s="38">
        <v>56</v>
      </c>
      <c r="L3782" s="32">
        <v>5.0694444444444452E-2</v>
      </c>
      <c r="M3782" s="81"/>
      <c r="N3782" s="45">
        <v>0.99780092592592595</v>
      </c>
      <c r="O3782" s="83"/>
    </row>
    <row r="3783" spans="1:15" ht="54" hidden="1">
      <c r="A3783" s="132"/>
      <c r="B3783" s="133"/>
      <c r="C3783" s="20" t="s">
        <v>2433</v>
      </c>
      <c r="D3783" s="20" t="s">
        <v>2715</v>
      </c>
      <c r="E3783" s="20" t="s">
        <v>2538</v>
      </c>
      <c r="F3783" s="20" t="s">
        <v>2716</v>
      </c>
      <c r="G3783" s="21" t="s">
        <v>2740</v>
      </c>
      <c r="H3783" s="22" t="s">
        <v>2742</v>
      </c>
      <c r="I3783" s="20" t="s">
        <v>334</v>
      </c>
      <c r="J3783" s="29" t="s">
        <v>244</v>
      </c>
      <c r="K3783" s="38">
        <v>22</v>
      </c>
      <c r="L3783" s="32">
        <v>1.5277777777777777E-2</v>
      </c>
      <c r="M3783" s="81"/>
      <c r="N3783" s="31"/>
      <c r="O3783" s="83"/>
    </row>
    <row r="3784" spans="1:15" ht="54" hidden="1">
      <c r="A3784" s="131">
        <v>1891</v>
      </c>
      <c r="B3784" s="133">
        <v>155</v>
      </c>
      <c r="C3784" s="20" t="s">
        <v>2433</v>
      </c>
      <c r="D3784" s="20" t="s">
        <v>2715</v>
      </c>
      <c r="E3784" s="20" t="s">
        <v>2538</v>
      </c>
      <c r="F3784" s="20" t="s">
        <v>2716</v>
      </c>
      <c r="G3784" s="21" t="s">
        <v>2740</v>
      </c>
      <c r="H3784" s="22" t="s">
        <v>2743</v>
      </c>
      <c r="I3784" s="20" t="s">
        <v>334</v>
      </c>
      <c r="J3784" s="23" t="s">
        <v>243</v>
      </c>
      <c r="K3784" s="38">
        <v>43</v>
      </c>
      <c r="L3784" s="32">
        <v>4.2361111111111106E-2</v>
      </c>
      <c r="M3784" s="81"/>
      <c r="N3784" s="45">
        <v>0.99738425925925933</v>
      </c>
      <c r="O3784" s="83"/>
    </row>
    <row r="3785" spans="1:15" ht="54" hidden="1">
      <c r="A3785" s="132"/>
      <c r="B3785" s="133"/>
      <c r="C3785" s="20" t="s">
        <v>2433</v>
      </c>
      <c r="D3785" s="20" t="s">
        <v>2715</v>
      </c>
      <c r="E3785" s="20" t="s">
        <v>2538</v>
      </c>
      <c r="F3785" s="20" t="s">
        <v>2716</v>
      </c>
      <c r="G3785" s="21" t="s">
        <v>2740</v>
      </c>
      <c r="H3785" s="22" t="s">
        <v>2743</v>
      </c>
      <c r="I3785" s="20" t="s">
        <v>334</v>
      </c>
      <c r="J3785" s="29" t="s">
        <v>244</v>
      </c>
      <c r="K3785" s="38">
        <v>57</v>
      </c>
      <c r="L3785" s="32">
        <v>3.6111111111111115E-2</v>
      </c>
      <c r="M3785" s="81"/>
      <c r="N3785" s="31"/>
      <c r="O3785" s="83"/>
    </row>
    <row r="3786" spans="1:15" ht="54" hidden="1">
      <c r="A3786" s="131">
        <v>1892</v>
      </c>
      <c r="B3786" s="133">
        <v>156</v>
      </c>
      <c r="C3786" s="20" t="s">
        <v>2433</v>
      </c>
      <c r="D3786" s="20" t="s">
        <v>2715</v>
      </c>
      <c r="E3786" s="20" t="s">
        <v>2538</v>
      </c>
      <c r="F3786" s="20" t="s">
        <v>2716</v>
      </c>
      <c r="G3786" s="21" t="s">
        <v>2740</v>
      </c>
      <c r="H3786" s="22" t="s">
        <v>2744</v>
      </c>
      <c r="I3786" s="20" t="s">
        <v>334</v>
      </c>
      <c r="J3786" s="23" t="s">
        <v>243</v>
      </c>
      <c r="K3786" s="38">
        <v>59</v>
      </c>
      <c r="L3786" s="32">
        <v>8.3333333333333329E-2</v>
      </c>
      <c r="M3786" s="81"/>
      <c r="N3786" s="45">
        <v>0.99634259259259261</v>
      </c>
      <c r="O3786" s="83"/>
    </row>
    <row r="3787" spans="1:15" ht="54" hidden="1">
      <c r="A3787" s="132"/>
      <c r="B3787" s="133"/>
      <c r="C3787" s="20" t="s">
        <v>2433</v>
      </c>
      <c r="D3787" s="20" t="s">
        <v>2715</v>
      </c>
      <c r="E3787" s="20" t="s">
        <v>2538</v>
      </c>
      <c r="F3787" s="20" t="s">
        <v>2716</v>
      </c>
      <c r="G3787" s="21" t="s">
        <v>2740</v>
      </c>
      <c r="H3787" s="22" t="s">
        <v>2744</v>
      </c>
      <c r="I3787" s="20" t="s">
        <v>334</v>
      </c>
      <c r="J3787" s="29" t="s">
        <v>244</v>
      </c>
      <c r="K3787" s="38">
        <v>23</v>
      </c>
      <c r="L3787" s="32">
        <v>2.6388888888888889E-2</v>
      </c>
      <c r="M3787" s="81"/>
      <c r="N3787" s="31"/>
      <c r="O3787" s="83"/>
    </row>
    <row r="3788" spans="1:15" ht="54" hidden="1">
      <c r="A3788" s="131">
        <v>1893</v>
      </c>
      <c r="B3788" s="133">
        <v>157</v>
      </c>
      <c r="C3788" s="20" t="s">
        <v>2433</v>
      </c>
      <c r="D3788" s="20" t="s">
        <v>2715</v>
      </c>
      <c r="E3788" s="20" t="s">
        <v>2538</v>
      </c>
      <c r="F3788" s="20" t="s">
        <v>2716</v>
      </c>
      <c r="G3788" s="21" t="s">
        <v>2745</v>
      </c>
      <c r="H3788" s="22" t="s">
        <v>2746</v>
      </c>
      <c r="I3788" s="20" t="s">
        <v>334</v>
      </c>
      <c r="J3788" s="23" t="s">
        <v>243</v>
      </c>
      <c r="K3788" s="38">
        <v>40</v>
      </c>
      <c r="L3788" s="32">
        <v>1.5381944444444444</v>
      </c>
      <c r="M3788" s="81"/>
      <c r="N3788" s="45">
        <v>0.92168981481481482</v>
      </c>
      <c r="O3788" s="83"/>
    </row>
    <row r="3789" spans="1:15" ht="54" hidden="1">
      <c r="A3789" s="132"/>
      <c r="B3789" s="133"/>
      <c r="C3789" s="20" t="s">
        <v>2433</v>
      </c>
      <c r="D3789" s="20" t="s">
        <v>2715</v>
      </c>
      <c r="E3789" s="20" t="s">
        <v>2538</v>
      </c>
      <c r="F3789" s="20" t="s">
        <v>2716</v>
      </c>
      <c r="G3789" s="21" t="s">
        <v>2745</v>
      </c>
      <c r="H3789" s="22" t="s">
        <v>2746</v>
      </c>
      <c r="I3789" s="20" t="s">
        <v>334</v>
      </c>
      <c r="J3789" s="29" t="s">
        <v>244</v>
      </c>
      <c r="K3789" s="38">
        <v>32</v>
      </c>
      <c r="L3789" s="32">
        <v>0.81111111111111101</v>
      </c>
      <c r="M3789" s="81"/>
      <c r="N3789" s="31"/>
      <c r="O3789" s="83"/>
    </row>
    <row r="3790" spans="1:15" ht="54" hidden="1">
      <c r="A3790" s="131">
        <v>1894</v>
      </c>
      <c r="B3790" s="133">
        <v>158</v>
      </c>
      <c r="C3790" s="20" t="s">
        <v>2433</v>
      </c>
      <c r="D3790" s="20" t="s">
        <v>2715</v>
      </c>
      <c r="E3790" s="20" t="s">
        <v>2538</v>
      </c>
      <c r="F3790" s="20" t="s">
        <v>2716</v>
      </c>
      <c r="G3790" s="21" t="s">
        <v>2745</v>
      </c>
      <c r="H3790" s="22" t="s">
        <v>2747</v>
      </c>
      <c r="I3790" s="20" t="s">
        <v>334</v>
      </c>
      <c r="J3790" s="23" t="s">
        <v>243</v>
      </c>
      <c r="K3790" s="38">
        <v>47</v>
      </c>
      <c r="L3790" s="32">
        <v>1.1527777777777779</v>
      </c>
      <c r="M3790" s="81"/>
      <c r="N3790" s="45">
        <v>0.93337962962962961</v>
      </c>
      <c r="O3790" s="83"/>
    </row>
    <row r="3791" spans="1:15" ht="54" hidden="1">
      <c r="A3791" s="132"/>
      <c r="B3791" s="133"/>
      <c r="C3791" s="20" t="s">
        <v>2433</v>
      </c>
      <c r="D3791" s="20" t="s">
        <v>2715</v>
      </c>
      <c r="E3791" s="20" t="s">
        <v>2538</v>
      </c>
      <c r="F3791" s="20" t="s">
        <v>2716</v>
      </c>
      <c r="G3791" s="21" t="s">
        <v>2745</v>
      </c>
      <c r="H3791" s="22" t="s">
        <v>2747</v>
      </c>
      <c r="I3791" s="20" t="s">
        <v>334</v>
      </c>
      <c r="J3791" s="29" t="s">
        <v>244</v>
      </c>
      <c r="K3791" s="38">
        <v>35</v>
      </c>
      <c r="L3791" s="32">
        <v>0.84583333333333333</v>
      </c>
      <c r="M3791" s="81"/>
      <c r="N3791" s="31"/>
      <c r="O3791" s="83"/>
    </row>
    <row r="3792" spans="1:15" ht="54" hidden="1">
      <c r="A3792" s="131">
        <v>1895</v>
      </c>
      <c r="B3792" s="133">
        <v>159</v>
      </c>
      <c r="C3792" s="20" t="s">
        <v>2433</v>
      </c>
      <c r="D3792" s="20" t="s">
        <v>2715</v>
      </c>
      <c r="E3792" s="20" t="s">
        <v>2538</v>
      </c>
      <c r="F3792" s="20" t="s">
        <v>2716</v>
      </c>
      <c r="G3792" s="21" t="s">
        <v>2745</v>
      </c>
      <c r="H3792" s="22" t="s">
        <v>2748</v>
      </c>
      <c r="I3792" s="20" t="s">
        <v>334</v>
      </c>
      <c r="J3792" s="23" t="s">
        <v>243</v>
      </c>
      <c r="K3792" s="38">
        <v>59</v>
      </c>
      <c r="L3792" s="32">
        <v>1.2777777777777779</v>
      </c>
      <c r="M3792" s="81"/>
      <c r="N3792" s="45">
        <v>0.93539351851851849</v>
      </c>
      <c r="O3792" s="83"/>
    </row>
    <row r="3793" spans="1:15" ht="54" hidden="1">
      <c r="A3793" s="132"/>
      <c r="B3793" s="133"/>
      <c r="C3793" s="20" t="s">
        <v>2433</v>
      </c>
      <c r="D3793" s="20" t="s">
        <v>2715</v>
      </c>
      <c r="E3793" s="20" t="s">
        <v>2538</v>
      </c>
      <c r="F3793" s="20" t="s">
        <v>2716</v>
      </c>
      <c r="G3793" s="21" t="s">
        <v>2745</v>
      </c>
      <c r="H3793" s="22" t="s">
        <v>2748</v>
      </c>
      <c r="I3793" s="20" t="s">
        <v>334</v>
      </c>
      <c r="J3793" s="29" t="s">
        <v>244</v>
      </c>
      <c r="K3793" s="38">
        <v>73</v>
      </c>
      <c r="L3793" s="32">
        <v>0.66041666666666665</v>
      </c>
      <c r="M3793" s="81"/>
      <c r="N3793" s="31"/>
      <c r="O3793" s="83"/>
    </row>
    <row r="3794" spans="1:15" ht="54" hidden="1">
      <c r="A3794" s="131">
        <v>1896</v>
      </c>
      <c r="B3794" s="133">
        <v>160</v>
      </c>
      <c r="C3794" s="20" t="s">
        <v>2433</v>
      </c>
      <c r="D3794" s="20" t="s">
        <v>2715</v>
      </c>
      <c r="E3794" s="20" t="s">
        <v>2538</v>
      </c>
      <c r="F3794" s="20" t="s">
        <v>2716</v>
      </c>
      <c r="G3794" s="21" t="s">
        <v>2717</v>
      </c>
      <c r="H3794" s="22" t="s">
        <v>2749</v>
      </c>
      <c r="I3794" s="20" t="s">
        <v>336</v>
      </c>
      <c r="J3794" s="23" t="s">
        <v>243</v>
      </c>
      <c r="K3794" s="38">
        <v>81</v>
      </c>
      <c r="L3794" s="32">
        <v>0.6621527777777777</v>
      </c>
      <c r="M3794" s="81"/>
      <c r="N3794" s="45">
        <v>0.30648148148148152</v>
      </c>
      <c r="O3794" s="83"/>
    </row>
    <row r="3795" spans="1:15" ht="54" hidden="1">
      <c r="A3795" s="132"/>
      <c r="B3795" s="133"/>
      <c r="C3795" s="20" t="s">
        <v>2433</v>
      </c>
      <c r="D3795" s="20" t="s">
        <v>2715</v>
      </c>
      <c r="E3795" s="20" t="s">
        <v>2538</v>
      </c>
      <c r="F3795" s="20" t="s">
        <v>2716</v>
      </c>
      <c r="G3795" s="21" t="s">
        <v>2717</v>
      </c>
      <c r="H3795" s="22" t="s">
        <v>2749</v>
      </c>
      <c r="I3795" s="20" t="s">
        <v>336</v>
      </c>
      <c r="J3795" s="29" t="s">
        <v>244</v>
      </c>
      <c r="K3795" s="38">
        <v>36</v>
      </c>
      <c r="L3795" s="32">
        <v>0.94097222222222221</v>
      </c>
      <c r="M3795" s="81"/>
      <c r="N3795" s="31"/>
      <c r="O3795" s="83"/>
    </row>
    <row r="3796" spans="1:15" ht="54" hidden="1">
      <c r="A3796" s="131">
        <v>1897</v>
      </c>
      <c r="B3796" s="133">
        <v>161</v>
      </c>
      <c r="C3796" s="20" t="s">
        <v>2433</v>
      </c>
      <c r="D3796" s="20" t="s">
        <v>2715</v>
      </c>
      <c r="E3796" s="20" t="s">
        <v>2538</v>
      </c>
      <c r="F3796" s="20" t="s">
        <v>2716</v>
      </c>
      <c r="G3796" s="21" t="s">
        <v>2717</v>
      </c>
      <c r="H3796" s="22" t="s">
        <v>2750</v>
      </c>
      <c r="I3796" s="20" t="s">
        <v>336</v>
      </c>
      <c r="J3796" s="23" t="s">
        <v>243</v>
      </c>
      <c r="K3796" s="38">
        <v>95</v>
      </c>
      <c r="L3796" s="32">
        <v>0.65914351851851849</v>
      </c>
      <c r="M3796" s="81"/>
      <c r="N3796" s="45">
        <v>0.3017361111111112</v>
      </c>
      <c r="O3796" s="83"/>
    </row>
    <row r="3797" spans="1:15" ht="54" hidden="1">
      <c r="A3797" s="132"/>
      <c r="B3797" s="133"/>
      <c r="C3797" s="20" t="s">
        <v>2433</v>
      </c>
      <c r="D3797" s="20" t="s">
        <v>2715</v>
      </c>
      <c r="E3797" s="20" t="s">
        <v>2538</v>
      </c>
      <c r="F3797" s="20" t="s">
        <v>2716</v>
      </c>
      <c r="G3797" s="21" t="s">
        <v>2717</v>
      </c>
      <c r="H3797" s="22" t="s">
        <v>2750</v>
      </c>
      <c r="I3797" s="20" t="s">
        <v>336</v>
      </c>
      <c r="J3797" s="29" t="s">
        <v>244</v>
      </c>
      <c r="K3797" s="38">
        <v>42</v>
      </c>
      <c r="L3797" s="32">
        <v>1.1736111111111112</v>
      </c>
      <c r="M3797" s="81"/>
      <c r="N3797" s="31"/>
      <c r="O3797" s="83"/>
    </row>
    <row r="3798" spans="1:15" ht="54" hidden="1">
      <c r="A3798" s="131">
        <v>1898</v>
      </c>
      <c r="B3798" s="133">
        <v>162</v>
      </c>
      <c r="C3798" s="20" t="s">
        <v>2433</v>
      </c>
      <c r="D3798" s="20" t="s">
        <v>2715</v>
      </c>
      <c r="E3798" s="20" t="s">
        <v>2538</v>
      </c>
      <c r="F3798" s="20" t="s">
        <v>2716</v>
      </c>
      <c r="G3798" s="21" t="s">
        <v>2717</v>
      </c>
      <c r="H3798" s="22" t="s">
        <v>2751</v>
      </c>
      <c r="I3798" s="20" t="s">
        <v>336</v>
      </c>
      <c r="J3798" s="23" t="s">
        <v>243</v>
      </c>
      <c r="K3798" s="38">
        <v>81</v>
      </c>
      <c r="L3798" s="32">
        <v>0.68171296296296302</v>
      </c>
      <c r="M3798" s="81"/>
      <c r="N3798" s="45">
        <v>0.29976851851851843</v>
      </c>
      <c r="O3798" s="83"/>
    </row>
    <row r="3799" spans="1:15" ht="54" hidden="1">
      <c r="A3799" s="132"/>
      <c r="B3799" s="133"/>
      <c r="C3799" s="20" t="s">
        <v>2433</v>
      </c>
      <c r="D3799" s="20" t="s">
        <v>2715</v>
      </c>
      <c r="E3799" s="20" t="s">
        <v>2538</v>
      </c>
      <c r="F3799" s="20" t="s">
        <v>2716</v>
      </c>
      <c r="G3799" s="21" t="s">
        <v>2717</v>
      </c>
      <c r="H3799" s="22" t="s">
        <v>2751</v>
      </c>
      <c r="I3799" s="20" t="s">
        <v>336</v>
      </c>
      <c r="J3799" s="29" t="s">
        <v>244</v>
      </c>
      <c r="K3799" s="38">
        <v>28</v>
      </c>
      <c r="L3799" s="32">
        <v>0.55555555555555558</v>
      </c>
      <c r="M3799" s="81"/>
      <c r="N3799" s="31"/>
      <c r="O3799" s="83"/>
    </row>
    <row r="3800" spans="1:15" ht="54" hidden="1">
      <c r="A3800" s="131">
        <v>1899</v>
      </c>
      <c r="B3800" s="133">
        <v>163</v>
      </c>
      <c r="C3800" s="20" t="s">
        <v>2433</v>
      </c>
      <c r="D3800" s="20" t="s">
        <v>2715</v>
      </c>
      <c r="E3800" s="20" t="s">
        <v>2538</v>
      </c>
      <c r="F3800" s="20" t="s">
        <v>2716</v>
      </c>
      <c r="G3800" s="21" t="s">
        <v>2717</v>
      </c>
      <c r="H3800" s="22" t="s">
        <v>2752</v>
      </c>
      <c r="I3800" s="20" t="s">
        <v>336</v>
      </c>
      <c r="J3800" s="23" t="s">
        <v>243</v>
      </c>
      <c r="K3800" s="38">
        <v>76</v>
      </c>
      <c r="L3800" s="32">
        <v>0.7</v>
      </c>
      <c r="M3800" s="81"/>
      <c r="N3800" s="45">
        <v>0.27129629629629631</v>
      </c>
      <c r="O3800" s="83"/>
    </row>
    <row r="3801" spans="1:15" ht="54" hidden="1">
      <c r="A3801" s="132"/>
      <c r="B3801" s="133"/>
      <c r="C3801" s="20" t="s">
        <v>2433</v>
      </c>
      <c r="D3801" s="20" t="s">
        <v>2715</v>
      </c>
      <c r="E3801" s="20" t="s">
        <v>2538</v>
      </c>
      <c r="F3801" s="20" t="s">
        <v>2716</v>
      </c>
      <c r="G3801" s="21" t="s">
        <v>2717</v>
      </c>
      <c r="H3801" s="22" t="s">
        <v>2752</v>
      </c>
      <c r="I3801" s="20" t="s">
        <v>336</v>
      </c>
      <c r="J3801" s="29" t="s">
        <v>244</v>
      </c>
      <c r="K3801" s="38">
        <v>14</v>
      </c>
      <c r="L3801" s="32">
        <v>0.86111111111111116</v>
      </c>
      <c r="M3801" s="81"/>
      <c r="N3801" s="31"/>
      <c r="O3801" s="83"/>
    </row>
    <row r="3802" spans="1:15" ht="54" hidden="1">
      <c r="A3802" s="131">
        <v>1900</v>
      </c>
      <c r="B3802" s="133">
        <v>164</v>
      </c>
      <c r="C3802" s="20" t="s">
        <v>2433</v>
      </c>
      <c r="D3802" s="20" t="s">
        <v>2715</v>
      </c>
      <c r="E3802" s="20" t="s">
        <v>2538</v>
      </c>
      <c r="F3802" s="20" t="s">
        <v>2716</v>
      </c>
      <c r="G3802" s="21" t="s">
        <v>2717</v>
      </c>
      <c r="H3802" s="22" t="s">
        <v>2753</v>
      </c>
      <c r="I3802" s="20" t="s">
        <v>336</v>
      </c>
      <c r="J3802" s="23" t="s">
        <v>243</v>
      </c>
      <c r="K3802" s="38">
        <v>88</v>
      </c>
      <c r="L3802" s="32">
        <v>0.67847222222222225</v>
      </c>
      <c r="M3802" s="81"/>
      <c r="N3802" s="45">
        <v>0.29270833333333335</v>
      </c>
      <c r="O3802" s="83"/>
    </row>
    <row r="3803" spans="1:15" ht="54" hidden="1">
      <c r="A3803" s="132"/>
      <c r="B3803" s="133"/>
      <c r="C3803" s="20" t="s">
        <v>2433</v>
      </c>
      <c r="D3803" s="20" t="s">
        <v>2715</v>
      </c>
      <c r="E3803" s="20" t="s">
        <v>2538</v>
      </c>
      <c r="F3803" s="20" t="s">
        <v>2716</v>
      </c>
      <c r="G3803" s="21" t="s">
        <v>2717</v>
      </c>
      <c r="H3803" s="22" t="s">
        <v>2753</v>
      </c>
      <c r="I3803" s="20" t="s">
        <v>336</v>
      </c>
      <c r="J3803" s="29" t="s">
        <v>244</v>
      </c>
      <c r="K3803" s="38">
        <v>36</v>
      </c>
      <c r="L3803" s="32">
        <v>0.86458333333333337</v>
      </c>
      <c r="M3803" s="81"/>
      <c r="N3803" s="31"/>
      <c r="O3803" s="83"/>
    </row>
    <row r="3804" spans="1:15" ht="54" hidden="1">
      <c r="A3804" s="131">
        <v>1901</v>
      </c>
      <c r="B3804" s="133">
        <v>165</v>
      </c>
      <c r="C3804" s="20" t="s">
        <v>2433</v>
      </c>
      <c r="D3804" s="20" t="s">
        <v>2715</v>
      </c>
      <c r="E3804" s="20" t="s">
        <v>2538</v>
      </c>
      <c r="F3804" s="20" t="s">
        <v>2716</v>
      </c>
      <c r="G3804" s="21" t="s">
        <v>2717</v>
      </c>
      <c r="H3804" s="22" t="s">
        <v>2754</v>
      </c>
      <c r="I3804" s="20" t="s">
        <v>336</v>
      </c>
      <c r="J3804" s="23" t="s">
        <v>243</v>
      </c>
      <c r="K3804" s="38">
        <v>64</v>
      </c>
      <c r="L3804" s="32">
        <v>5.0347222222222224E-2</v>
      </c>
      <c r="M3804" s="81"/>
      <c r="N3804" s="45">
        <v>0.91620370370370374</v>
      </c>
      <c r="O3804" s="83" t="s">
        <v>2755</v>
      </c>
    </row>
    <row r="3805" spans="1:15" ht="54" hidden="1">
      <c r="A3805" s="132"/>
      <c r="B3805" s="133"/>
      <c r="C3805" s="20" t="s">
        <v>2433</v>
      </c>
      <c r="D3805" s="20" t="s">
        <v>2715</v>
      </c>
      <c r="E3805" s="20" t="s">
        <v>2538</v>
      </c>
      <c r="F3805" s="20" t="s">
        <v>2716</v>
      </c>
      <c r="G3805" s="21" t="s">
        <v>2717</v>
      </c>
      <c r="H3805" s="22" t="s">
        <v>2754</v>
      </c>
      <c r="I3805" s="20" t="s">
        <v>336</v>
      </c>
      <c r="J3805" s="29" t="s">
        <v>244</v>
      </c>
      <c r="K3805" s="38">
        <v>0</v>
      </c>
      <c r="L3805" s="32">
        <v>1.0034722222222221</v>
      </c>
      <c r="M3805" s="81"/>
      <c r="N3805" s="31"/>
      <c r="O3805" s="83"/>
    </row>
    <row r="3806" spans="1:15" ht="54" hidden="1">
      <c r="A3806" s="131">
        <v>1902</v>
      </c>
      <c r="B3806" s="133">
        <v>166</v>
      </c>
      <c r="C3806" s="20" t="s">
        <v>2433</v>
      </c>
      <c r="D3806" s="20" t="s">
        <v>2715</v>
      </c>
      <c r="E3806" s="20" t="s">
        <v>2538</v>
      </c>
      <c r="F3806" s="20" t="s">
        <v>2716</v>
      </c>
      <c r="G3806" s="21" t="s">
        <v>2717</v>
      </c>
      <c r="H3806" s="22" t="s">
        <v>2756</v>
      </c>
      <c r="I3806" s="20" t="s">
        <v>336</v>
      </c>
      <c r="J3806" s="23" t="s">
        <v>243</v>
      </c>
      <c r="K3806" s="38">
        <v>76</v>
      </c>
      <c r="L3806" s="32">
        <v>0.64166666666666672</v>
      </c>
      <c r="M3806" s="81"/>
      <c r="N3806" s="45">
        <v>0.34537037037037038</v>
      </c>
      <c r="O3806" s="83"/>
    </row>
    <row r="3807" spans="1:15" ht="54" hidden="1">
      <c r="A3807" s="132"/>
      <c r="B3807" s="133"/>
      <c r="C3807" s="20" t="s">
        <v>2433</v>
      </c>
      <c r="D3807" s="20" t="s">
        <v>2715</v>
      </c>
      <c r="E3807" s="20" t="s">
        <v>2538</v>
      </c>
      <c r="F3807" s="20" t="s">
        <v>2716</v>
      </c>
      <c r="G3807" s="21" t="s">
        <v>2717</v>
      </c>
      <c r="H3807" s="22" t="s">
        <v>2756</v>
      </c>
      <c r="I3807" s="20" t="s">
        <v>336</v>
      </c>
      <c r="J3807" s="29" t="s">
        <v>244</v>
      </c>
      <c r="K3807" s="38">
        <v>34</v>
      </c>
      <c r="L3807" s="32">
        <v>0.3888888888888889</v>
      </c>
      <c r="M3807" s="81"/>
      <c r="N3807" s="31"/>
      <c r="O3807" s="83"/>
    </row>
    <row r="3808" spans="1:15" ht="90" hidden="1">
      <c r="A3808" s="131">
        <v>1903</v>
      </c>
      <c r="B3808" s="133">
        <v>167</v>
      </c>
      <c r="C3808" s="20" t="s">
        <v>2433</v>
      </c>
      <c r="D3808" s="20" t="s">
        <v>2715</v>
      </c>
      <c r="E3808" s="20" t="s">
        <v>2538</v>
      </c>
      <c r="F3808" s="20" t="s">
        <v>2716</v>
      </c>
      <c r="G3808" s="21" t="s">
        <v>2727</v>
      </c>
      <c r="H3808" s="22" t="s">
        <v>2757</v>
      </c>
      <c r="I3808" s="20" t="s">
        <v>336</v>
      </c>
      <c r="J3808" s="23" t="s">
        <v>243</v>
      </c>
      <c r="K3808" s="38">
        <v>0</v>
      </c>
      <c r="L3808" s="32">
        <v>0</v>
      </c>
      <c r="M3808" s="81"/>
      <c r="N3808" s="45">
        <v>0</v>
      </c>
      <c r="O3808" s="83" t="s">
        <v>2758</v>
      </c>
    </row>
    <row r="3809" spans="1:15" ht="54" hidden="1">
      <c r="A3809" s="132"/>
      <c r="B3809" s="133"/>
      <c r="C3809" s="20" t="s">
        <v>2433</v>
      </c>
      <c r="D3809" s="20" t="s">
        <v>2715</v>
      </c>
      <c r="E3809" s="20" t="s">
        <v>2538</v>
      </c>
      <c r="F3809" s="20" t="s">
        <v>2716</v>
      </c>
      <c r="G3809" s="21" t="s">
        <v>2727</v>
      </c>
      <c r="H3809" s="22" t="s">
        <v>2757</v>
      </c>
      <c r="I3809" s="20" t="s">
        <v>336</v>
      </c>
      <c r="J3809" s="29" t="s">
        <v>244</v>
      </c>
      <c r="K3809" s="38">
        <v>0</v>
      </c>
      <c r="L3809" s="32">
        <v>0</v>
      </c>
      <c r="M3809" s="81"/>
      <c r="N3809" s="31"/>
      <c r="O3809" s="83"/>
    </row>
    <row r="3810" spans="1:15" ht="54" hidden="1">
      <c r="A3810" s="131">
        <v>1904</v>
      </c>
      <c r="B3810" s="133">
        <v>168</v>
      </c>
      <c r="C3810" s="20" t="s">
        <v>2433</v>
      </c>
      <c r="D3810" s="20" t="s">
        <v>2715</v>
      </c>
      <c r="E3810" s="20" t="s">
        <v>2538</v>
      </c>
      <c r="F3810" s="20" t="s">
        <v>2716</v>
      </c>
      <c r="G3810" s="21" t="s">
        <v>2727</v>
      </c>
      <c r="H3810" s="22" t="s">
        <v>2759</v>
      </c>
      <c r="I3810" s="20" t="s">
        <v>336</v>
      </c>
      <c r="J3810" s="23" t="s">
        <v>243</v>
      </c>
      <c r="K3810" s="38">
        <v>69</v>
      </c>
      <c r="L3810" s="32">
        <v>0.68298611111111107</v>
      </c>
      <c r="M3810" s="81"/>
      <c r="N3810" s="45">
        <v>0.28831018518518525</v>
      </c>
      <c r="O3810" s="83"/>
    </row>
    <row r="3811" spans="1:15" ht="54" hidden="1">
      <c r="A3811" s="132"/>
      <c r="B3811" s="133"/>
      <c r="C3811" s="20" t="s">
        <v>2433</v>
      </c>
      <c r="D3811" s="20" t="s">
        <v>2715</v>
      </c>
      <c r="E3811" s="20" t="s">
        <v>2538</v>
      </c>
      <c r="F3811" s="20" t="s">
        <v>2716</v>
      </c>
      <c r="G3811" s="21" t="s">
        <v>2727</v>
      </c>
      <c r="H3811" s="22" t="s">
        <v>2759</v>
      </c>
      <c r="I3811" s="20" t="s">
        <v>336</v>
      </c>
      <c r="J3811" s="29" t="s">
        <v>244</v>
      </c>
      <c r="K3811" s="38">
        <v>32</v>
      </c>
      <c r="L3811" s="32">
        <v>0.86111111111111116</v>
      </c>
      <c r="M3811" s="81"/>
      <c r="N3811" s="31"/>
      <c r="O3811" s="83"/>
    </row>
    <row r="3812" spans="1:15" ht="54" hidden="1">
      <c r="A3812" s="131">
        <v>1905</v>
      </c>
      <c r="B3812" s="133">
        <v>169</v>
      </c>
      <c r="C3812" s="20" t="s">
        <v>2433</v>
      </c>
      <c r="D3812" s="20" t="s">
        <v>2715</v>
      </c>
      <c r="E3812" s="20" t="s">
        <v>2538</v>
      </c>
      <c r="F3812" s="20" t="s">
        <v>2716</v>
      </c>
      <c r="G3812" s="21" t="s">
        <v>2727</v>
      </c>
      <c r="H3812" s="22" t="s">
        <v>2760</v>
      </c>
      <c r="I3812" s="20" t="s">
        <v>336</v>
      </c>
      <c r="J3812" s="23" t="s">
        <v>243</v>
      </c>
      <c r="K3812" s="38">
        <v>75</v>
      </c>
      <c r="L3812" s="32">
        <v>0.69953703703703707</v>
      </c>
      <c r="M3812" s="81"/>
      <c r="N3812" s="45">
        <v>0.29675925925925928</v>
      </c>
      <c r="O3812" s="83"/>
    </row>
    <row r="3813" spans="1:15" ht="54" hidden="1">
      <c r="A3813" s="132"/>
      <c r="B3813" s="133"/>
      <c r="C3813" s="20" t="s">
        <v>2433</v>
      </c>
      <c r="D3813" s="20" t="s">
        <v>2715</v>
      </c>
      <c r="E3813" s="20" t="s">
        <v>2538</v>
      </c>
      <c r="F3813" s="20" t="s">
        <v>2716</v>
      </c>
      <c r="G3813" s="21" t="s">
        <v>2727</v>
      </c>
      <c r="H3813" s="22" t="s">
        <v>2760</v>
      </c>
      <c r="I3813" s="20" t="s">
        <v>336</v>
      </c>
      <c r="J3813" s="29" t="s">
        <v>244</v>
      </c>
      <c r="K3813" s="38">
        <v>31</v>
      </c>
      <c r="L3813" s="32">
        <v>0.1111111111111111</v>
      </c>
      <c r="M3813" s="81"/>
      <c r="N3813" s="31"/>
      <c r="O3813" s="83"/>
    </row>
    <row r="3814" spans="1:15" ht="54" hidden="1">
      <c r="A3814" s="131">
        <v>1906</v>
      </c>
      <c r="B3814" s="133">
        <v>170</v>
      </c>
      <c r="C3814" s="20" t="s">
        <v>2433</v>
      </c>
      <c r="D3814" s="20" t="s">
        <v>2715</v>
      </c>
      <c r="E3814" s="20" t="s">
        <v>2538</v>
      </c>
      <c r="F3814" s="20" t="s">
        <v>2716</v>
      </c>
      <c r="G3814" s="21" t="s">
        <v>2727</v>
      </c>
      <c r="H3814" s="22" t="s">
        <v>2761</v>
      </c>
      <c r="I3814" s="20" t="s">
        <v>336</v>
      </c>
      <c r="J3814" s="23" t="s">
        <v>243</v>
      </c>
      <c r="K3814" s="38">
        <v>64</v>
      </c>
      <c r="L3814" s="32">
        <v>0.69687500000000002</v>
      </c>
      <c r="M3814" s="81"/>
      <c r="N3814" s="45">
        <v>0.28865740740740736</v>
      </c>
      <c r="O3814" s="83"/>
    </row>
    <row r="3815" spans="1:15" ht="54" hidden="1">
      <c r="A3815" s="132"/>
      <c r="B3815" s="133"/>
      <c r="C3815" s="20" t="s">
        <v>2433</v>
      </c>
      <c r="D3815" s="20" t="s">
        <v>2715</v>
      </c>
      <c r="E3815" s="20" t="s">
        <v>2538</v>
      </c>
      <c r="F3815" s="20" t="s">
        <v>2716</v>
      </c>
      <c r="G3815" s="21" t="s">
        <v>2727</v>
      </c>
      <c r="H3815" s="22" t="s">
        <v>2761</v>
      </c>
      <c r="I3815" s="20" t="s">
        <v>336</v>
      </c>
      <c r="J3815" s="29" t="s">
        <v>244</v>
      </c>
      <c r="K3815" s="38">
        <v>15</v>
      </c>
      <c r="L3815" s="32">
        <v>0.43402777777777773</v>
      </c>
      <c r="M3815" s="81"/>
      <c r="N3815" s="31"/>
      <c r="O3815" s="83"/>
    </row>
    <row r="3816" spans="1:15" ht="90" hidden="1">
      <c r="A3816" s="131">
        <v>1907</v>
      </c>
      <c r="B3816" s="133">
        <v>171</v>
      </c>
      <c r="C3816" s="20" t="s">
        <v>2433</v>
      </c>
      <c r="D3816" s="20" t="s">
        <v>2715</v>
      </c>
      <c r="E3816" s="20" t="s">
        <v>2538</v>
      </c>
      <c r="F3816" s="20" t="s">
        <v>2716</v>
      </c>
      <c r="G3816" s="21" t="s">
        <v>2727</v>
      </c>
      <c r="H3816" s="22" t="s">
        <v>2762</v>
      </c>
      <c r="I3816" s="20" t="s">
        <v>336</v>
      </c>
      <c r="J3816" s="23" t="s">
        <v>243</v>
      </c>
      <c r="K3816" s="38">
        <v>79</v>
      </c>
      <c r="L3816" s="32">
        <v>0.66666666666666663</v>
      </c>
      <c r="M3816" s="81"/>
      <c r="N3816" s="45">
        <v>0.29652777777777772</v>
      </c>
      <c r="O3816" s="83" t="s">
        <v>2763</v>
      </c>
    </row>
    <row r="3817" spans="1:15" ht="54" hidden="1">
      <c r="A3817" s="132"/>
      <c r="B3817" s="133"/>
      <c r="C3817" s="20" t="s">
        <v>2433</v>
      </c>
      <c r="D3817" s="20" t="s">
        <v>2715</v>
      </c>
      <c r="E3817" s="20" t="s">
        <v>2538</v>
      </c>
      <c r="F3817" s="20" t="s">
        <v>2716</v>
      </c>
      <c r="G3817" s="21" t="s">
        <v>2727</v>
      </c>
      <c r="H3817" s="22" t="s">
        <v>2762</v>
      </c>
      <c r="I3817" s="20" t="s">
        <v>336</v>
      </c>
      <c r="J3817" s="29" t="s">
        <v>244</v>
      </c>
      <c r="K3817" s="38">
        <v>27</v>
      </c>
      <c r="L3817" s="32">
        <v>1.1041666666666667</v>
      </c>
      <c r="M3817" s="81"/>
      <c r="N3817" s="31"/>
      <c r="O3817" s="83"/>
    </row>
    <row r="3818" spans="1:15" ht="54" hidden="1">
      <c r="A3818" s="131">
        <v>1908</v>
      </c>
      <c r="B3818" s="133">
        <v>172</v>
      </c>
      <c r="C3818" s="20" t="s">
        <v>2433</v>
      </c>
      <c r="D3818" s="20" t="s">
        <v>2720</v>
      </c>
      <c r="E3818" s="20" t="s">
        <v>2538</v>
      </c>
      <c r="F3818" s="20" t="s">
        <v>2716</v>
      </c>
      <c r="G3818" s="21" t="s">
        <v>2721</v>
      </c>
      <c r="H3818" s="22" t="s">
        <v>2764</v>
      </c>
      <c r="I3818" s="20" t="s">
        <v>336</v>
      </c>
      <c r="J3818" s="23" t="s">
        <v>243</v>
      </c>
      <c r="K3818" s="38">
        <v>85</v>
      </c>
      <c r="L3818" s="32">
        <v>0.68738425925925928</v>
      </c>
      <c r="M3818" s="81"/>
      <c r="N3818" s="45">
        <v>0.28194444444444439</v>
      </c>
      <c r="O3818" s="83" t="s">
        <v>215</v>
      </c>
    </row>
    <row r="3819" spans="1:15" ht="54" hidden="1">
      <c r="A3819" s="132"/>
      <c r="B3819" s="133"/>
      <c r="C3819" s="20" t="s">
        <v>2433</v>
      </c>
      <c r="D3819" s="20" t="s">
        <v>2720</v>
      </c>
      <c r="E3819" s="20" t="s">
        <v>2538</v>
      </c>
      <c r="F3819" s="20" t="s">
        <v>2716</v>
      </c>
      <c r="G3819" s="21" t="s">
        <v>2721</v>
      </c>
      <c r="H3819" s="22" t="s">
        <v>2764</v>
      </c>
      <c r="I3819" s="20" t="s">
        <v>336</v>
      </c>
      <c r="J3819" s="29" t="s">
        <v>244</v>
      </c>
      <c r="K3819" s="38">
        <v>50</v>
      </c>
      <c r="L3819" s="32">
        <v>0.92013888888888884</v>
      </c>
      <c r="M3819" s="81"/>
      <c r="N3819" s="31"/>
      <c r="O3819" s="83"/>
    </row>
    <row r="3820" spans="1:15" ht="54" hidden="1">
      <c r="A3820" s="131">
        <v>1909</v>
      </c>
      <c r="B3820" s="133">
        <v>173</v>
      </c>
      <c r="C3820" s="20" t="s">
        <v>2433</v>
      </c>
      <c r="D3820" s="20" t="s">
        <v>2720</v>
      </c>
      <c r="E3820" s="20" t="s">
        <v>2538</v>
      </c>
      <c r="F3820" s="20" t="s">
        <v>2716</v>
      </c>
      <c r="G3820" s="21" t="s">
        <v>2721</v>
      </c>
      <c r="H3820" s="22" t="s">
        <v>2765</v>
      </c>
      <c r="I3820" s="20" t="s">
        <v>336</v>
      </c>
      <c r="J3820" s="23" t="s">
        <v>243</v>
      </c>
      <c r="K3820" s="38">
        <v>71</v>
      </c>
      <c r="L3820" s="32">
        <v>0.7055555555555556</v>
      </c>
      <c r="M3820" s="81"/>
      <c r="N3820" s="45">
        <v>0.29166666666666669</v>
      </c>
      <c r="O3820" s="83"/>
    </row>
    <row r="3821" spans="1:15" ht="54" hidden="1">
      <c r="A3821" s="132"/>
      <c r="B3821" s="133"/>
      <c r="C3821" s="20" t="s">
        <v>2433</v>
      </c>
      <c r="D3821" s="20" t="s">
        <v>2720</v>
      </c>
      <c r="E3821" s="20" t="s">
        <v>2538</v>
      </c>
      <c r="F3821" s="20" t="s">
        <v>2716</v>
      </c>
      <c r="G3821" s="21" t="s">
        <v>2721</v>
      </c>
      <c r="H3821" s="22" t="s">
        <v>2765</v>
      </c>
      <c r="I3821" s="20" t="s">
        <v>336</v>
      </c>
      <c r="J3821" s="29" t="s">
        <v>244</v>
      </c>
      <c r="K3821" s="38">
        <v>18</v>
      </c>
      <c r="L3821" s="32">
        <v>8.3333333333333329E-2</v>
      </c>
      <c r="M3821" s="81"/>
      <c r="N3821" s="31"/>
      <c r="O3821" s="83"/>
    </row>
    <row r="3822" spans="1:15" ht="54" hidden="1">
      <c r="A3822" s="131">
        <v>1910</v>
      </c>
      <c r="B3822" s="133">
        <v>174</v>
      </c>
      <c r="C3822" s="20" t="s">
        <v>2433</v>
      </c>
      <c r="D3822" s="20" t="s">
        <v>2720</v>
      </c>
      <c r="E3822" s="20" t="s">
        <v>2538</v>
      </c>
      <c r="F3822" s="20" t="s">
        <v>2716</v>
      </c>
      <c r="G3822" s="21" t="s">
        <v>2721</v>
      </c>
      <c r="H3822" s="22" t="s">
        <v>2766</v>
      </c>
      <c r="I3822" s="20" t="s">
        <v>336</v>
      </c>
      <c r="J3822" s="23" t="s">
        <v>243</v>
      </c>
      <c r="K3822" s="38">
        <v>75</v>
      </c>
      <c r="L3822" s="32">
        <v>0.67025462962962967</v>
      </c>
      <c r="M3822" s="81"/>
      <c r="N3822" s="45">
        <v>0.29027777777777775</v>
      </c>
      <c r="O3822" s="83"/>
    </row>
    <row r="3823" spans="1:15" ht="54" hidden="1">
      <c r="A3823" s="132"/>
      <c r="B3823" s="133"/>
      <c r="C3823" s="20" t="s">
        <v>2433</v>
      </c>
      <c r="D3823" s="20" t="s">
        <v>2720</v>
      </c>
      <c r="E3823" s="20" t="s">
        <v>2538</v>
      </c>
      <c r="F3823" s="20" t="s">
        <v>2716</v>
      </c>
      <c r="G3823" s="21" t="s">
        <v>2721</v>
      </c>
      <c r="H3823" s="22" t="s">
        <v>2766</v>
      </c>
      <c r="I3823" s="20" t="s">
        <v>336</v>
      </c>
      <c r="J3823" s="29" t="s">
        <v>244</v>
      </c>
      <c r="K3823" s="38">
        <v>35</v>
      </c>
      <c r="L3823" s="32">
        <v>1.1840277777777779</v>
      </c>
      <c r="M3823" s="81"/>
      <c r="N3823" s="31"/>
      <c r="O3823" s="83"/>
    </row>
    <row r="3824" spans="1:15" ht="54" hidden="1">
      <c r="A3824" s="131">
        <v>1911</v>
      </c>
      <c r="B3824" s="133">
        <v>175</v>
      </c>
      <c r="C3824" s="20" t="s">
        <v>2433</v>
      </c>
      <c r="D3824" s="20" t="s">
        <v>2720</v>
      </c>
      <c r="E3824" s="20" t="s">
        <v>2538</v>
      </c>
      <c r="F3824" s="20" t="s">
        <v>2716</v>
      </c>
      <c r="G3824" s="21" t="s">
        <v>2721</v>
      </c>
      <c r="H3824" s="22" t="s">
        <v>2767</v>
      </c>
      <c r="I3824" s="20" t="s">
        <v>336</v>
      </c>
      <c r="J3824" s="23" t="s">
        <v>243</v>
      </c>
      <c r="K3824" s="38">
        <v>69</v>
      </c>
      <c r="L3824" s="32">
        <v>0.68310185185185179</v>
      </c>
      <c r="M3824" s="81"/>
      <c r="N3824" s="45">
        <v>0.28750000000000014</v>
      </c>
      <c r="O3824" s="83"/>
    </row>
    <row r="3825" spans="1:15" ht="54" hidden="1">
      <c r="A3825" s="132"/>
      <c r="B3825" s="133"/>
      <c r="C3825" s="20" t="s">
        <v>2433</v>
      </c>
      <c r="D3825" s="20" t="s">
        <v>2720</v>
      </c>
      <c r="E3825" s="20" t="s">
        <v>2538</v>
      </c>
      <c r="F3825" s="20" t="s">
        <v>2716</v>
      </c>
      <c r="G3825" s="21" t="s">
        <v>2721</v>
      </c>
      <c r="H3825" s="22" t="s">
        <v>2767</v>
      </c>
      <c r="I3825" s="20" t="s">
        <v>336</v>
      </c>
      <c r="J3825" s="29" t="s">
        <v>244</v>
      </c>
      <c r="K3825" s="38">
        <v>17</v>
      </c>
      <c r="L3825" s="32">
        <v>0.88194444444444453</v>
      </c>
      <c r="M3825" s="81"/>
      <c r="N3825" s="31"/>
      <c r="O3825" s="83"/>
    </row>
    <row r="3826" spans="1:15" ht="36" hidden="1">
      <c r="A3826" s="131">
        <v>1912</v>
      </c>
      <c r="B3826" s="133">
        <v>176</v>
      </c>
      <c r="C3826" s="20" t="s">
        <v>2433</v>
      </c>
      <c r="D3826" s="20" t="s">
        <v>2720</v>
      </c>
      <c r="E3826" s="20" t="s">
        <v>2538</v>
      </c>
      <c r="F3826" s="20" t="s">
        <v>2716</v>
      </c>
      <c r="G3826" s="21" t="s">
        <v>2732</v>
      </c>
      <c r="H3826" s="22" t="s">
        <v>2768</v>
      </c>
      <c r="I3826" s="20" t="s">
        <v>336</v>
      </c>
      <c r="J3826" s="23" t="s">
        <v>243</v>
      </c>
      <c r="K3826" s="38">
        <v>81</v>
      </c>
      <c r="L3826" s="32">
        <v>0.69652777777777775</v>
      </c>
      <c r="M3826" s="81"/>
      <c r="N3826" s="45">
        <v>0.30263888888888896</v>
      </c>
      <c r="O3826" s="83"/>
    </row>
    <row r="3827" spans="1:15" ht="36" hidden="1">
      <c r="A3827" s="132"/>
      <c r="B3827" s="133"/>
      <c r="C3827" s="20" t="s">
        <v>2433</v>
      </c>
      <c r="D3827" s="20" t="s">
        <v>2720</v>
      </c>
      <c r="E3827" s="20" t="s">
        <v>2538</v>
      </c>
      <c r="F3827" s="20" t="s">
        <v>2716</v>
      </c>
      <c r="G3827" s="21" t="s">
        <v>2732</v>
      </c>
      <c r="H3827" s="22" t="s">
        <v>2768</v>
      </c>
      <c r="I3827" s="20" t="s">
        <v>336</v>
      </c>
      <c r="J3827" s="29" t="s">
        <v>244</v>
      </c>
      <c r="K3827" s="38">
        <v>31</v>
      </c>
      <c r="L3827" s="32">
        <v>2.4999999999999998E-2</v>
      </c>
      <c r="M3827" s="81"/>
      <c r="N3827" s="31"/>
      <c r="O3827" s="83"/>
    </row>
    <row r="3828" spans="1:15" ht="36" hidden="1">
      <c r="A3828" s="131">
        <v>1913</v>
      </c>
      <c r="B3828" s="133">
        <v>177</v>
      </c>
      <c r="C3828" s="20" t="s">
        <v>2433</v>
      </c>
      <c r="D3828" s="20" t="s">
        <v>2720</v>
      </c>
      <c r="E3828" s="20" t="s">
        <v>2538</v>
      </c>
      <c r="F3828" s="20" t="s">
        <v>2716</v>
      </c>
      <c r="G3828" s="21" t="s">
        <v>2732</v>
      </c>
      <c r="H3828" s="22" t="s">
        <v>2769</v>
      </c>
      <c r="I3828" s="20" t="s">
        <v>336</v>
      </c>
      <c r="J3828" s="23" t="s">
        <v>243</v>
      </c>
      <c r="K3828" s="38">
        <v>79</v>
      </c>
      <c r="L3828" s="32">
        <v>0.69467592592592597</v>
      </c>
      <c r="M3828" s="81"/>
      <c r="N3828" s="45">
        <v>0.30493055555555559</v>
      </c>
      <c r="O3828" s="83"/>
    </row>
    <row r="3829" spans="1:15" ht="36" hidden="1">
      <c r="A3829" s="132"/>
      <c r="B3829" s="133"/>
      <c r="C3829" s="20" t="s">
        <v>2433</v>
      </c>
      <c r="D3829" s="20" t="s">
        <v>2720</v>
      </c>
      <c r="E3829" s="20" t="s">
        <v>2538</v>
      </c>
      <c r="F3829" s="20" t="s">
        <v>2716</v>
      </c>
      <c r="G3829" s="21" t="s">
        <v>2732</v>
      </c>
      <c r="H3829" s="22" t="s">
        <v>2769</v>
      </c>
      <c r="I3829" s="20" t="s">
        <v>336</v>
      </c>
      <c r="J3829" s="29" t="s">
        <v>244</v>
      </c>
      <c r="K3829" s="38">
        <v>28</v>
      </c>
      <c r="L3829" s="32">
        <v>1.1805555555555555E-2</v>
      </c>
      <c r="M3829" s="81"/>
      <c r="N3829" s="31"/>
      <c r="O3829" s="83"/>
    </row>
    <row r="3830" spans="1:15" ht="36" hidden="1">
      <c r="A3830" s="131">
        <v>1914</v>
      </c>
      <c r="B3830" s="133">
        <v>178</v>
      </c>
      <c r="C3830" s="20" t="s">
        <v>2433</v>
      </c>
      <c r="D3830" s="20" t="s">
        <v>2720</v>
      </c>
      <c r="E3830" s="20" t="s">
        <v>2538</v>
      </c>
      <c r="F3830" s="20" t="s">
        <v>2716</v>
      </c>
      <c r="G3830" s="21" t="s">
        <v>2732</v>
      </c>
      <c r="H3830" s="22" t="s">
        <v>2770</v>
      </c>
      <c r="I3830" s="20" t="s">
        <v>336</v>
      </c>
      <c r="J3830" s="23" t="s">
        <v>243</v>
      </c>
      <c r="K3830" s="38">
        <v>71</v>
      </c>
      <c r="L3830" s="32">
        <v>0.69733796296296302</v>
      </c>
      <c r="M3830" s="81"/>
      <c r="N3830" s="45">
        <v>0.30189814814814814</v>
      </c>
      <c r="O3830" s="83"/>
    </row>
    <row r="3831" spans="1:15" ht="36" hidden="1">
      <c r="A3831" s="132"/>
      <c r="B3831" s="133"/>
      <c r="C3831" s="20" t="s">
        <v>2433</v>
      </c>
      <c r="D3831" s="20" t="s">
        <v>2720</v>
      </c>
      <c r="E3831" s="20" t="s">
        <v>2538</v>
      </c>
      <c r="F3831" s="20" t="s">
        <v>2716</v>
      </c>
      <c r="G3831" s="21" t="s">
        <v>2732</v>
      </c>
      <c r="H3831" s="22" t="s">
        <v>2770</v>
      </c>
      <c r="I3831" s="20" t="s">
        <v>336</v>
      </c>
      <c r="J3831" s="29" t="s">
        <v>244</v>
      </c>
      <c r="K3831" s="38">
        <v>37</v>
      </c>
      <c r="L3831" s="32">
        <v>2.2916666666666669E-2</v>
      </c>
      <c r="M3831" s="81"/>
      <c r="N3831" s="31"/>
      <c r="O3831" s="83"/>
    </row>
    <row r="3832" spans="1:15" ht="36" hidden="1">
      <c r="A3832" s="131">
        <v>1915</v>
      </c>
      <c r="B3832" s="133">
        <v>179</v>
      </c>
      <c r="C3832" s="20" t="s">
        <v>2433</v>
      </c>
      <c r="D3832" s="20" t="s">
        <v>2720</v>
      </c>
      <c r="E3832" s="20" t="s">
        <v>2538</v>
      </c>
      <c r="F3832" s="20" t="s">
        <v>2716</v>
      </c>
      <c r="G3832" s="21" t="s">
        <v>2732</v>
      </c>
      <c r="H3832" s="22" t="s">
        <v>2771</v>
      </c>
      <c r="I3832" s="20" t="s">
        <v>336</v>
      </c>
      <c r="J3832" s="23" t="s">
        <v>243</v>
      </c>
      <c r="K3832" s="38">
        <v>87</v>
      </c>
      <c r="L3832" s="32">
        <v>0.69074074074074077</v>
      </c>
      <c r="M3832" s="81"/>
      <c r="N3832" s="45">
        <v>0.30766203703703709</v>
      </c>
      <c r="O3832" s="83"/>
    </row>
    <row r="3833" spans="1:15" ht="36" hidden="1">
      <c r="A3833" s="132"/>
      <c r="B3833" s="133"/>
      <c r="C3833" s="20" t="s">
        <v>2433</v>
      </c>
      <c r="D3833" s="20" t="s">
        <v>2720</v>
      </c>
      <c r="E3833" s="20" t="s">
        <v>2538</v>
      </c>
      <c r="F3833" s="20" t="s">
        <v>2716</v>
      </c>
      <c r="G3833" s="21" t="s">
        <v>2732</v>
      </c>
      <c r="H3833" s="22" t="s">
        <v>2771</v>
      </c>
      <c r="I3833" s="20" t="s">
        <v>336</v>
      </c>
      <c r="J3833" s="29" t="s">
        <v>244</v>
      </c>
      <c r="K3833" s="38">
        <v>42</v>
      </c>
      <c r="L3833" s="32">
        <v>4.7916666666666663E-2</v>
      </c>
      <c r="M3833" s="81"/>
      <c r="N3833" s="31"/>
      <c r="O3833" s="83"/>
    </row>
    <row r="3834" spans="1:15" ht="36" hidden="1">
      <c r="A3834" s="131">
        <v>1916</v>
      </c>
      <c r="B3834" s="133">
        <v>180</v>
      </c>
      <c r="C3834" s="20" t="s">
        <v>2433</v>
      </c>
      <c r="D3834" s="20" t="s">
        <v>2720</v>
      </c>
      <c r="E3834" s="20" t="s">
        <v>2538</v>
      </c>
      <c r="F3834" s="20" t="s">
        <v>2716</v>
      </c>
      <c r="G3834" s="21" t="s">
        <v>2732</v>
      </c>
      <c r="H3834" s="22" t="s">
        <v>2772</v>
      </c>
      <c r="I3834" s="20" t="s">
        <v>336</v>
      </c>
      <c r="J3834" s="23" t="s">
        <v>243</v>
      </c>
      <c r="K3834" s="38">
        <v>72</v>
      </c>
      <c r="L3834" s="32">
        <v>0.70034722222222223</v>
      </c>
      <c r="M3834" s="81"/>
      <c r="N3834" s="45">
        <v>0.29914351851851845</v>
      </c>
      <c r="O3834" s="83"/>
    </row>
    <row r="3835" spans="1:15" ht="36" hidden="1">
      <c r="A3835" s="132"/>
      <c r="B3835" s="133"/>
      <c r="C3835" s="20" t="s">
        <v>2433</v>
      </c>
      <c r="D3835" s="20" t="s">
        <v>2720</v>
      </c>
      <c r="E3835" s="20" t="s">
        <v>2538</v>
      </c>
      <c r="F3835" s="20" t="s">
        <v>2716</v>
      </c>
      <c r="G3835" s="21" t="s">
        <v>2732</v>
      </c>
      <c r="H3835" s="22" t="s">
        <v>2772</v>
      </c>
      <c r="I3835" s="20" t="s">
        <v>336</v>
      </c>
      <c r="J3835" s="29" t="s">
        <v>244</v>
      </c>
      <c r="K3835" s="38">
        <v>49</v>
      </c>
      <c r="L3835" s="32">
        <v>1.5277777777777777E-2</v>
      </c>
      <c r="M3835" s="81"/>
      <c r="N3835" s="31"/>
      <c r="O3835" s="83"/>
    </row>
    <row r="3836" spans="1:15" ht="54" hidden="1">
      <c r="A3836" s="131">
        <v>1917</v>
      </c>
      <c r="B3836" s="133">
        <v>181</v>
      </c>
      <c r="C3836" s="20" t="s">
        <v>2433</v>
      </c>
      <c r="D3836" s="20" t="s">
        <v>2715</v>
      </c>
      <c r="E3836" s="20" t="s">
        <v>2538</v>
      </c>
      <c r="F3836" s="20" t="s">
        <v>2716</v>
      </c>
      <c r="G3836" s="21" t="s">
        <v>2734</v>
      </c>
      <c r="H3836" s="22" t="s">
        <v>2773</v>
      </c>
      <c r="I3836" s="20" t="s">
        <v>336</v>
      </c>
      <c r="J3836" s="23" t="s">
        <v>243</v>
      </c>
      <c r="K3836" s="38">
        <v>82</v>
      </c>
      <c r="L3836" s="32">
        <v>0.69363425925925926</v>
      </c>
      <c r="M3836" s="81"/>
      <c r="N3836" s="45">
        <v>0.29513888888888878</v>
      </c>
      <c r="O3836" s="83"/>
    </row>
    <row r="3837" spans="1:15" ht="54" hidden="1">
      <c r="A3837" s="132"/>
      <c r="B3837" s="133"/>
      <c r="C3837" s="20" t="s">
        <v>2433</v>
      </c>
      <c r="D3837" s="20" t="s">
        <v>2715</v>
      </c>
      <c r="E3837" s="20" t="s">
        <v>2538</v>
      </c>
      <c r="F3837" s="20" t="s">
        <v>2716</v>
      </c>
      <c r="G3837" s="21" t="s">
        <v>2734</v>
      </c>
      <c r="H3837" s="22" t="s">
        <v>2773</v>
      </c>
      <c r="I3837" s="20" t="s">
        <v>336</v>
      </c>
      <c r="J3837" s="29" t="s">
        <v>244</v>
      </c>
      <c r="K3837" s="38">
        <v>18</v>
      </c>
      <c r="L3837" s="32">
        <v>0.33680555555555558</v>
      </c>
      <c r="M3837" s="81"/>
      <c r="N3837" s="31"/>
      <c r="O3837" s="83"/>
    </row>
    <row r="3838" spans="1:15" ht="54" hidden="1">
      <c r="A3838" s="131">
        <v>1918</v>
      </c>
      <c r="B3838" s="133">
        <v>182</v>
      </c>
      <c r="C3838" s="20" t="s">
        <v>2433</v>
      </c>
      <c r="D3838" s="20" t="s">
        <v>2715</v>
      </c>
      <c r="E3838" s="20" t="s">
        <v>2538</v>
      </c>
      <c r="F3838" s="20" t="s">
        <v>2716</v>
      </c>
      <c r="G3838" s="21" t="s">
        <v>2734</v>
      </c>
      <c r="H3838" s="22" t="s">
        <v>2774</v>
      </c>
      <c r="I3838" s="20" t="s">
        <v>336</v>
      </c>
      <c r="J3838" s="23" t="s">
        <v>243</v>
      </c>
      <c r="K3838" s="38">
        <v>68</v>
      </c>
      <c r="L3838" s="32">
        <v>0.69756944444444435</v>
      </c>
      <c r="M3838" s="81"/>
      <c r="N3838" s="45">
        <v>0.29178240740740752</v>
      </c>
      <c r="O3838" s="83"/>
    </row>
    <row r="3839" spans="1:15" ht="54" hidden="1">
      <c r="A3839" s="132"/>
      <c r="B3839" s="133"/>
      <c r="C3839" s="20" t="s">
        <v>2433</v>
      </c>
      <c r="D3839" s="20" t="s">
        <v>2715</v>
      </c>
      <c r="E3839" s="20" t="s">
        <v>2538</v>
      </c>
      <c r="F3839" s="20" t="s">
        <v>2716</v>
      </c>
      <c r="G3839" s="21" t="s">
        <v>2734</v>
      </c>
      <c r="H3839" s="22" t="s">
        <v>2774</v>
      </c>
      <c r="I3839" s="20" t="s">
        <v>336</v>
      </c>
      <c r="J3839" s="29" t="s">
        <v>244</v>
      </c>
      <c r="K3839" s="38">
        <v>13</v>
      </c>
      <c r="L3839" s="32">
        <v>0.31944444444444448</v>
      </c>
      <c r="M3839" s="81"/>
      <c r="N3839" s="31"/>
      <c r="O3839" s="83"/>
    </row>
    <row r="3840" spans="1:15" ht="54" hidden="1">
      <c r="A3840" s="131">
        <v>1919</v>
      </c>
      <c r="B3840" s="133">
        <v>183</v>
      </c>
      <c r="C3840" s="20" t="s">
        <v>2433</v>
      </c>
      <c r="D3840" s="20" t="s">
        <v>2715</v>
      </c>
      <c r="E3840" s="20" t="s">
        <v>2538</v>
      </c>
      <c r="F3840" s="20" t="s">
        <v>2716</v>
      </c>
      <c r="G3840" s="21" t="s">
        <v>2734</v>
      </c>
      <c r="H3840" s="22" t="s">
        <v>2775</v>
      </c>
      <c r="I3840" s="20" t="s">
        <v>336</v>
      </c>
      <c r="J3840" s="23" t="s">
        <v>243</v>
      </c>
      <c r="K3840" s="38">
        <v>82</v>
      </c>
      <c r="L3840" s="32">
        <v>0.70462962962962961</v>
      </c>
      <c r="M3840" s="81"/>
      <c r="N3840" s="45">
        <v>0.29224537037037035</v>
      </c>
      <c r="O3840" s="83"/>
    </row>
    <row r="3841" spans="1:15" ht="54" hidden="1">
      <c r="A3841" s="132"/>
      <c r="B3841" s="133"/>
      <c r="C3841" s="20" t="s">
        <v>2433</v>
      </c>
      <c r="D3841" s="20" t="s">
        <v>2715</v>
      </c>
      <c r="E3841" s="20" t="s">
        <v>2538</v>
      </c>
      <c r="F3841" s="20" t="s">
        <v>2716</v>
      </c>
      <c r="G3841" s="21" t="s">
        <v>2734</v>
      </c>
      <c r="H3841" s="22" t="s">
        <v>2775</v>
      </c>
      <c r="I3841" s="20" t="s">
        <v>336</v>
      </c>
      <c r="J3841" s="29" t="s">
        <v>244</v>
      </c>
      <c r="K3841" s="38">
        <v>21</v>
      </c>
      <c r="L3841" s="32">
        <v>9.375E-2</v>
      </c>
      <c r="M3841" s="81"/>
      <c r="N3841" s="31"/>
      <c r="O3841" s="83"/>
    </row>
    <row r="3842" spans="1:15" ht="54" hidden="1">
      <c r="A3842" s="131">
        <v>1920</v>
      </c>
      <c r="B3842" s="133">
        <v>184</v>
      </c>
      <c r="C3842" s="20" t="s">
        <v>2433</v>
      </c>
      <c r="D3842" s="20" t="s">
        <v>2715</v>
      </c>
      <c r="E3842" s="20" t="s">
        <v>2538</v>
      </c>
      <c r="F3842" s="20" t="s">
        <v>2716</v>
      </c>
      <c r="G3842" s="21" t="s">
        <v>2734</v>
      </c>
      <c r="H3842" s="22" t="s">
        <v>2776</v>
      </c>
      <c r="I3842" s="20" t="s">
        <v>336</v>
      </c>
      <c r="J3842" s="23" t="s">
        <v>243</v>
      </c>
      <c r="K3842" s="38">
        <v>70</v>
      </c>
      <c r="L3842" s="32">
        <v>0.69618055555555558</v>
      </c>
      <c r="M3842" s="81"/>
      <c r="N3842" s="45">
        <v>0.29143518518518513</v>
      </c>
      <c r="O3842" s="83"/>
    </row>
    <row r="3843" spans="1:15" ht="54" hidden="1">
      <c r="A3843" s="132"/>
      <c r="B3843" s="133"/>
      <c r="C3843" s="20" t="s">
        <v>2433</v>
      </c>
      <c r="D3843" s="20" t="s">
        <v>2715</v>
      </c>
      <c r="E3843" s="20" t="s">
        <v>2538</v>
      </c>
      <c r="F3843" s="20" t="s">
        <v>2716</v>
      </c>
      <c r="G3843" s="21" t="s">
        <v>2734</v>
      </c>
      <c r="H3843" s="22" t="s">
        <v>2776</v>
      </c>
      <c r="I3843" s="20" t="s">
        <v>336</v>
      </c>
      <c r="J3843" s="29" t="s">
        <v>244</v>
      </c>
      <c r="K3843" s="38">
        <v>26</v>
      </c>
      <c r="L3843" s="32">
        <v>0.37152777777777773</v>
      </c>
      <c r="M3843" s="81"/>
      <c r="N3843" s="31"/>
      <c r="O3843" s="83"/>
    </row>
    <row r="3844" spans="1:15" ht="54" hidden="1">
      <c r="A3844" s="131">
        <v>1921</v>
      </c>
      <c r="B3844" s="133">
        <v>185</v>
      </c>
      <c r="C3844" s="20" t="s">
        <v>2433</v>
      </c>
      <c r="D3844" s="20" t="s">
        <v>2715</v>
      </c>
      <c r="E3844" s="20" t="s">
        <v>2538</v>
      </c>
      <c r="F3844" s="20" t="s">
        <v>2716</v>
      </c>
      <c r="G3844" s="21" t="s">
        <v>2734</v>
      </c>
      <c r="H3844" s="22" t="s">
        <v>2777</v>
      </c>
      <c r="I3844" s="20" t="s">
        <v>336</v>
      </c>
      <c r="J3844" s="23" t="s">
        <v>243</v>
      </c>
      <c r="K3844" s="38">
        <v>72</v>
      </c>
      <c r="L3844" s="32">
        <v>0.70462962962962961</v>
      </c>
      <c r="M3844" s="81"/>
      <c r="N3844" s="45">
        <v>0.28715277777777776</v>
      </c>
      <c r="O3844" s="83"/>
    </row>
    <row r="3845" spans="1:15" ht="54" hidden="1">
      <c r="A3845" s="132"/>
      <c r="B3845" s="133"/>
      <c r="C3845" s="20" t="s">
        <v>2433</v>
      </c>
      <c r="D3845" s="20" t="s">
        <v>2715</v>
      </c>
      <c r="E3845" s="20" t="s">
        <v>2538</v>
      </c>
      <c r="F3845" s="20" t="s">
        <v>2716</v>
      </c>
      <c r="G3845" s="21" t="s">
        <v>2734</v>
      </c>
      <c r="H3845" s="22" t="s">
        <v>2777</v>
      </c>
      <c r="I3845" s="20" t="s">
        <v>336</v>
      </c>
      <c r="J3845" s="29" t="s">
        <v>244</v>
      </c>
      <c r="K3845" s="38">
        <v>20</v>
      </c>
      <c r="L3845" s="32">
        <v>0.24652777777777779</v>
      </c>
      <c r="M3845" s="81"/>
      <c r="N3845" s="31"/>
      <c r="O3845" s="83"/>
    </row>
    <row r="3846" spans="1:15" ht="54" hidden="1">
      <c r="A3846" s="131">
        <v>1922</v>
      </c>
      <c r="B3846" s="133">
        <v>186</v>
      </c>
      <c r="C3846" s="20" t="s">
        <v>2433</v>
      </c>
      <c r="D3846" s="20" t="s">
        <v>2715</v>
      </c>
      <c r="E3846" s="20" t="s">
        <v>2538</v>
      </c>
      <c r="F3846" s="20" t="s">
        <v>2716</v>
      </c>
      <c r="G3846" s="21" t="s">
        <v>2734</v>
      </c>
      <c r="H3846" s="22" t="s">
        <v>2778</v>
      </c>
      <c r="I3846" s="20" t="s">
        <v>336</v>
      </c>
      <c r="J3846" s="23" t="s">
        <v>243</v>
      </c>
      <c r="K3846" s="38">
        <v>79</v>
      </c>
      <c r="L3846" s="32">
        <v>0.70370370370370372</v>
      </c>
      <c r="M3846" s="81"/>
      <c r="N3846" s="45">
        <v>0.28692129629629631</v>
      </c>
      <c r="O3846" s="83"/>
    </row>
    <row r="3847" spans="1:15" ht="54" hidden="1">
      <c r="A3847" s="132"/>
      <c r="B3847" s="133"/>
      <c r="C3847" s="20" t="s">
        <v>2433</v>
      </c>
      <c r="D3847" s="20" t="s">
        <v>2715</v>
      </c>
      <c r="E3847" s="20" t="s">
        <v>2538</v>
      </c>
      <c r="F3847" s="20" t="s">
        <v>2716</v>
      </c>
      <c r="G3847" s="21" t="s">
        <v>2734</v>
      </c>
      <c r="H3847" s="22" t="s">
        <v>2778</v>
      </c>
      <c r="I3847" s="20" t="s">
        <v>336</v>
      </c>
      <c r="J3847" s="29" t="s">
        <v>244</v>
      </c>
      <c r="K3847" s="38">
        <v>24</v>
      </c>
      <c r="L3847" s="32">
        <v>0.28125</v>
      </c>
      <c r="M3847" s="81"/>
      <c r="N3847" s="31"/>
      <c r="O3847" s="83"/>
    </row>
    <row r="3848" spans="1:15" ht="54" hidden="1">
      <c r="A3848" s="131">
        <v>1923</v>
      </c>
      <c r="B3848" s="133">
        <v>187</v>
      </c>
      <c r="C3848" s="20" t="s">
        <v>2433</v>
      </c>
      <c r="D3848" s="20" t="s">
        <v>2715</v>
      </c>
      <c r="E3848" s="20" t="s">
        <v>2538</v>
      </c>
      <c r="F3848" s="20" t="s">
        <v>2716</v>
      </c>
      <c r="G3848" s="21" t="s">
        <v>2734</v>
      </c>
      <c r="H3848" s="22" t="s">
        <v>2779</v>
      </c>
      <c r="I3848" s="20" t="s">
        <v>336</v>
      </c>
      <c r="J3848" s="23" t="s">
        <v>243</v>
      </c>
      <c r="K3848" s="38">
        <v>75</v>
      </c>
      <c r="L3848" s="32">
        <v>0.69710648148148158</v>
      </c>
      <c r="M3848" s="81"/>
      <c r="N3848" s="45">
        <v>0.29328703703703701</v>
      </c>
      <c r="O3848" s="83"/>
    </row>
    <row r="3849" spans="1:15" ht="54" hidden="1">
      <c r="A3849" s="132"/>
      <c r="B3849" s="133"/>
      <c r="C3849" s="20" t="s">
        <v>2433</v>
      </c>
      <c r="D3849" s="20" t="s">
        <v>2715</v>
      </c>
      <c r="E3849" s="20" t="s">
        <v>2538</v>
      </c>
      <c r="F3849" s="20" t="s">
        <v>2716</v>
      </c>
      <c r="G3849" s="21" t="s">
        <v>2734</v>
      </c>
      <c r="H3849" s="22" t="s">
        <v>2779</v>
      </c>
      <c r="I3849" s="20" t="s">
        <v>336</v>
      </c>
      <c r="J3849" s="29" t="s">
        <v>244</v>
      </c>
      <c r="K3849" s="38">
        <v>40</v>
      </c>
      <c r="L3849" s="32">
        <v>0.28819444444444448</v>
      </c>
      <c r="M3849" s="81"/>
      <c r="N3849" s="31"/>
      <c r="O3849" s="83"/>
    </row>
    <row r="3850" spans="1:15" ht="54" hidden="1">
      <c r="A3850" s="131">
        <v>1924</v>
      </c>
      <c r="B3850" s="133">
        <v>188</v>
      </c>
      <c r="C3850" s="20" t="s">
        <v>2433</v>
      </c>
      <c r="D3850" s="20" t="s">
        <v>2715</v>
      </c>
      <c r="E3850" s="20" t="s">
        <v>2538</v>
      </c>
      <c r="F3850" s="20" t="s">
        <v>2716</v>
      </c>
      <c r="G3850" s="21" t="s">
        <v>2740</v>
      </c>
      <c r="H3850" s="22" t="s">
        <v>2780</v>
      </c>
      <c r="I3850" s="20" t="s">
        <v>336</v>
      </c>
      <c r="J3850" s="23" t="s">
        <v>243</v>
      </c>
      <c r="K3850" s="38">
        <v>84</v>
      </c>
      <c r="L3850" s="32">
        <v>0.69016203703703705</v>
      </c>
      <c r="M3850" s="81"/>
      <c r="N3850" s="45">
        <v>0.30905092592592592</v>
      </c>
      <c r="O3850" s="83"/>
    </row>
    <row r="3851" spans="1:15" ht="54" hidden="1">
      <c r="A3851" s="132"/>
      <c r="B3851" s="133"/>
      <c r="C3851" s="20" t="s">
        <v>2433</v>
      </c>
      <c r="D3851" s="20" t="s">
        <v>2715</v>
      </c>
      <c r="E3851" s="20" t="s">
        <v>2538</v>
      </c>
      <c r="F3851" s="20" t="s">
        <v>2716</v>
      </c>
      <c r="G3851" s="21" t="s">
        <v>2740</v>
      </c>
      <c r="H3851" s="22" t="s">
        <v>2780</v>
      </c>
      <c r="I3851" s="20" t="s">
        <v>336</v>
      </c>
      <c r="J3851" s="29" t="s">
        <v>244</v>
      </c>
      <c r="K3851" s="38">
        <v>47</v>
      </c>
      <c r="L3851" s="32">
        <v>2.361111111111111E-2</v>
      </c>
      <c r="M3851" s="81"/>
      <c r="N3851" s="31"/>
      <c r="O3851" s="83"/>
    </row>
    <row r="3852" spans="1:15" ht="54" hidden="1">
      <c r="A3852" s="131">
        <v>1925</v>
      </c>
      <c r="B3852" s="133">
        <v>189</v>
      </c>
      <c r="C3852" s="20" t="s">
        <v>2433</v>
      </c>
      <c r="D3852" s="20" t="s">
        <v>2715</v>
      </c>
      <c r="E3852" s="20" t="s">
        <v>2538</v>
      </c>
      <c r="F3852" s="20" t="s">
        <v>2716</v>
      </c>
      <c r="G3852" s="21" t="s">
        <v>2740</v>
      </c>
      <c r="H3852" s="22" t="s">
        <v>2781</v>
      </c>
      <c r="I3852" s="20" t="s">
        <v>336</v>
      </c>
      <c r="J3852" s="23" t="s">
        <v>243</v>
      </c>
      <c r="K3852" s="38">
        <v>72</v>
      </c>
      <c r="L3852" s="32">
        <v>0.69016203703703705</v>
      </c>
      <c r="M3852" s="81"/>
      <c r="N3852" s="45">
        <v>0.30951388888888887</v>
      </c>
      <c r="O3852" s="83"/>
    </row>
    <row r="3853" spans="1:15" ht="54" hidden="1">
      <c r="A3853" s="132"/>
      <c r="B3853" s="133"/>
      <c r="C3853" s="20" t="s">
        <v>2433</v>
      </c>
      <c r="D3853" s="20" t="s">
        <v>2715</v>
      </c>
      <c r="E3853" s="20" t="s">
        <v>2538</v>
      </c>
      <c r="F3853" s="20" t="s">
        <v>2716</v>
      </c>
      <c r="G3853" s="21" t="s">
        <v>2740</v>
      </c>
      <c r="H3853" s="22" t="s">
        <v>2781</v>
      </c>
      <c r="I3853" s="20" t="s">
        <v>336</v>
      </c>
      <c r="J3853" s="29" t="s">
        <v>244</v>
      </c>
      <c r="K3853" s="38">
        <v>30</v>
      </c>
      <c r="L3853" s="32">
        <v>9.7222222222222224E-3</v>
      </c>
      <c r="M3853" s="81"/>
      <c r="N3853" s="31"/>
      <c r="O3853" s="83"/>
    </row>
    <row r="3854" spans="1:15" ht="54" hidden="1">
      <c r="A3854" s="131">
        <v>1926</v>
      </c>
      <c r="B3854" s="133">
        <v>190</v>
      </c>
      <c r="C3854" s="20" t="s">
        <v>2433</v>
      </c>
      <c r="D3854" s="20" t="s">
        <v>2715</v>
      </c>
      <c r="E3854" s="20" t="s">
        <v>2538</v>
      </c>
      <c r="F3854" s="20" t="s">
        <v>2716</v>
      </c>
      <c r="G3854" s="21" t="s">
        <v>2740</v>
      </c>
      <c r="H3854" s="22" t="s">
        <v>2782</v>
      </c>
      <c r="I3854" s="20" t="s">
        <v>336</v>
      </c>
      <c r="J3854" s="23" t="s">
        <v>243</v>
      </c>
      <c r="K3854" s="38">
        <v>76</v>
      </c>
      <c r="L3854" s="32">
        <v>0.69444444444444442</v>
      </c>
      <c r="M3854" s="81"/>
      <c r="N3854" s="45">
        <v>0.30502314814814824</v>
      </c>
      <c r="O3854" s="83"/>
    </row>
    <row r="3855" spans="1:15" ht="54" hidden="1">
      <c r="A3855" s="132"/>
      <c r="B3855" s="133"/>
      <c r="C3855" s="20" t="s">
        <v>2433</v>
      </c>
      <c r="D3855" s="20" t="s">
        <v>2715</v>
      </c>
      <c r="E3855" s="20" t="s">
        <v>2538</v>
      </c>
      <c r="F3855" s="20" t="s">
        <v>2716</v>
      </c>
      <c r="G3855" s="21" t="s">
        <v>2740</v>
      </c>
      <c r="H3855" s="22" t="s">
        <v>2782</v>
      </c>
      <c r="I3855" s="20" t="s">
        <v>336</v>
      </c>
      <c r="J3855" s="29" t="s">
        <v>244</v>
      </c>
      <c r="K3855" s="38">
        <v>33</v>
      </c>
      <c r="L3855" s="32">
        <v>1.5972222222222224E-2</v>
      </c>
      <c r="M3855" s="81"/>
      <c r="N3855" s="31"/>
      <c r="O3855" s="83"/>
    </row>
    <row r="3856" spans="1:15" ht="54" hidden="1">
      <c r="A3856" s="131">
        <v>1927</v>
      </c>
      <c r="B3856" s="133">
        <v>191</v>
      </c>
      <c r="C3856" s="20" t="s">
        <v>2433</v>
      </c>
      <c r="D3856" s="20" t="s">
        <v>2715</v>
      </c>
      <c r="E3856" s="20" t="s">
        <v>2538</v>
      </c>
      <c r="F3856" s="20" t="s">
        <v>2716</v>
      </c>
      <c r="G3856" s="21" t="s">
        <v>2740</v>
      </c>
      <c r="H3856" s="22" t="s">
        <v>2783</v>
      </c>
      <c r="I3856" s="20" t="s">
        <v>336</v>
      </c>
      <c r="J3856" s="23" t="s">
        <v>243</v>
      </c>
      <c r="K3856" s="38">
        <v>70</v>
      </c>
      <c r="L3856" s="32">
        <v>0.69456018518518514</v>
      </c>
      <c r="M3856" s="81"/>
      <c r="N3856" s="45">
        <v>0.30541666666666673</v>
      </c>
      <c r="O3856" s="83"/>
    </row>
    <row r="3857" spans="1:15" ht="54" hidden="1">
      <c r="A3857" s="132"/>
      <c r="B3857" s="133"/>
      <c r="C3857" s="20" t="s">
        <v>2433</v>
      </c>
      <c r="D3857" s="20" t="s">
        <v>2715</v>
      </c>
      <c r="E3857" s="20" t="s">
        <v>2538</v>
      </c>
      <c r="F3857" s="20" t="s">
        <v>2716</v>
      </c>
      <c r="G3857" s="21" t="s">
        <v>2740</v>
      </c>
      <c r="H3857" s="22" t="s">
        <v>2783</v>
      </c>
      <c r="I3857" s="20" t="s">
        <v>336</v>
      </c>
      <c r="J3857" s="29" t="s">
        <v>244</v>
      </c>
      <c r="K3857" s="38">
        <v>5</v>
      </c>
      <c r="L3857" s="32">
        <v>6.9444444444444447E-4</v>
      </c>
      <c r="M3857" s="81"/>
      <c r="N3857" s="31"/>
      <c r="O3857" s="83"/>
    </row>
    <row r="3858" spans="1:15" ht="54" hidden="1">
      <c r="A3858" s="131">
        <v>1928</v>
      </c>
      <c r="B3858" s="133">
        <v>192</v>
      </c>
      <c r="C3858" s="20" t="s">
        <v>2433</v>
      </c>
      <c r="D3858" s="20" t="s">
        <v>2715</v>
      </c>
      <c r="E3858" s="20" t="s">
        <v>2538</v>
      </c>
      <c r="F3858" s="20" t="s">
        <v>2716</v>
      </c>
      <c r="G3858" s="21" t="s">
        <v>2740</v>
      </c>
      <c r="H3858" s="22" t="s">
        <v>2784</v>
      </c>
      <c r="I3858" s="20" t="s">
        <v>336</v>
      </c>
      <c r="J3858" s="23" t="s">
        <v>243</v>
      </c>
      <c r="K3858" s="38">
        <v>73</v>
      </c>
      <c r="L3858" s="32">
        <v>0.6962962962962963</v>
      </c>
      <c r="M3858" s="81"/>
      <c r="N3858" s="45">
        <v>0.30328703703703702</v>
      </c>
      <c r="O3858" s="83"/>
    </row>
    <row r="3859" spans="1:15" ht="54" hidden="1">
      <c r="A3859" s="132"/>
      <c r="B3859" s="133"/>
      <c r="C3859" s="20" t="s">
        <v>2433</v>
      </c>
      <c r="D3859" s="20" t="s">
        <v>2715</v>
      </c>
      <c r="E3859" s="20" t="s">
        <v>2538</v>
      </c>
      <c r="F3859" s="20" t="s">
        <v>2716</v>
      </c>
      <c r="G3859" s="21" t="s">
        <v>2740</v>
      </c>
      <c r="H3859" s="22" t="s">
        <v>2784</v>
      </c>
      <c r="I3859" s="20" t="s">
        <v>336</v>
      </c>
      <c r="J3859" s="29" t="s">
        <v>244</v>
      </c>
      <c r="K3859" s="38">
        <v>19</v>
      </c>
      <c r="L3859" s="32">
        <v>1.2499999999999999E-2</v>
      </c>
      <c r="M3859" s="81"/>
      <c r="N3859" s="31"/>
      <c r="O3859" s="83"/>
    </row>
    <row r="3860" spans="1:15" ht="108" hidden="1">
      <c r="A3860" s="131">
        <v>1929</v>
      </c>
      <c r="B3860" s="133">
        <v>193</v>
      </c>
      <c r="C3860" s="20" t="s">
        <v>2433</v>
      </c>
      <c r="D3860" s="20" t="s">
        <v>2715</v>
      </c>
      <c r="E3860" s="20" t="s">
        <v>2538</v>
      </c>
      <c r="F3860" s="20" t="s">
        <v>2716</v>
      </c>
      <c r="G3860" s="21" t="s">
        <v>2740</v>
      </c>
      <c r="H3860" s="22" t="s">
        <v>2785</v>
      </c>
      <c r="I3860" s="20" t="s">
        <v>336</v>
      </c>
      <c r="J3860" s="23" t="s">
        <v>243</v>
      </c>
      <c r="K3860" s="38">
        <v>72</v>
      </c>
      <c r="L3860" s="32">
        <v>0.69351851851851842</v>
      </c>
      <c r="M3860" s="81"/>
      <c r="N3860" s="45">
        <v>0.30636574074074086</v>
      </c>
      <c r="O3860" s="83" t="s">
        <v>2786</v>
      </c>
    </row>
    <row r="3861" spans="1:15" ht="54" hidden="1">
      <c r="A3861" s="132"/>
      <c r="B3861" s="133"/>
      <c r="C3861" s="20" t="s">
        <v>2433</v>
      </c>
      <c r="D3861" s="20" t="s">
        <v>2715</v>
      </c>
      <c r="E3861" s="20" t="s">
        <v>2538</v>
      </c>
      <c r="F3861" s="20" t="s">
        <v>2716</v>
      </c>
      <c r="G3861" s="21" t="s">
        <v>2740</v>
      </c>
      <c r="H3861" s="22" t="s">
        <v>2785</v>
      </c>
      <c r="I3861" s="20" t="s">
        <v>336</v>
      </c>
      <c r="J3861" s="29" t="s">
        <v>244</v>
      </c>
      <c r="K3861" s="38">
        <v>7</v>
      </c>
      <c r="L3861" s="32">
        <v>3.472222222222222E-3</v>
      </c>
      <c r="M3861" s="81"/>
      <c r="N3861" s="31"/>
      <c r="O3861" s="83"/>
    </row>
    <row r="3862" spans="1:15" ht="54" hidden="1">
      <c r="A3862" s="131">
        <v>1930</v>
      </c>
      <c r="B3862" s="133">
        <v>194</v>
      </c>
      <c r="C3862" s="20" t="s">
        <v>2433</v>
      </c>
      <c r="D3862" s="20" t="s">
        <v>2715</v>
      </c>
      <c r="E3862" s="20" t="s">
        <v>2538</v>
      </c>
      <c r="F3862" s="20" t="s">
        <v>2716</v>
      </c>
      <c r="G3862" s="21" t="s">
        <v>2745</v>
      </c>
      <c r="H3862" s="22" t="s">
        <v>2787</v>
      </c>
      <c r="I3862" s="20" t="s">
        <v>336</v>
      </c>
      <c r="J3862" s="23" t="s">
        <v>243</v>
      </c>
      <c r="K3862" s="38">
        <v>51</v>
      </c>
      <c r="L3862" s="32">
        <v>0.70011574074074068</v>
      </c>
      <c r="M3862" s="81"/>
      <c r="N3862" s="45">
        <v>0.28187500000000004</v>
      </c>
      <c r="O3862" s="83"/>
    </row>
    <row r="3863" spans="1:15" ht="54" hidden="1">
      <c r="A3863" s="132"/>
      <c r="B3863" s="133"/>
      <c r="C3863" s="20" t="s">
        <v>2433</v>
      </c>
      <c r="D3863" s="20" t="s">
        <v>2715</v>
      </c>
      <c r="E3863" s="20" t="s">
        <v>2538</v>
      </c>
      <c r="F3863" s="20" t="s">
        <v>2716</v>
      </c>
      <c r="G3863" s="21" t="s">
        <v>2745</v>
      </c>
      <c r="H3863" s="22" t="s">
        <v>2787</v>
      </c>
      <c r="I3863" s="20" t="s">
        <v>336</v>
      </c>
      <c r="J3863" s="29" t="s">
        <v>244</v>
      </c>
      <c r="K3863" s="38">
        <v>58</v>
      </c>
      <c r="L3863" s="32">
        <v>0.54027777777777775</v>
      </c>
      <c r="M3863" s="81"/>
      <c r="N3863" s="31"/>
      <c r="O3863" s="83"/>
    </row>
    <row r="3864" spans="1:15" ht="54" hidden="1">
      <c r="A3864" s="131">
        <v>1931</v>
      </c>
      <c r="B3864" s="133">
        <v>195</v>
      </c>
      <c r="C3864" s="20" t="s">
        <v>2433</v>
      </c>
      <c r="D3864" s="20" t="s">
        <v>2715</v>
      </c>
      <c r="E3864" s="20" t="s">
        <v>2538</v>
      </c>
      <c r="F3864" s="20" t="s">
        <v>2716</v>
      </c>
      <c r="G3864" s="21" t="s">
        <v>2745</v>
      </c>
      <c r="H3864" s="22" t="s">
        <v>2788</v>
      </c>
      <c r="I3864" s="20" t="s">
        <v>336</v>
      </c>
      <c r="J3864" s="23" t="s">
        <v>243</v>
      </c>
      <c r="K3864" s="38">
        <v>66</v>
      </c>
      <c r="L3864" s="32">
        <v>0.67638888888888893</v>
      </c>
      <c r="M3864" s="81"/>
      <c r="N3864" s="45">
        <v>0.29599537037037038</v>
      </c>
      <c r="O3864" s="83"/>
    </row>
    <row r="3865" spans="1:15" ht="54" hidden="1">
      <c r="A3865" s="132"/>
      <c r="B3865" s="133"/>
      <c r="C3865" s="20" t="s">
        <v>2433</v>
      </c>
      <c r="D3865" s="20" t="s">
        <v>2715</v>
      </c>
      <c r="E3865" s="20" t="s">
        <v>2538</v>
      </c>
      <c r="F3865" s="20" t="s">
        <v>2716</v>
      </c>
      <c r="G3865" s="21" t="s">
        <v>2745</v>
      </c>
      <c r="H3865" s="22" t="s">
        <v>2788</v>
      </c>
      <c r="I3865" s="20" t="s">
        <v>336</v>
      </c>
      <c r="J3865" s="29" t="s">
        <v>244</v>
      </c>
      <c r="K3865" s="38">
        <v>48</v>
      </c>
      <c r="L3865" s="32">
        <v>0.82847222222222217</v>
      </c>
      <c r="M3865" s="81"/>
      <c r="N3865" s="31"/>
      <c r="O3865" s="83"/>
    </row>
    <row r="3866" spans="1:15" ht="54" hidden="1">
      <c r="A3866" s="131">
        <v>1932</v>
      </c>
      <c r="B3866" s="133">
        <v>196</v>
      </c>
      <c r="C3866" s="20" t="s">
        <v>2433</v>
      </c>
      <c r="D3866" s="20" t="s">
        <v>2715</v>
      </c>
      <c r="E3866" s="20" t="s">
        <v>2538</v>
      </c>
      <c r="F3866" s="20" t="s">
        <v>2716</v>
      </c>
      <c r="G3866" s="21" t="s">
        <v>2745</v>
      </c>
      <c r="H3866" s="22" t="s">
        <v>2789</v>
      </c>
      <c r="I3866" s="20" t="s">
        <v>336</v>
      </c>
      <c r="J3866" s="23" t="s">
        <v>243</v>
      </c>
      <c r="K3866" s="38">
        <v>56</v>
      </c>
      <c r="L3866" s="32">
        <v>0.69224537037037037</v>
      </c>
      <c r="M3866" s="81"/>
      <c r="N3866" s="45">
        <v>0.28437499999999999</v>
      </c>
      <c r="O3866" s="83"/>
    </row>
    <row r="3867" spans="1:15" ht="54" hidden="1">
      <c r="A3867" s="132"/>
      <c r="B3867" s="133"/>
      <c r="C3867" s="20" t="s">
        <v>2433</v>
      </c>
      <c r="D3867" s="20" t="s">
        <v>2715</v>
      </c>
      <c r="E3867" s="20" t="s">
        <v>2538</v>
      </c>
      <c r="F3867" s="20" t="s">
        <v>2716</v>
      </c>
      <c r="G3867" s="21" t="s">
        <v>2745</v>
      </c>
      <c r="H3867" s="22" t="s">
        <v>2789</v>
      </c>
      <c r="I3867" s="20" t="s">
        <v>336</v>
      </c>
      <c r="J3867" s="29" t="s">
        <v>244</v>
      </c>
      <c r="K3867" s="38">
        <v>68</v>
      </c>
      <c r="L3867" s="32">
        <v>0.70138888888888884</v>
      </c>
      <c r="M3867" s="81"/>
      <c r="N3867" s="31"/>
      <c r="O3867" s="83"/>
    </row>
    <row r="3868" spans="1:15" ht="54" hidden="1">
      <c r="A3868" s="131">
        <v>1933</v>
      </c>
      <c r="B3868" s="133">
        <v>197</v>
      </c>
      <c r="C3868" s="20" t="s">
        <v>2433</v>
      </c>
      <c r="D3868" s="20" t="s">
        <v>2715</v>
      </c>
      <c r="E3868" s="20" t="s">
        <v>2538</v>
      </c>
      <c r="F3868" s="20" t="s">
        <v>2716</v>
      </c>
      <c r="G3868" s="21" t="s">
        <v>2745</v>
      </c>
      <c r="H3868" s="22" t="s">
        <v>2790</v>
      </c>
      <c r="I3868" s="20" t="s">
        <v>336</v>
      </c>
      <c r="J3868" s="23" t="s">
        <v>243</v>
      </c>
      <c r="K3868" s="38">
        <v>62</v>
      </c>
      <c r="L3868" s="32">
        <v>0.7050925925925926</v>
      </c>
      <c r="M3868" s="81"/>
      <c r="N3868" s="45">
        <v>0.27932870370370372</v>
      </c>
      <c r="O3868" s="83"/>
    </row>
    <row r="3869" spans="1:15" ht="54" hidden="1">
      <c r="A3869" s="132"/>
      <c r="B3869" s="133"/>
      <c r="C3869" s="20" t="s">
        <v>2433</v>
      </c>
      <c r="D3869" s="20" t="s">
        <v>2715</v>
      </c>
      <c r="E3869" s="20" t="s">
        <v>2538</v>
      </c>
      <c r="F3869" s="20" t="s">
        <v>2716</v>
      </c>
      <c r="G3869" s="21" t="s">
        <v>2745</v>
      </c>
      <c r="H3869" s="22" t="s">
        <v>2790</v>
      </c>
      <c r="I3869" s="20" t="s">
        <v>336</v>
      </c>
      <c r="J3869" s="29" t="s">
        <v>244</v>
      </c>
      <c r="K3869" s="38">
        <v>39</v>
      </c>
      <c r="L3869" s="32">
        <v>0.46736111111111112</v>
      </c>
      <c r="M3869" s="81"/>
      <c r="N3869" s="31"/>
      <c r="O3869" s="83"/>
    </row>
    <row r="3870" spans="1:15" ht="54" hidden="1">
      <c r="A3870" s="131">
        <v>1934</v>
      </c>
      <c r="B3870" s="133">
        <v>198</v>
      </c>
      <c r="C3870" s="20" t="s">
        <v>2433</v>
      </c>
      <c r="D3870" s="20" t="s">
        <v>2715</v>
      </c>
      <c r="E3870" s="20" t="s">
        <v>2538</v>
      </c>
      <c r="F3870" s="20" t="s">
        <v>2716</v>
      </c>
      <c r="G3870" s="21" t="s">
        <v>2791</v>
      </c>
      <c r="H3870" s="22" t="s">
        <v>2792</v>
      </c>
      <c r="I3870" s="20" t="s">
        <v>336</v>
      </c>
      <c r="J3870" s="23" t="s">
        <v>243</v>
      </c>
      <c r="K3870" s="24">
        <v>47</v>
      </c>
      <c r="L3870" s="32">
        <v>0.7</v>
      </c>
      <c r="M3870" s="20"/>
      <c r="N3870" s="45">
        <v>0.29189814814814807</v>
      </c>
      <c r="O3870" s="31"/>
    </row>
    <row r="3871" spans="1:15" ht="54" hidden="1">
      <c r="A3871" s="132"/>
      <c r="B3871" s="133"/>
      <c r="C3871" s="20" t="s">
        <v>2433</v>
      </c>
      <c r="D3871" s="20" t="s">
        <v>2715</v>
      </c>
      <c r="E3871" s="20" t="s">
        <v>2538</v>
      </c>
      <c r="F3871" s="20" t="s">
        <v>2716</v>
      </c>
      <c r="G3871" s="21" t="s">
        <v>2791</v>
      </c>
      <c r="H3871" s="22" t="s">
        <v>2792</v>
      </c>
      <c r="I3871" s="20" t="s">
        <v>336</v>
      </c>
      <c r="J3871" s="29" t="s">
        <v>244</v>
      </c>
      <c r="K3871" s="24">
        <v>13</v>
      </c>
      <c r="L3871" s="32">
        <v>0.24305555555555555</v>
      </c>
      <c r="M3871" s="20"/>
      <c r="N3871" s="31"/>
      <c r="O3871" s="31" t="s">
        <v>2793</v>
      </c>
    </row>
    <row r="3872" spans="1:15" ht="18" hidden="1">
      <c r="A3872" s="131">
        <v>1935</v>
      </c>
      <c r="B3872" s="133">
        <v>1</v>
      </c>
      <c r="C3872" s="20" t="s">
        <v>2433</v>
      </c>
      <c r="D3872" s="20" t="s">
        <v>2433</v>
      </c>
      <c r="E3872" s="20" t="s">
        <v>2794</v>
      </c>
      <c r="F3872" s="20" t="s">
        <v>2795</v>
      </c>
      <c r="G3872" s="22" t="s">
        <v>2796</v>
      </c>
      <c r="H3872" s="22" t="s">
        <v>2797</v>
      </c>
      <c r="I3872" s="20" t="s">
        <v>242</v>
      </c>
      <c r="J3872" s="23" t="s">
        <v>243</v>
      </c>
      <c r="K3872" s="38">
        <v>60</v>
      </c>
      <c r="L3872" s="25">
        <v>0.54652777777777772</v>
      </c>
      <c r="M3872" s="20">
        <v>0</v>
      </c>
      <c r="N3872" s="28">
        <v>0.97192129629629631</v>
      </c>
      <c r="O3872" s="31"/>
    </row>
    <row r="3873" spans="1:15" ht="18" hidden="1">
      <c r="A3873" s="132"/>
      <c r="B3873" s="133"/>
      <c r="C3873" s="20" t="s">
        <v>2433</v>
      </c>
      <c r="D3873" s="20" t="s">
        <v>2433</v>
      </c>
      <c r="E3873" s="20" t="s">
        <v>2794</v>
      </c>
      <c r="F3873" s="20" t="s">
        <v>2795</v>
      </c>
      <c r="G3873" s="22" t="s">
        <v>2796</v>
      </c>
      <c r="H3873" s="22" t="s">
        <v>2797</v>
      </c>
      <c r="I3873" s="20" t="s">
        <v>242</v>
      </c>
      <c r="J3873" s="29" t="s">
        <v>244</v>
      </c>
      <c r="K3873" s="38">
        <v>13</v>
      </c>
      <c r="L3873" s="25">
        <v>0.29583333333333334</v>
      </c>
      <c r="M3873" s="20">
        <v>0</v>
      </c>
      <c r="N3873" s="28"/>
      <c r="O3873" s="31"/>
    </row>
    <row r="3874" spans="1:15" ht="18" hidden="1">
      <c r="A3874" s="131">
        <v>1936</v>
      </c>
      <c r="B3874" s="133">
        <v>2</v>
      </c>
      <c r="C3874" s="20" t="s">
        <v>2433</v>
      </c>
      <c r="D3874" s="20" t="s">
        <v>2433</v>
      </c>
      <c r="E3874" s="20" t="s">
        <v>2794</v>
      </c>
      <c r="F3874" s="20" t="s">
        <v>2795</v>
      </c>
      <c r="G3874" s="22" t="s">
        <v>2796</v>
      </c>
      <c r="H3874" s="22" t="s">
        <v>2798</v>
      </c>
      <c r="I3874" s="20" t="s">
        <v>242</v>
      </c>
      <c r="J3874" s="23" t="s">
        <v>243</v>
      </c>
      <c r="K3874" s="38">
        <v>18</v>
      </c>
      <c r="L3874" s="25">
        <v>9.9999999999999992E-2</v>
      </c>
      <c r="M3874" s="20">
        <v>0</v>
      </c>
      <c r="N3874" s="28">
        <v>0.98969907407407409</v>
      </c>
      <c r="O3874" s="31"/>
    </row>
    <row r="3875" spans="1:15" ht="18" hidden="1">
      <c r="A3875" s="132"/>
      <c r="B3875" s="133"/>
      <c r="C3875" s="20" t="s">
        <v>2433</v>
      </c>
      <c r="D3875" s="20" t="s">
        <v>2433</v>
      </c>
      <c r="E3875" s="20" t="s">
        <v>2794</v>
      </c>
      <c r="F3875" s="20" t="s">
        <v>2795</v>
      </c>
      <c r="G3875" s="22" t="s">
        <v>2796</v>
      </c>
      <c r="H3875" s="22" t="s">
        <v>2798</v>
      </c>
      <c r="I3875" s="20" t="s">
        <v>242</v>
      </c>
      <c r="J3875" s="29" t="s">
        <v>244</v>
      </c>
      <c r="K3875" s="38">
        <v>18</v>
      </c>
      <c r="L3875" s="25">
        <v>0.20902777777777776</v>
      </c>
      <c r="M3875" s="20">
        <v>0</v>
      </c>
      <c r="N3875" s="28"/>
      <c r="O3875" s="31"/>
    </row>
    <row r="3876" spans="1:15" ht="18" hidden="1">
      <c r="A3876" s="131">
        <v>1937</v>
      </c>
      <c r="B3876" s="133">
        <v>3</v>
      </c>
      <c r="C3876" s="20" t="s">
        <v>2433</v>
      </c>
      <c r="D3876" s="20" t="s">
        <v>2433</v>
      </c>
      <c r="E3876" s="20" t="s">
        <v>2794</v>
      </c>
      <c r="F3876" s="20" t="s">
        <v>2795</v>
      </c>
      <c r="G3876" s="22" t="s">
        <v>2796</v>
      </c>
      <c r="H3876" s="22" t="s">
        <v>2799</v>
      </c>
      <c r="I3876" s="20" t="s">
        <v>242</v>
      </c>
      <c r="J3876" s="23" t="s">
        <v>243</v>
      </c>
      <c r="K3876" s="24">
        <v>47</v>
      </c>
      <c r="L3876" s="25">
        <v>0.5673611111111112</v>
      </c>
      <c r="M3876" s="20">
        <v>0</v>
      </c>
      <c r="N3876" s="28">
        <v>0.97020833333333334</v>
      </c>
      <c r="O3876" s="31"/>
    </row>
    <row r="3877" spans="1:15" ht="18" hidden="1">
      <c r="A3877" s="132"/>
      <c r="B3877" s="133"/>
      <c r="C3877" s="20" t="s">
        <v>2433</v>
      </c>
      <c r="D3877" s="20" t="s">
        <v>2433</v>
      </c>
      <c r="E3877" s="20" t="s">
        <v>2794</v>
      </c>
      <c r="F3877" s="20" t="s">
        <v>2795</v>
      </c>
      <c r="G3877" s="22" t="s">
        <v>2796</v>
      </c>
      <c r="H3877" s="22" t="s">
        <v>2799</v>
      </c>
      <c r="I3877" s="20" t="s">
        <v>242</v>
      </c>
      <c r="J3877" s="29" t="s">
        <v>244</v>
      </c>
      <c r="K3877" s="24">
        <v>28</v>
      </c>
      <c r="L3877" s="25">
        <v>0.32638888888888895</v>
      </c>
      <c r="M3877" s="20">
        <v>0</v>
      </c>
      <c r="N3877" s="28"/>
      <c r="O3877" s="31"/>
    </row>
    <row r="3878" spans="1:15" ht="18" hidden="1">
      <c r="A3878" s="131">
        <v>1938</v>
      </c>
      <c r="B3878" s="133">
        <v>4</v>
      </c>
      <c r="C3878" s="20" t="s">
        <v>2433</v>
      </c>
      <c r="D3878" s="20" t="s">
        <v>2433</v>
      </c>
      <c r="E3878" s="20" t="s">
        <v>2794</v>
      </c>
      <c r="F3878" s="20" t="s">
        <v>2795</v>
      </c>
      <c r="G3878" s="22" t="s">
        <v>2796</v>
      </c>
      <c r="H3878" s="22" t="s">
        <v>2800</v>
      </c>
      <c r="I3878" s="20" t="s">
        <v>242</v>
      </c>
      <c r="J3878" s="23" t="s">
        <v>243</v>
      </c>
      <c r="K3878" s="38">
        <v>39</v>
      </c>
      <c r="L3878" s="25">
        <v>0.34652777777777782</v>
      </c>
      <c r="M3878" s="20">
        <v>0</v>
      </c>
      <c r="N3878" s="28">
        <v>0.98053240740740744</v>
      </c>
      <c r="O3878" s="31"/>
    </row>
    <row r="3879" spans="1:15" ht="18" hidden="1">
      <c r="A3879" s="132"/>
      <c r="B3879" s="133"/>
      <c r="C3879" s="20" t="s">
        <v>2433</v>
      </c>
      <c r="D3879" s="20" t="s">
        <v>2433</v>
      </c>
      <c r="E3879" s="20" t="s">
        <v>2794</v>
      </c>
      <c r="F3879" s="20" t="s">
        <v>2795</v>
      </c>
      <c r="G3879" s="22" t="s">
        <v>2796</v>
      </c>
      <c r="H3879" s="22" t="s">
        <v>2800</v>
      </c>
      <c r="I3879" s="20" t="s">
        <v>242</v>
      </c>
      <c r="J3879" s="29" t="s">
        <v>244</v>
      </c>
      <c r="K3879" s="38">
        <v>9</v>
      </c>
      <c r="L3879" s="25">
        <v>0.23750000000000002</v>
      </c>
      <c r="M3879" s="20">
        <v>0</v>
      </c>
      <c r="N3879" s="28"/>
      <c r="O3879" s="31"/>
    </row>
    <row r="3880" spans="1:15" ht="18" hidden="1">
      <c r="A3880" s="131">
        <v>1939</v>
      </c>
      <c r="B3880" s="133">
        <v>5</v>
      </c>
      <c r="C3880" s="20" t="s">
        <v>2433</v>
      </c>
      <c r="D3880" s="20" t="s">
        <v>2433</v>
      </c>
      <c r="E3880" s="20" t="s">
        <v>2794</v>
      </c>
      <c r="F3880" s="20" t="s">
        <v>2795</v>
      </c>
      <c r="G3880" s="22" t="s">
        <v>2796</v>
      </c>
      <c r="H3880" s="22" t="s">
        <v>2801</v>
      </c>
      <c r="I3880" s="20" t="s">
        <v>242</v>
      </c>
      <c r="J3880" s="23" t="s">
        <v>243</v>
      </c>
      <c r="K3880" s="24">
        <v>29</v>
      </c>
      <c r="L3880" s="25">
        <v>0.38958333333333334</v>
      </c>
      <c r="M3880" s="20">
        <v>0</v>
      </c>
      <c r="N3880" s="28">
        <v>0.97949074074074072</v>
      </c>
      <c r="O3880" s="31"/>
    </row>
    <row r="3881" spans="1:15" ht="18" hidden="1">
      <c r="A3881" s="132"/>
      <c r="B3881" s="133"/>
      <c r="C3881" s="20" t="s">
        <v>2433</v>
      </c>
      <c r="D3881" s="20" t="s">
        <v>2433</v>
      </c>
      <c r="E3881" s="20" t="s">
        <v>2794</v>
      </c>
      <c r="F3881" s="20" t="s">
        <v>2795</v>
      </c>
      <c r="G3881" s="22" t="s">
        <v>2796</v>
      </c>
      <c r="H3881" s="22" t="s">
        <v>2801</v>
      </c>
      <c r="I3881" s="20" t="s">
        <v>242</v>
      </c>
      <c r="J3881" s="29" t="s">
        <v>244</v>
      </c>
      <c r="K3881" s="38">
        <v>17</v>
      </c>
      <c r="L3881" s="25">
        <v>0.22569444444444445</v>
      </c>
      <c r="M3881" s="20">
        <v>0</v>
      </c>
      <c r="N3881" s="28"/>
      <c r="O3881" s="31"/>
    </row>
    <row r="3882" spans="1:15" ht="18" hidden="1">
      <c r="A3882" s="131">
        <v>1940</v>
      </c>
      <c r="B3882" s="133">
        <v>6</v>
      </c>
      <c r="C3882" s="20" t="s">
        <v>2433</v>
      </c>
      <c r="D3882" s="20" t="s">
        <v>2433</v>
      </c>
      <c r="E3882" s="20" t="s">
        <v>2794</v>
      </c>
      <c r="F3882" s="20" t="s">
        <v>2795</v>
      </c>
      <c r="G3882" s="22" t="s">
        <v>2796</v>
      </c>
      <c r="H3882" s="22" t="s">
        <v>2802</v>
      </c>
      <c r="I3882" s="20" t="s">
        <v>242</v>
      </c>
      <c r="J3882" s="23" t="s">
        <v>243</v>
      </c>
      <c r="K3882" s="38">
        <v>32</v>
      </c>
      <c r="L3882" s="25">
        <v>0.42569444444444438</v>
      </c>
      <c r="M3882" s="20">
        <v>0</v>
      </c>
      <c r="N3882" s="28">
        <v>0.96530092592592587</v>
      </c>
      <c r="O3882" s="31"/>
    </row>
    <row r="3883" spans="1:15" ht="18" hidden="1">
      <c r="A3883" s="132"/>
      <c r="B3883" s="133"/>
      <c r="C3883" s="20" t="s">
        <v>2433</v>
      </c>
      <c r="D3883" s="20" t="s">
        <v>2433</v>
      </c>
      <c r="E3883" s="20" t="s">
        <v>2794</v>
      </c>
      <c r="F3883" s="20" t="s">
        <v>2795</v>
      </c>
      <c r="G3883" s="22" t="s">
        <v>2796</v>
      </c>
      <c r="H3883" s="22" t="s">
        <v>2802</v>
      </c>
      <c r="I3883" s="20" t="s">
        <v>242</v>
      </c>
      <c r="J3883" s="29" t="s">
        <v>244</v>
      </c>
      <c r="K3883" s="38">
        <v>4</v>
      </c>
      <c r="L3883" s="26">
        <v>0.61527777777777781</v>
      </c>
      <c r="M3883" s="20">
        <v>0</v>
      </c>
      <c r="N3883" s="28"/>
      <c r="O3883" s="31"/>
    </row>
    <row r="3884" spans="1:15" ht="18" hidden="1">
      <c r="A3884" s="131">
        <v>1941</v>
      </c>
      <c r="B3884" s="133">
        <v>7</v>
      </c>
      <c r="C3884" s="20" t="s">
        <v>2433</v>
      </c>
      <c r="D3884" s="20" t="s">
        <v>2433</v>
      </c>
      <c r="E3884" s="20" t="s">
        <v>2794</v>
      </c>
      <c r="F3884" s="20" t="s">
        <v>2795</v>
      </c>
      <c r="G3884" s="22" t="s">
        <v>2796</v>
      </c>
      <c r="H3884" s="22" t="s">
        <v>2803</v>
      </c>
      <c r="I3884" s="20" t="s">
        <v>400</v>
      </c>
      <c r="J3884" s="23" t="s">
        <v>243</v>
      </c>
      <c r="K3884" s="38">
        <v>7</v>
      </c>
      <c r="L3884" s="25">
        <v>0.18124999999999999</v>
      </c>
      <c r="M3884" s="20">
        <v>0</v>
      </c>
      <c r="N3884" s="28">
        <v>0.99328703703703702</v>
      </c>
      <c r="O3884" s="31"/>
    </row>
    <row r="3885" spans="1:15" ht="18" hidden="1">
      <c r="A3885" s="132"/>
      <c r="B3885" s="133"/>
      <c r="C3885" s="20" t="s">
        <v>2433</v>
      </c>
      <c r="D3885" s="20" t="s">
        <v>2433</v>
      </c>
      <c r="E3885" s="20" t="s">
        <v>2794</v>
      </c>
      <c r="F3885" s="20" t="s">
        <v>2795</v>
      </c>
      <c r="G3885" s="22" t="s">
        <v>2796</v>
      </c>
      <c r="H3885" s="22" t="s">
        <v>2803</v>
      </c>
      <c r="I3885" s="20" t="s">
        <v>400</v>
      </c>
      <c r="J3885" s="29" t="s">
        <v>244</v>
      </c>
      <c r="K3885" s="24">
        <v>4</v>
      </c>
      <c r="L3885" s="26">
        <v>2.0138888888888887E-2</v>
      </c>
      <c r="M3885" s="20">
        <v>0</v>
      </c>
      <c r="N3885" s="28"/>
      <c r="O3885" s="31"/>
    </row>
    <row r="3886" spans="1:15" ht="18" hidden="1">
      <c r="A3886" s="131">
        <v>1942</v>
      </c>
      <c r="B3886" s="133">
        <v>8</v>
      </c>
      <c r="C3886" s="20" t="s">
        <v>2433</v>
      </c>
      <c r="D3886" s="20" t="s">
        <v>2433</v>
      </c>
      <c r="E3886" s="20" t="s">
        <v>2794</v>
      </c>
      <c r="F3886" s="20" t="s">
        <v>2795</v>
      </c>
      <c r="G3886" s="22" t="s">
        <v>2796</v>
      </c>
      <c r="H3886" s="22" t="s">
        <v>2804</v>
      </c>
      <c r="I3886" s="20" t="s">
        <v>350</v>
      </c>
      <c r="J3886" s="23" t="s">
        <v>243</v>
      </c>
      <c r="K3886" s="38">
        <v>29</v>
      </c>
      <c r="L3886" s="25">
        <v>0.44236111111111115</v>
      </c>
      <c r="M3886" s="20">
        <v>0</v>
      </c>
      <c r="N3886" s="28">
        <v>0.98131944444444452</v>
      </c>
      <c r="O3886" s="31"/>
    </row>
    <row r="3887" spans="1:15" ht="18" hidden="1">
      <c r="A3887" s="132"/>
      <c r="B3887" s="133"/>
      <c r="C3887" s="20" t="s">
        <v>2433</v>
      </c>
      <c r="D3887" s="20" t="s">
        <v>2433</v>
      </c>
      <c r="E3887" s="20" t="s">
        <v>2794</v>
      </c>
      <c r="F3887" s="20" t="s">
        <v>2795</v>
      </c>
      <c r="G3887" s="22" t="s">
        <v>2796</v>
      </c>
      <c r="H3887" s="22" t="s">
        <v>2804</v>
      </c>
      <c r="I3887" s="20" t="s">
        <v>350</v>
      </c>
      <c r="J3887" s="29" t="s">
        <v>244</v>
      </c>
      <c r="K3887" s="38">
        <v>9</v>
      </c>
      <c r="L3887" s="25">
        <v>0.11805555555555555</v>
      </c>
      <c r="M3887" s="20">
        <v>0</v>
      </c>
      <c r="N3887" s="28"/>
      <c r="O3887" s="31"/>
    </row>
    <row r="3888" spans="1:15" ht="18" hidden="1">
      <c r="A3888" s="131">
        <v>1943</v>
      </c>
      <c r="B3888" s="133">
        <v>9</v>
      </c>
      <c r="C3888" s="20" t="s">
        <v>2433</v>
      </c>
      <c r="D3888" s="20" t="s">
        <v>2433</v>
      </c>
      <c r="E3888" s="20" t="s">
        <v>2794</v>
      </c>
      <c r="F3888" s="20" t="s">
        <v>2795</v>
      </c>
      <c r="G3888" s="22" t="s">
        <v>2796</v>
      </c>
      <c r="H3888" s="22" t="s">
        <v>2805</v>
      </c>
      <c r="I3888" s="20" t="s">
        <v>242</v>
      </c>
      <c r="J3888" s="23" t="s">
        <v>243</v>
      </c>
      <c r="K3888" s="38">
        <v>33</v>
      </c>
      <c r="L3888" s="25">
        <v>0.33194444444444443</v>
      </c>
      <c r="M3888" s="20">
        <v>0</v>
      </c>
      <c r="N3888" s="28">
        <v>0.9780092592592593</v>
      </c>
      <c r="O3888" s="31"/>
    </row>
    <row r="3889" spans="1:15" ht="18" hidden="1">
      <c r="A3889" s="132"/>
      <c r="B3889" s="133"/>
      <c r="C3889" s="20" t="s">
        <v>2433</v>
      </c>
      <c r="D3889" s="20" t="s">
        <v>2433</v>
      </c>
      <c r="E3889" s="20" t="s">
        <v>2794</v>
      </c>
      <c r="F3889" s="20" t="s">
        <v>2795</v>
      </c>
      <c r="G3889" s="22" t="s">
        <v>2796</v>
      </c>
      <c r="H3889" s="22" t="s">
        <v>2805</v>
      </c>
      <c r="I3889" s="20" t="s">
        <v>242</v>
      </c>
      <c r="J3889" s="29" t="s">
        <v>244</v>
      </c>
      <c r="K3889" s="38">
        <v>14</v>
      </c>
      <c r="L3889" s="25">
        <v>0.32777777777777778</v>
      </c>
      <c r="M3889" s="20">
        <v>0</v>
      </c>
      <c r="N3889" s="28"/>
      <c r="O3889" s="31"/>
    </row>
    <row r="3890" spans="1:15" ht="18" hidden="1">
      <c r="A3890" s="131">
        <v>1944</v>
      </c>
      <c r="B3890" s="133">
        <v>10</v>
      </c>
      <c r="C3890" s="20" t="s">
        <v>2433</v>
      </c>
      <c r="D3890" s="20" t="s">
        <v>2433</v>
      </c>
      <c r="E3890" s="20" t="s">
        <v>2794</v>
      </c>
      <c r="F3890" s="20" t="s">
        <v>2795</v>
      </c>
      <c r="G3890" s="22" t="s">
        <v>2796</v>
      </c>
      <c r="H3890" s="22" t="s">
        <v>2806</v>
      </c>
      <c r="I3890" s="20" t="s">
        <v>242</v>
      </c>
      <c r="J3890" s="23" t="s">
        <v>243</v>
      </c>
      <c r="K3890" s="38">
        <v>19</v>
      </c>
      <c r="L3890" s="25">
        <v>0.35763888888888884</v>
      </c>
      <c r="M3890" s="20">
        <v>0</v>
      </c>
      <c r="N3890" s="28">
        <v>0.97960648148148144</v>
      </c>
      <c r="O3890" s="31"/>
    </row>
    <row r="3891" spans="1:15" ht="18" hidden="1">
      <c r="A3891" s="132"/>
      <c r="B3891" s="133"/>
      <c r="C3891" s="20" t="s">
        <v>2433</v>
      </c>
      <c r="D3891" s="20" t="s">
        <v>2433</v>
      </c>
      <c r="E3891" s="20" t="s">
        <v>2794</v>
      </c>
      <c r="F3891" s="20" t="s">
        <v>2795</v>
      </c>
      <c r="G3891" s="22" t="s">
        <v>2796</v>
      </c>
      <c r="H3891" s="22" t="s">
        <v>2806</v>
      </c>
      <c r="I3891" s="20" t="s">
        <v>242</v>
      </c>
      <c r="J3891" s="29" t="s">
        <v>244</v>
      </c>
      <c r="K3891" s="38">
        <v>17</v>
      </c>
      <c r="L3891" s="25">
        <v>0.25416666666666665</v>
      </c>
      <c r="M3891" s="20">
        <v>0</v>
      </c>
      <c r="N3891" s="28"/>
      <c r="O3891" s="31"/>
    </row>
    <row r="3892" spans="1:15" ht="18" hidden="1">
      <c r="A3892" s="131">
        <v>1945</v>
      </c>
      <c r="B3892" s="133">
        <v>11</v>
      </c>
      <c r="C3892" s="20" t="s">
        <v>2433</v>
      </c>
      <c r="D3892" s="20" t="s">
        <v>2433</v>
      </c>
      <c r="E3892" s="20" t="s">
        <v>2794</v>
      </c>
      <c r="F3892" s="20" t="s">
        <v>2795</v>
      </c>
      <c r="G3892" s="22" t="s">
        <v>2796</v>
      </c>
      <c r="H3892" s="22" t="s">
        <v>2807</v>
      </c>
      <c r="I3892" s="20" t="s">
        <v>242</v>
      </c>
      <c r="J3892" s="23" t="s">
        <v>243</v>
      </c>
      <c r="K3892" s="38">
        <v>39</v>
      </c>
      <c r="L3892" s="25">
        <v>0.45208333333333334</v>
      </c>
      <c r="M3892" s="20">
        <v>0</v>
      </c>
      <c r="N3892" s="28">
        <v>0.98041666666666671</v>
      </c>
      <c r="O3892" s="31"/>
    </row>
    <row r="3893" spans="1:15" ht="18" hidden="1">
      <c r="A3893" s="132"/>
      <c r="B3893" s="133"/>
      <c r="C3893" s="20" t="s">
        <v>2433</v>
      </c>
      <c r="D3893" s="20" t="s">
        <v>2433</v>
      </c>
      <c r="E3893" s="20" t="s">
        <v>2794</v>
      </c>
      <c r="F3893" s="20" t="s">
        <v>2795</v>
      </c>
      <c r="G3893" s="22" t="s">
        <v>2796</v>
      </c>
      <c r="H3893" s="22" t="s">
        <v>2807</v>
      </c>
      <c r="I3893" s="20" t="s">
        <v>242</v>
      </c>
      <c r="J3893" s="29" t="s">
        <v>244</v>
      </c>
      <c r="K3893" s="38">
        <v>10</v>
      </c>
      <c r="L3893" s="25">
        <v>0.13541666666666666</v>
      </c>
      <c r="M3893" s="20">
        <v>0</v>
      </c>
      <c r="N3893" s="28"/>
      <c r="O3893" s="31"/>
    </row>
    <row r="3894" spans="1:15" ht="18" hidden="1">
      <c r="A3894" s="131">
        <v>1946</v>
      </c>
      <c r="B3894" s="133">
        <v>12</v>
      </c>
      <c r="C3894" s="20" t="s">
        <v>2433</v>
      </c>
      <c r="D3894" s="20" t="s">
        <v>2433</v>
      </c>
      <c r="E3894" s="20" t="s">
        <v>2794</v>
      </c>
      <c r="F3894" s="20" t="s">
        <v>2808</v>
      </c>
      <c r="G3894" s="22" t="s">
        <v>2809</v>
      </c>
      <c r="H3894" s="22" t="s">
        <v>2810</v>
      </c>
      <c r="I3894" s="20" t="s">
        <v>242</v>
      </c>
      <c r="J3894" s="23" t="s">
        <v>243</v>
      </c>
      <c r="K3894" s="38">
        <v>37</v>
      </c>
      <c r="L3894" s="25">
        <v>0.86527777777777781</v>
      </c>
      <c r="M3894" s="20">
        <v>0</v>
      </c>
      <c r="N3894" s="28">
        <v>0.96168981481481475</v>
      </c>
      <c r="O3894" s="31"/>
    </row>
    <row r="3895" spans="1:15" ht="18" hidden="1">
      <c r="A3895" s="132"/>
      <c r="B3895" s="133"/>
      <c r="C3895" s="20" t="s">
        <v>2433</v>
      </c>
      <c r="D3895" s="20" t="s">
        <v>2433</v>
      </c>
      <c r="E3895" s="20" t="s">
        <v>2794</v>
      </c>
      <c r="F3895" s="20" t="s">
        <v>2808</v>
      </c>
      <c r="G3895" s="22" t="s">
        <v>2809</v>
      </c>
      <c r="H3895" s="22" t="s">
        <v>2810</v>
      </c>
      <c r="I3895" s="20" t="s">
        <v>242</v>
      </c>
      <c r="J3895" s="29" t="s">
        <v>244</v>
      </c>
      <c r="K3895" s="38">
        <v>24</v>
      </c>
      <c r="L3895" s="25">
        <v>0.28402777777777777</v>
      </c>
      <c r="M3895" s="20">
        <v>0</v>
      </c>
      <c r="N3895" s="28"/>
      <c r="O3895" s="31"/>
    </row>
    <row r="3896" spans="1:15" ht="18" hidden="1">
      <c r="A3896" s="131">
        <v>1947</v>
      </c>
      <c r="B3896" s="133">
        <v>13</v>
      </c>
      <c r="C3896" s="20" t="s">
        <v>2433</v>
      </c>
      <c r="D3896" s="20" t="s">
        <v>2433</v>
      </c>
      <c r="E3896" s="20" t="s">
        <v>2794</v>
      </c>
      <c r="F3896" s="20" t="s">
        <v>2808</v>
      </c>
      <c r="G3896" s="22" t="s">
        <v>2809</v>
      </c>
      <c r="H3896" s="22" t="s">
        <v>2811</v>
      </c>
      <c r="I3896" s="20" t="s">
        <v>242</v>
      </c>
      <c r="J3896" s="23" t="s">
        <v>243</v>
      </c>
      <c r="K3896" s="38">
        <v>23</v>
      </c>
      <c r="L3896" s="25">
        <v>0.6743055555555556</v>
      </c>
      <c r="M3896" s="20">
        <v>0</v>
      </c>
      <c r="N3896" s="28">
        <v>0.97157407407407403</v>
      </c>
      <c r="O3896" s="31"/>
    </row>
    <row r="3897" spans="1:15" ht="18" hidden="1">
      <c r="A3897" s="132"/>
      <c r="B3897" s="133"/>
      <c r="C3897" s="20" t="s">
        <v>2433</v>
      </c>
      <c r="D3897" s="20" t="s">
        <v>2433</v>
      </c>
      <c r="E3897" s="20" t="s">
        <v>2794</v>
      </c>
      <c r="F3897" s="20" t="s">
        <v>2808</v>
      </c>
      <c r="G3897" s="22" t="s">
        <v>2809</v>
      </c>
      <c r="H3897" s="22" t="s">
        <v>2811</v>
      </c>
      <c r="I3897" s="20" t="s">
        <v>242</v>
      </c>
      <c r="J3897" s="29" t="s">
        <v>244</v>
      </c>
      <c r="K3897" s="38">
        <v>13</v>
      </c>
      <c r="L3897" s="25">
        <v>0.17847222222222223</v>
      </c>
      <c r="M3897" s="20">
        <v>0</v>
      </c>
      <c r="N3897" s="28"/>
      <c r="O3897" s="31"/>
    </row>
    <row r="3898" spans="1:15" ht="18" hidden="1">
      <c r="A3898" s="131">
        <v>1948</v>
      </c>
      <c r="B3898" s="133">
        <v>14</v>
      </c>
      <c r="C3898" s="20" t="s">
        <v>2433</v>
      </c>
      <c r="D3898" s="20" t="s">
        <v>2433</v>
      </c>
      <c r="E3898" s="20" t="s">
        <v>2794</v>
      </c>
      <c r="F3898" s="20" t="s">
        <v>2808</v>
      </c>
      <c r="G3898" s="22" t="s">
        <v>2809</v>
      </c>
      <c r="H3898" s="22" t="s">
        <v>2812</v>
      </c>
      <c r="I3898" s="20" t="s">
        <v>242</v>
      </c>
      <c r="J3898" s="23" t="s">
        <v>243</v>
      </c>
      <c r="K3898" s="38">
        <v>38</v>
      </c>
      <c r="L3898" s="25">
        <v>0.89444444444444449</v>
      </c>
      <c r="M3898" s="20">
        <v>0</v>
      </c>
      <c r="N3898" s="28">
        <v>0.95821759259259265</v>
      </c>
      <c r="O3898" s="31"/>
    </row>
    <row r="3899" spans="1:15" ht="18" hidden="1">
      <c r="A3899" s="132"/>
      <c r="B3899" s="133"/>
      <c r="C3899" s="20" t="s">
        <v>2433</v>
      </c>
      <c r="D3899" s="20" t="s">
        <v>2433</v>
      </c>
      <c r="E3899" s="20" t="s">
        <v>2794</v>
      </c>
      <c r="F3899" s="20" t="s">
        <v>2808</v>
      </c>
      <c r="G3899" s="22" t="s">
        <v>2809</v>
      </c>
      <c r="H3899" s="22" t="s">
        <v>2812</v>
      </c>
      <c r="I3899" s="20" t="s">
        <v>242</v>
      </c>
      <c r="J3899" s="29" t="s">
        <v>244</v>
      </c>
      <c r="K3899" s="38">
        <v>17</v>
      </c>
      <c r="L3899" s="25">
        <v>0.35902777777777778</v>
      </c>
      <c r="M3899" s="20">
        <v>0</v>
      </c>
      <c r="N3899" s="28"/>
      <c r="O3899" s="31"/>
    </row>
    <row r="3900" spans="1:15" ht="18" hidden="1">
      <c r="A3900" s="131">
        <v>1949</v>
      </c>
      <c r="B3900" s="133">
        <v>15</v>
      </c>
      <c r="C3900" s="20" t="s">
        <v>2433</v>
      </c>
      <c r="D3900" s="20" t="s">
        <v>2433</v>
      </c>
      <c r="E3900" s="20" t="s">
        <v>2794</v>
      </c>
      <c r="F3900" s="20" t="s">
        <v>2808</v>
      </c>
      <c r="G3900" s="22" t="s">
        <v>2809</v>
      </c>
      <c r="H3900" s="22" t="s">
        <v>2813</v>
      </c>
      <c r="I3900" s="20" t="s">
        <v>350</v>
      </c>
      <c r="J3900" s="23" t="s">
        <v>243</v>
      </c>
      <c r="K3900" s="38">
        <v>22</v>
      </c>
      <c r="L3900" s="25">
        <v>0.77083333333333337</v>
      </c>
      <c r="M3900" s="20">
        <v>0</v>
      </c>
      <c r="N3900" s="28">
        <v>0.96402777777777782</v>
      </c>
      <c r="O3900" s="31"/>
    </row>
    <row r="3901" spans="1:15" ht="18" hidden="1">
      <c r="A3901" s="132"/>
      <c r="B3901" s="133"/>
      <c r="C3901" s="20" t="s">
        <v>2433</v>
      </c>
      <c r="D3901" s="20" t="s">
        <v>2433</v>
      </c>
      <c r="E3901" s="20" t="s">
        <v>2794</v>
      </c>
      <c r="F3901" s="20" t="s">
        <v>2808</v>
      </c>
      <c r="G3901" s="22" t="s">
        <v>2809</v>
      </c>
      <c r="H3901" s="22" t="s">
        <v>2813</v>
      </c>
      <c r="I3901" s="20" t="s">
        <v>350</v>
      </c>
      <c r="J3901" s="29" t="s">
        <v>244</v>
      </c>
      <c r="K3901" s="38">
        <v>15</v>
      </c>
      <c r="L3901" s="25">
        <v>0.30833333333333335</v>
      </c>
      <c r="M3901" s="20">
        <v>0</v>
      </c>
      <c r="N3901" s="28"/>
      <c r="O3901" s="31"/>
    </row>
    <row r="3902" spans="1:15" ht="18" hidden="1">
      <c r="A3902" s="131">
        <v>1950</v>
      </c>
      <c r="B3902" s="133">
        <v>16</v>
      </c>
      <c r="C3902" s="20" t="s">
        <v>2433</v>
      </c>
      <c r="D3902" s="20" t="s">
        <v>2433</v>
      </c>
      <c r="E3902" s="20" t="s">
        <v>2794</v>
      </c>
      <c r="F3902" s="20" t="s">
        <v>2808</v>
      </c>
      <c r="G3902" s="22" t="s">
        <v>2809</v>
      </c>
      <c r="H3902" s="22" t="s">
        <v>2814</v>
      </c>
      <c r="I3902" s="20" t="s">
        <v>350</v>
      </c>
      <c r="J3902" s="23" t="s">
        <v>243</v>
      </c>
      <c r="K3902" s="38">
        <v>46</v>
      </c>
      <c r="L3902" s="25">
        <v>1.0736111111111111</v>
      </c>
      <c r="M3902" s="20">
        <v>0</v>
      </c>
      <c r="N3902" s="28">
        <v>0.94803240740740735</v>
      </c>
      <c r="O3902" s="31"/>
    </row>
    <row r="3903" spans="1:15" ht="18" hidden="1">
      <c r="A3903" s="132"/>
      <c r="B3903" s="133"/>
      <c r="C3903" s="20" t="s">
        <v>2433</v>
      </c>
      <c r="D3903" s="20" t="s">
        <v>2433</v>
      </c>
      <c r="E3903" s="20" t="s">
        <v>2794</v>
      </c>
      <c r="F3903" s="20" t="s">
        <v>2808</v>
      </c>
      <c r="G3903" s="22" t="s">
        <v>2809</v>
      </c>
      <c r="H3903" s="22" t="s">
        <v>2814</v>
      </c>
      <c r="I3903" s="20" t="s">
        <v>350</v>
      </c>
      <c r="J3903" s="29" t="s">
        <v>244</v>
      </c>
      <c r="K3903" s="38">
        <v>25</v>
      </c>
      <c r="L3903" s="25">
        <v>0.48541666666666672</v>
      </c>
      <c r="M3903" s="20">
        <v>0</v>
      </c>
      <c r="N3903" s="28"/>
      <c r="O3903" s="31"/>
    </row>
    <row r="3904" spans="1:15" ht="18" hidden="1">
      <c r="A3904" s="131">
        <v>1951</v>
      </c>
      <c r="B3904" s="133">
        <v>17</v>
      </c>
      <c r="C3904" s="20" t="s">
        <v>2433</v>
      </c>
      <c r="D3904" s="20" t="s">
        <v>2433</v>
      </c>
      <c r="E3904" s="20" t="s">
        <v>2794</v>
      </c>
      <c r="F3904" s="20" t="s">
        <v>2795</v>
      </c>
      <c r="G3904" s="22" t="s">
        <v>2809</v>
      </c>
      <c r="H3904" s="22" t="s">
        <v>2815</v>
      </c>
      <c r="I3904" s="20" t="s">
        <v>350</v>
      </c>
      <c r="J3904" s="23" t="s">
        <v>243</v>
      </c>
      <c r="K3904" s="38">
        <v>23</v>
      </c>
      <c r="L3904" s="25">
        <v>0.6743055555555556</v>
      </c>
      <c r="M3904" s="20">
        <v>0</v>
      </c>
      <c r="N3904" s="28">
        <v>0.97752314814814811</v>
      </c>
      <c r="O3904" s="31"/>
    </row>
    <row r="3905" spans="1:15" ht="18" hidden="1">
      <c r="A3905" s="132"/>
      <c r="B3905" s="133"/>
      <c r="C3905" s="20" t="s">
        <v>2433</v>
      </c>
      <c r="D3905" s="20" t="s">
        <v>2433</v>
      </c>
      <c r="E3905" s="20" t="s">
        <v>2794</v>
      </c>
      <c r="F3905" s="20" t="s">
        <v>2795</v>
      </c>
      <c r="G3905" s="22" t="s">
        <v>2809</v>
      </c>
      <c r="H3905" s="22" t="s">
        <v>2815</v>
      </c>
      <c r="I3905" s="20" t="s">
        <v>350</v>
      </c>
      <c r="J3905" s="29" t="s">
        <v>244</v>
      </c>
      <c r="K3905" s="38">
        <v>0</v>
      </c>
      <c r="L3905" s="25">
        <v>0</v>
      </c>
      <c r="M3905" s="20">
        <v>0</v>
      </c>
      <c r="N3905" s="28"/>
      <c r="O3905" s="31"/>
    </row>
    <row r="3906" spans="1:15" ht="18" hidden="1">
      <c r="A3906" s="131">
        <v>1952</v>
      </c>
      <c r="B3906" s="133">
        <v>18</v>
      </c>
      <c r="C3906" s="20" t="s">
        <v>2433</v>
      </c>
      <c r="D3906" s="20" t="s">
        <v>2433</v>
      </c>
      <c r="E3906" s="20" t="s">
        <v>2794</v>
      </c>
      <c r="F3906" s="20" t="s">
        <v>2808</v>
      </c>
      <c r="G3906" s="22" t="s">
        <v>2816</v>
      </c>
      <c r="H3906" s="22" t="s">
        <v>2817</v>
      </c>
      <c r="I3906" s="20" t="s">
        <v>242</v>
      </c>
      <c r="J3906" s="23" t="s">
        <v>243</v>
      </c>
      <c r="K3906" s="38">
        <v>29</v>
      </c>
      <c r="L3906" s="25">
        <v>0.46180555555555558</v>
      </c>
      <c r="M3906" s="20">
        <v>0</v>
      </c>
      <c r="N3906" s="28">
        <v>0.97495370370370371</v>
      </c>
      <c r="O3906" s="31"/>
    </row>
    <row r="3907" spans="1:15" ht="18" hidden="1">
      <c r="A3907" s="132"/>
      <c r="B3907" s="133"/>
      <c r="C3907" s="20" t="s">
        <v>2433</v>
      </c>
      <c r="D3907" s="20" t="s">
        <v>2433</v>
      </c>
      <c r="E3907" s="20" t="s">
        <v>2794</v>
      </c>
      <c r="F3907" s="20" t="s">
        <v>2808</v>
      </c>
      <c r="G3907" s="22" t="s">
        <v>2816</v>
      </c>
      <c r="H3907" s="22" t="s">
        <v>2817</v>
      </c>
      <c r="I3907" s="20" t="s">
        <v>242</v>
      </c>
      <c r="J3907" s="29" t="s">
        <v>244</v>
      </c>
      <c r="K3907" s="38">
        <v>29</v>
      </c>
      <c r="L3907" s="25">
        <v>0.2895833333333333</v>
      </c>
      <c r="M3907" s="20">
        <v>0</v>
      </c>
      <c r="N3907" s="28"/>
      <c r="O3907" s="31"/>
    </row>
    <row r="3908" spans="1:15" ht="18" hidden="1">
      <c r="A3908" s="131">
        <v>1953</v>
      </c>
      <c r="B3908" s="133">
        <v>19</v>
      </c>
      <c r="C3908" s="20" t="s">
        <v>2433</v>
      </c>
      <c r="D3908" s="20" t="s">
        <v>2433</v>
      </c>
      <c r="E3908" s="20" t="s">
        <v>2794</v>
      </c>
      <c r="F3908" s="20" t="s">
        <v>2808</v>
      </c>
      <c r="G3908" s="22" t="s">
        <v>2816</v>
      </c>
      <c r="H3908" s="22" t="s">
        <v>2818</v>
      </c>
      <c r="I3908" s="20" t="s">
        <v>242</v>
      </c>
      <c r="J3908" s="23" t="s">
        <v>243</v>
      </c>
      <c r="K3908" s="38">
        <v>22</v>
      </c>
      <c r="L3908" s="25">
        <v>0.32500000000000001</v>
      </c>
      <c r="M3908" s="20">
        <v>0</v>
      </c>
      <c r="N3908" s="28">
        <v>0.96567129629629633</v>
      </c>
      <c r="O3908" s="31"/>
    </row>
    <row r="3909" spans="1:15" ht="18" hidden="1">
      <c r="A3909" s="132"/>
      <c r="B3909" s="133"/>
      <c r="C3909" s="20" t="s">
        <v>2433</v>
      </c>
      <c r="D3909" s="20" t="s">
        <v>2433</v>
      </c>
      <c r="E3909" s="20" t="s">
        <v>2794</v>
      </c>
      <c r="F3909" s="20" t="s">
        <v>2808</v>
      </c>
      <c r="G3909" s="22" t="s">
        <v>2816</v>
      </c>
      <c r="H3909" s="22" t="s">
        <v>2818</v>
      </c>
      <c r="I3909" s="20" t="s">
        <v>242</v>
      </c>
      <c r="J3909" s="29" t="s">
        <v>244</v>
      </c>
      <c r="K3909" s="38">
        <v>24</v>
      </c>
      <c r="L3909" s="25">
        <v>0.70486111111111105</v>
      </c>
      <c r="M3909" s="20">
        <v>0</v>
      </c>
      <c r="N3909" s="28"/>
      <c r="O3909" s="31"/>
    </row>
    <row r="3910" spans="1:15" ht="18" hidden="1">
      <c r="A3910" s="131">
        <v>1954</v>
      </c>
      <c r="B3910" s="133">
        <v>20</v>
      </c>
      <c r="C3910" s="20" t="s">
        <v>2433</v>
      </c>
      <c r="D3910" s="20" t="s">
        <v>2433</v>
      </c>
      <c r="E3910" s="20" t="s">
        <v>2794</v>
      </c>
      <c r="F3910" s="20" t="s">
        <v>2808</v>
      </c>
      <c r="G3910" s="22" t="s">
        <v>2816</v>
      </c>
      <c r="H3910" s="22" t="s">
        <v>2819</v>
      </c>
      <c r="I3910" s="20" t="s">
        <v>242</v>
      </c>
      <c r="J3910" s="23" t="s">
        <v>243</v>
      </c>
      <c r="K3910" s="38">
        <v>28</v>
      </c>
      <c r="L3910" s="25">
        <v>0.42847222222222225</v>
      </c>
      <c r="M3910" s="20">
        <v>0</v>
      </c>
      <c r="N3910" s="28">
        <v>0.94395833333333334</v>
      </c>
      <c r="O3910" s="31"/>
    </row>
    <row r="3911" spans="1:15" ht="18" hidden="1">
      <c r="A3911" s="132"/>
      <c r="B3911" s="133"/>
      <c r="C3911" s="20" t="s">
        <v>2433</v>
      </c>
      <c r="D3911" s="20" t="s">
        <v>2433</v>
      </c>
      <c r="E3911" s="20" t="s">
        <v>2794</v>
      </c>
      <c r="F3911" s="20" t="s">
        <v>2808</v>
      </c>
      <c r="G3911" s="22" t="s">
        <v>2816</v>
      </c>
      <c r="H3911" s="22" t="s">
        <v>2819</v>
      </c>
      <c r="I3911" s="20" t="s">
        <v>242</v>
      </c>
      <c r="J3911" s="29" t="s">
        <v>244</v>
      </c>
      <c r="K3911" s="38">
        <v>21</v>
      </c>
      <c r="L3911" s="25">
        <v>1.2527777777777778</v>
      </c>
      <c r="M3911" s="20">
        <v>0</v>
      </c>
      <c r="N3911" s="28"/>
      <c r="O3911" s="31"/>
    </row>
    <row r="3912" spans="1:15" ht="18" hidden="1">
      <c r="A3912" s="131">
        <v>1955</v>
      </c>
      <c r="B3912" s="133">
        <v>21</v>
      </c>
      <c r="C3912" s="20" t="s">
        <v>2433</v>
      </c>
      <c r="D3912" s="20" t="s">
        <v>2433</v>
      </c>
      <c r="E3912" s="20" t="s">
        <v>2794</v>
      </c>
      <c r="F3912" s="20" t="s">
        <v>2808</v>
      </c>
      <c r="G3912" s="22" t="s">
        <v>2816</v>
      </c>
      <c r="H3912" s="22" t="s">
        <v>2820</v>
      </c>
      <c r="I3912" s="20" t="s">
        <v>400</v>
      </c>
      <c r="J3912" s="23" t="s">
        <v>243</v>
      </c>
      <c r="K3912" s="38">
        <v>5</v>
      </c>
      <c r="L3912" s="25">
        <v>0.15277777777777776</v>
      </c>
      <c r="M3912" s="20">
        <v>0</v>
      </c>
      <c r="N3912" s="28">
        <v>0.96712962962962967</v>
      </c>
      <c r="O3912" s="31"/>
    </row>
    <row r="3913" spans="1:15" ht="18" hidden="1">
      <c r="A3913" s="132"/>
      <c r="B3913" s="133"/>
      <c r="C3913" s="20" t="s">
        <v>2433</v>
      </c>
      <c r="D3913" s="20" t="s">
        <v>2433</v>
      </c>
      <c r="E3913" s="20" t="s">
        <v>2794</v>
      </c>
      <c r="F3913" s="20" t="s">
        <v>2808</v>
      </c>
      <c r="G3913" s="22" t="s">
        <v>2816</v>
      </c>
      <c r="H3913" s="22" t="s">
        <v>2820</v>
      </c>
      <c r="I3913" s="20" t="s">
        <v>400</v>
      </c>
      <c r="J3913" s="29" t="s">
        <v>244</v>
      </c>
      <c r="K3913" s="38">
        <v>1</v>
      </c>
      <c r="L3913" s="25">
        <v>0.83333333333333337</v>
      </c>
      <c r="M3913" s="20">
        <v>0</v>
      </c>
      <c r="N3913" s="28"/>
      <c r="O3913" s="31"/>
    </row>
    <row r="3914" spans="1:15" ht="18" hidden="1">
      <c r="A3914" s="131">
        <v>1956</v>
      </c>
      <c r="B3914" s="133">
        <v>22</v>
      </c>
      <c r="C3914" s="20" t="s">
        <v>2433</v>
      </c>
      <c r="D3914" s="20" t="s">
        <v>2433</v>
      </c>
      <c r="E3914" s="20" t="s">
        <v>2794</v>
      </c>
      <c r="F3914" s="20" t="s">
        <v>2808</v>
      </c>
      <c r="G3914" s="22" t="s">
        <v>2816</v>
      </c>
      <c r="H3914" s="22" t="s">
        <v>2821</v>
      </c>
      <c r="I3914" s="20" t="s">
        <v>242</v>
      </c>
      <c r="J3914" s="23" t="s">
        <v>243</v>
      </c>
      <c r="K3914" s="38">
        <v>22</v>
      </c>
      <c r="L3914" s="25">
        <v>0.40833333333333333</v>
      </c>
      <c r="M3914" s="20">
        <v>0</v>
      </c>
      <c r="N3914" s="28">
        <v>0.98351851851851857</v>
      </c>
      <c r="O3914" s="31"/>
    </row>
    <row r="3915" spans="1:15" ht="18" hidden="1">
      <c r="A3915" s="132"/>
      <c r="B3915" s="133"/>
      <c r="C3915" s="20" t="s">
        <v>2433</v>
      </c>
      <c r="D3915" s="20" t="s">
        <v>2433</v>
      </c>
      <c r="E3915" s="20" t="s">
        <v>2794</v>
      </c>
      <c r="F3915" s="20" t="s">
        <v>2808</v>
      </c>
      <c r="G3915" s="22" t="s">
        <v>2816</v>
      </c>
      <c r="H3915" s="22" t="s">
        <v>2821</v>
      </c>
      <c r="I3915" s="20" t="s">
        <v>242</v>
      </c>
      <c r="J3915" s="29" t="s">
        <v>244</v>
      </c>
      <c r="K3915" s="38">
        <v>12</v>
      </c>
      <c r="L3915" s="25">
        <v>8.611111111111111E-2</v>
      </c>
      <c r="M3915" s="20">
        <v>0</v>
      </c>
      <c r="N3915" s="28"/>
      <c r="O3915" s="31"/>
    </row>
    <row r="3916" spans="1:15" ht="18" hidden="1">
      <c r="A3916" s="131">
        <v>1957</v>
      </c>
      <c r="B3916" s="133">
        <v>23</v>
      </c>
      <c r="C3916" s="20" t="s">
        <v>2433</v>
      </c>
      <c r="D3916" s="20" t="s">
        <v>2433</v>
      </c>
      <c r="E3916" s="20" t="s">
        <v>2794</v>
      </c>
      <c r="F3916" s="20" t="s">
        <v>2808</v>
      </c>
      <c r="G3916" s="22" t="s">
        <v>2816</v>
      </c>
      <c r="H3916" s="22" t="s">
        <v>2822</v>
      </c>
      <c r="I3916" s="20" t="s">
        <v>242</v>
      </c>
      <c r="J3916" s="23" t="s">
        <v>243</v>
      </c>
      <c r="K3916" s="38">
        <v>19</v>
      </c>
      <c r="L3916" s="25">
        <v>0.75069444444444444</v>
      </c>
      <c r="M3916" s="20">
        <v>0</v>
      </c>
      <c r="N3916" s="28">
        <v>0.9707175925925926</v>
      </c>
      <c r="O3916" s="31"/>
    </row>
    <row r="3917" spans="1:15" ht="18" hidden="1">
      <c r="A3917" s="132"/>
      <c r="B3917" s="133"/>
      <c r="C3917" s="20" t="s">
        <v>2433</v>
      </c>
      <c r="D3917" s="20" t="s">
        <v>2433</v>
      </c>
      <c r="E3917" s="20" t="s">
        <v>2794</v>
      </c>
      <c r="F3917" s="20" t="s">
        <v>2808</v>
      </c>
      <c r="G3917" s="22" t="s">
        <v>2816</v>
      </c>
      <c r="H3917" s="22" t="s">
        <v>2822</v>
      </c>
      <c r="I3917" s="20" t="s">
        <v>242</v>
      </c>
      <c r="J3917" s="29" t="s">
        <v>244</v>
      </c>
      <c r="K3917" s="38">
        <v>16</v>
      </c>
      <c r="L3917" s="25">
        <v>0.12777777777777777</v>
      </c>
      <c r="M3917" s="20">
        <v>0</v>
      </c>
      <c r="N3917" s="28"/>
      <c r="O3917" s="31"/>
    </row>
    <row r="3918" spans="1:15" ht="18" hidden="1">
      <c r="A3918" s="131">
        <v>1958</v>
      </c>
      <c r="B3918" s="133">
        <v>24</v>
      </c>
      <c r="C3918" s="20" t="s">
        <v>2433</v>
      </c>
      <c r="D3918" s="20" t="s">
        <v>2433</v>
      </c>
      <c r="E3918" s="20" t="s">
        <v>2794</v>
      </c>
      <c r="F3918" s="20" t="s">
        <v>2808</v>
      </c>
      <c r="G3918" s="22" t="s">
        <v>2816</v>
      </c>
      <c r="H3918" s="22" t="s">
        <v>2823</v>
      </c>
      <c r="I3918" s="20" t="s">
        <v>242</v>
      </c>
      <c r="J3918" s="23" t="s">
        <v>243</v>
      </c>
      <c r="K3918" s="38">
        <v>15</v>
      </c>
      <c r="L3918" s="25">
        <v>0.41111111111111115</v>
      </c>
      <c r="M3918" s="20">
        <v>0</v>
      </c>
      <c r="N3918" s="28">
        <v>0.97458333333333336</v>
      </c>
      <c r="O3918" s="31"/>
    </row>
    <row r="3919" spans="1:15" ht="18" hidden="1">
      <c r="A3919" s="132"/>
      <c r="B3919" s="133"/>
      <c r="C3919" s="20" t="s">
        <v>2433</v>
      </c>
      <c r="D3919" s="20" t="s">
        <v>2433</v>
      </c>
      <c r="E3919" s="20" t="s">
        <v>2794</v>
      </c>
      <c r="F3919" s="20" t="s">
        <v>2808</v>
      </c>
      <c r="G3919" s="22" t="s">
        <v>2816</v>
      </c>
      <c r="H3919" s="22" t="s">
        <v>2823</v>
      </c>
      <c r="I3919" s="20" t="s">
        <v>242</v>
      </c>
      <c r="J3919" s="29" t="s">
        <v>244</v>
      </c>
      <c r="K3919" s="38">
        <v>23</v>
      </c>
      <c r="L3919" s="25">
        <v>0.35138888888888886</v>
      </c>
      <c r="M3919" s="20">
        <v>0</v>
      </c>
      <c r="N3919" s="28"/>
      <c r="O3919" s="31"/>
    </row>
    <row r="3920" spans="1:15" ht="18" hidden="1">
      <c r="A3920" s="131">
        <v>1959</v>
      </c>
      <c r="B3920" s="133">
        <v>25</v>
      </c>
      <c r="C3920" s="20" t="s">
        <v>2433</v>
      </c>
      <c r="D3920" s="20" t="s">
        <v>2433</v>
      </c>
      <c r="E3920" s="20" t="s">
        <v>2794</v>
      </c>
      <c r="F3920" s="20" t="s">
        <v>2808</v>
      </c>
      <c r="G3920" s="22" t="s">
        <v>2816</v>
      </c>
      <c r="H3920" s="22" t="s">
        <v>2824</v>
      </c>
      <c r="I3920" s="20" t="s">
        <v>242</v>
      </c>
      <c r="J3920" s="23" t="s">
        <v>243</v>
      </c>
      <c r="K3920" s="38">
        <v>214</v>
      </c>
      <c r="L3920" s="25">
        <v>0.33402777777777781</v>
      </c>
      <c r="M3920" s="20">
        <v>0</v>
      </c>
      <c r="N3920" s="28">
        <v>0.98685185185185176</v>
      </c>
      <c r="O3920" s="31"/>
    </row>
    <row r="3921" spans="1:15" ht="18" hidden="1">
      <c r="A3921" s="132"/>
      <c r="B3921" s="133"/>
      <c r="C3921" s="20" t="s">
        <v>2433</v>
      </c>
      <c r="D3921" s="20" t="s">
        <v>2433</v>
      </c>
      <c r="E3921" s="20" t="s">
        <v>2794</v>
      </c>
      <c r="F3921" s="20" t="s">
        <v>2808</v>
      </c>
      <c r="G3921" s="22" t="s">
        <v>2816</v>
      </c>
      <c r="H3921" s="22" t="s">
        <v>2824</v>
      </c>
      <c r="I3921" s="20" t="s">
        <v>242</v>
      </c>
      <c r="J3921" s="29" t="s">
        <v>244</v>
      </c>
      <c r="K3921" s="38">
        <v>7</v>
      </c>
      <c r="L3921" s="25">
        <v>6.0416666666666674E-2</v>
      </c>
      <c r="M3921" s="20">
        <v>0</v>
      </c>
      <c r="N3921" s="28"/>
      <c r="O3921" s="31"/>
    </row>
    <row r="3922" spans="1:15" ht="18" hidden="1">
      <c r="A3922" s="131">
        <v>1960</v>
      </c>
      <c r="B3922" s="133">
        <v>26</v>
      </c>
      <c r="C3922" s="20" t="s">
        <v>2433</v>
      </c>
      <c r="D3922" s="20" t="s">
        <v>2433</v>
      </c>
      <c r="E3922" s="20" t="s">
        <v>2794</v>
      </c>
      <c r="F3922" s="20" t="s">
        <v>2795</v>
      </c>
      <c r="G3922" s="22" t="s">
        <v>2816</v>
      </c>
      <c r="H3922" s="22" t="s">
        <v>2825</v>
      </c>
      <c r="I3922" s="20" t="s">
        <v>242</v>
      </c>
      <c r="J3922" s="23" t="s">
        <v>243</v>
      </c>
      <c r="K3922" s="38">
        <v>14</v>
      </c>
      <c r="L3922" s="25">
        <v>0.53749999999999998</v>
      </c>
      <c r="M3922" s="20">
        <v>0</v>
      </c>
      <c r="N3922" s="28">
        <v>0.97189814814814812</v>
      </c>
      <c r="O3922" s="31"/>
    </row>
    <row r="3923" spans="1:15" ht="18" hidden="1">
      <c r="A3923" s="132"/>
      <c r="B3923" s="133"/>
      <c r="C3923" s="20" t="s">
        <v>2433</v>
      </c>
      <c r="D3923" s="20" t="s">
        <v>2433</v>
      </c>
      <c r="E3923" s="20" t="s">
        <v>2794</v>
      </c>
      <c r="F3923" s="20" t="s">
        <v>2795</v>
      </c>
      <c r="G3923" s="22" t="s">
        <v>2816</v>
      </c>
      <c r="H3923" s="22" t="s">
        <v>2825</v>
      </c>
      <c r="I3923" s="20" t="s">
        <v>242</v>
      </c>
      <c r="J3923" s="29" t="s">
        <v>244</v>
      </c>
      <c r="K3923" s="38">
        <v>16</v>
      </c>
      <c r="L3923" s="25">
        <v>0.30555555555555558</v>
      </c>
      <c r="M3923" s="20">
        <v>0</v>
      </c>
      <c r="N3923" s="28"/>
      <c r="O3923" s="31"/>
    </row>
    <row r="3924" spans="1:15" ht="18" hidden="1">
      <c r="A3924" s="131">
        <v>1961</v>
      </c>
      <c r="B3924" s="133">
        <v>27</v>
      </c>
      <c r="C3924" s="20" t="s">
        <v>2433</v>
      </c>
      <c r="D3924" s="20" t="s">
        <v>2433</v>
      </c>
      <c r="E3924" s="20" t="s">
        <v>2794</v>
      </c>
      <c r="F3924" s="20" t="s">
        <v>2795</v>
      </c>
      <c r="G3924" s="22" t="s">
        <v>2826</v>
      </c>
      <c r="H3924" s="22" t="s">
        <v>2827</v>
      </c>
      <c r="I3924" s="20" t="s">
        <v>242</v>
      </c>
      <c r="J3924" s="23" t="s">
        <v>243</v>
      </c>
      <c r="K3924" s="38">
        <v>6</v>
      </c>
      <c r="L3924" s="25">
        <v>0.22361111111111109</v>
      </c>
      <c r="M3924" s="20">
        <v>0</v>
      </c>
      <c r="N3924" s="28">
        <v>0.99201388888888897</v>
      </c>
      <c r="O3924" s="31"/>
    </row>
    <row r="3925" spans="1:15" ht="18" hidden="1">
      <c r="A3925" s="132"/>
      <c r="B3925" s="133"/>
      <c r="C3925" s="20" t="s">
        <v>2433</v>
      </c>
      <c r="D3925" s="20" t="s">
        <v>2433</v>
      </c>
      <c r="E3925" s="20" t="s">
        <v>2794</v>
      </c>
      <c r="F3925" s="20" t="s">
        <v>2795</v>
      </c>
      <c r="G3925" s="22" t="s">
        <v>2826</v>
      </c>
      <c r="H3925" s="22" t="s">
        <v>2827</v>
      </c>
      <c r="I3925" s="20" t="s">
        <v>242</v>
      </c>
      <c r="J3925" s="29" t="s">
        <v>244</v>
      </c>
      <c r="K3925" s="38">
        <v>1</v>
      </c>
      <c r="L3925" s="25">
        <v>1.5972222222222224E-2</v>
      </c>
      <c r="M3925" s="20">
        <v>0</v>
      </c>
      <c r="N3925" s="28"/>
      <c r="O3925" s="31"/>
    </row>
    <row r="3926" spans="1:15" ht="18" hidden="1">
      <c r="A3926" s="131">
        <v>1962</v>
      </c>
      <c r="B3926" s="133">
        <v>28</v>
      </c>
      <c r="C3926" s="20" t="s">
        <v>2433</v>
      </c>
      <c r="D3926" s="20" t="s">
        <v>2433</v>
      </c>
      <c r="E3926" s="20" t="s">
        <v>2794</v>
      </c>
      <c r="F3926" s="20" t="s">
        <v>2795</v>
      </c>
      <c r="G3926" s="22" t="s">
        <v>2828</v>
      </c>
      <c r="H3926" s="22" t="s">
        <v>2829</v>
      </c>
      <c r="I3926" s="20" t="s">
        <v>242</v>
      </c>
      <c r="J3926" s="23" t="s">
        <v>243</v>
      </c>
      <c r="K3926" s="24">
        <v>76</v>
      </c>
      <c r="L3926" s="25">
        <v>1.9152777777777779</v>
      </c>
      <c r="M3926" s="20">
        <v>0</v>
      </c>
      <c r="N3926" s="28">
        <v>0.92599537037037039</v>
      </c>
      <c r="O3926" s="31"/>
    </row>
    <row r="3927" spans="1:15" ht="18" hidden="1">
      <c r="A3927" s="132"/>
      <c r="B3927" s="133"/>
      <c r="C3927" s="20" t="s">
        <v>2433</v>
      </c>
      <c r="D3927" s="20" t="s">
        <v>2433</v>
      </c>
      <c r="E3927" s="20" t="s">
        <v>2794</v>
      </c>
      <c r="F3927" s="20" t="s">
        <v>2795</v>
      </c>
      <c r="G3927" s="22" t="s">
        <v>2830</v>
      </c>
      <c r="H3927" s="22" t="s">
        <v>2829</v>
      </c>
      <c r="I3927" s="20" t="s">
        <v>242</v>
      </c>
      <c r="J3927" s="29" t="s">
        <v>244</v>
      </c>
      <c r="K3927" s="38">
        <v>36</v>
      </c>
      <c r="L3927" s="25">
        <v>0.30486111111111108</v>
      </c>
      <c r="M3927" s="20">
        <v>0</v>
      </c>
      <c r="N3927" s="28"/>
      <c r="O3927" s="31"/>
    </row>
    <row r="3928" spans="1:15" ht="54" hidden="1">
      <c r="A3928" s="131">
        <v>1963</v>
      </c>
      <c r="B3928" s="133">
        <v>1</v>
      </c>
      <c r="C3928" s="20" t="s">
        <v>2433</v>
      </c>
      <c r="D3928" s="20" t="s">
        <v>2433</v>
      </c>
      <c r="E3928" s="20" t="s">
        <v>2831</v>
      </c>
      <c r="F3928" s="20" t="s">
        <v>2832</v>
      </c>
      <c r="G3928" s="84" t="s">
        <v>2833</v>
      </c>
      <c r="H3928" s="84" t="s">
        <v>2834</v>
      </c>
      <c r="I3928" s="85" t="s">
        <v>242</v>
      </c>
      <c r="J3928" s="23" t="s">
        <v>243</v>
      </c>
      <c r="K3928" s="50">
        <v>29</v>
      </c>
      <c r="L3928" s="32">
        <v>1.2090277777777778</v>
      </c>
      <c r="M3928" s="73">
        <v>0</v>
      </c>
      <c r="N3928" s="28">
        <v>0.94928240740740744</v>
      </c>
      <c r="O3928" s="31"/>
    </row>
    <row r="3929" spans="1:15" ht="54" hidden="1">
      <c r="A3929" s="132"/>
      <c r="B3929" s="133"/>
      <c r="C3929" s="20" t="s">
        <v>2433</v>
      </c>
      <c r="D3929" s="20" t="s">
        <v>2433</v>
      </c>
      <c r="E3929" s="20" t="s">
        <v>2831</v>
      </c>
      <c r="F3929" s="20" t="s">
        <v>2832</v>
      </c>
      <c r="G3929" s="84" t="s">
        <v>2833</v>
      </c>
      <c r="H3929" s="42" t="s">
        <v>2834</v>
      </c>
      <c r="I3929" s="85" t="s">
        <v>242</v>
      </c>
      <c r="J3929" s="29" t="s">
        <v>244</v>
      </c>
      <c r="K3929" s="50">
        <v>21</v>
      </c>
      <c r="L3929" s="86">
        <v>0.3125</v>
      </c>
      <c r="M3929" s="73"/>
      <c r="N3929" s="87"/>
      <c r="O3929" s="31"/>
    </row>
    <row r="3930" spans="1:15" ht="54" hidden="1">
      <c r="A3930" s="131">
        <v>1964</v>
      </c>
      <c r="B3930" s="133">
        <v>2</v>
      </c>
      <c r="C3930" s="20" t="s">
        <v>2433</v>
      </c>
      <c r="D3930" s="20" t="s">
        <v>2433</v>
      </c>
      <c r="E3930" s="20" t="s">
        <v>2831</v>
      </c>
      <c r="F3930" s="20" t="s">
        <v>2832</v>
      </c>
      <c r="G3930" s="84" t="s">
        <v>2833</v>
      </c>
      <c r="H3930" s="84" t="s">
        <v>2835</v>
      </c>
      <c r="I3930" s="85" t="s">
        <v>350</v>
      </c>
      <c r="J3930" s="23" t="s">
        <v>243</v>
      </c>
      <c r="K3930" s="50">
        <v>20</v>
      </c>
      <c r="L3930" s="32">
        <v>0.77638888888888902</v>
      </c>
      <c r="M3930" s="73">
        <v>0</v>
      </c>
      <c r="N3930" s="28">
        <v>0.96835648148148157</v>
      </c>
      <c r="O3930" s="31"/>
    </row>
    <row r="3931" spans="1:15" ht="54" hidden="1">
      <c r="A3931" s="132"/>
      <c r="B3931" s="133"/>
      <c r="C3931" s="20" t="s">
        <v>2433</v>
      </c>
      <c r="D3931" s="20" t="s">
        <v>2433</v>
      </c>
      <c r="E3931" s="20" t="s">
        <v>2831</v>
      </c>
      <c r="F3931" s="20" t="s">
        <v>2832</v>
      </c>
      <c r="G3931" s="84" t="s">
        <v>2833</v>
      </c>
      <c r="H3931" s="42" t="s">
        <v>2835</v>
      </c>
      <c r="I3931" s="85" t="s">
        <v>350</v>
      </c>
      <c r="J3931" s="29" t="s">
        <v>244</v>
      </c>
      <c r="K3931" s="50">
        <v>18</v>
      </c>
      <c r="L3931" s="86">
        <v>0.17291666666666666</v>
      </c>
      <c r="M3931" s="73"/>
      <c r="N3931" s="87"/>
      <c r="O3931" s="31"/>
    </row>
    <row r="3932" spans="1:15" ht="54" hidden="1">
      <c r="A3932" s="131">
        <v>1965</v>
      </c>
      <c r="B3932" s="133">
        <v>3</v>
      </c>
      <c r="C3932" s="20" t="s">
        <v>2433</v>
      </c>
      <c r="D3932" s="20" t="s">
        <v>2433</v>
      </c>
      <c r="E3932" s="20" t="s">
        <v>2831</v>
      </c>
      <c r="F3932" s="20" t="s">
        <v>2832</v>
      </c>
      <c r="G3932" s="84" t="s">
        <v>2833</v>
      </c>
      <c r="H3932" s="84" t="s">
        <v>2836</v>
      </c>
      <c r="I3932" s="85" t="s">
        <v>350</v>
      </c>
      <c r="J3932" s="23" t="s">
        <v>243</v>
      </c>
      <c r="K3932" s="50">
        <v>18</v>
      </c>
      <c r="L3932" s="86">
        <v>0.9472222222222223</v>
      </c>
      <c r="M3932" s="73">
        <v>0</v>
      </c>
      <c r="N3932" s="28">
        <v>0.96483796296296298</v>
      </c>
      <c r="O3932" s="31"/>
    </row>
    <row r="3933" spans="1:15" ht="54" hidden="1">
      <c r="A3933" s="132"/>
      <c r="B3933" s="133"/>
      <c r="C3933" s="20" t="s">
        <v>2433</v>
      </c>
      <c r="D3933" s="20" t="s">
        <v>2433</v>
      </c>
      <c r="E3933" s="20" t="s">
        <v>2831</v>
      </c>
      <c r="F3933" s="20" t="s">
        <v>2832</v>
      </c>
      <c r="G3933" s="84" t="s">
        <v>2833</v>
      </c>
      <c r="H3933" s="42" t="s">
        <v>2836</v>
      </c>
      <c r="I3933" s="85" t="s">
        <v>350</v>
      </c>
      <c r="J3933" s="29" t="s">
        <v>244</v>
      </c>
      <c r="K3933" s="50">
        <v>14</v>
      </c>
      <c r="L3933" s="86">
        <v>0.10763888888888888</v>
      </c>
      <c r="M3933" s="73"/>
      <c r="N3933" s="87"/>
      <c r="O3933" s="31"/>
    </row>
    <row r="3934" spans="1:15" ht="54" hidden="1">
      <c r="A3934" s="131">
        <v>1966</v>
      </c>
      <c r="B3934" s="133">
        <v>4</v>
      </c>
      <c r="C3934" s="20" t="s">
        <v>2433</v>
      </c>
      <c r="D3934" s="20" t="s">
        <v>2433</v>
      </c>
      <c r="E3934" s="20" t="s">
        <v>2831</v>
      </c>
      <c r="F3934" s="20" t="s">
        <v>2832</v>
      </c>
      <c r="G3934" s="84" t="s">
        <v>2833</v>
      </c>
      <c r="H3934" s="84" t="s">
        <v>2837</v>
      </c>
      <c r="I3934" s="85" t="s">
        <v>242</v>
      </c>
      <c r="J3934" s="23" t="s">
        <v>243</v>
      </c>
      <c r="K3934" s="50">
        <v>78</v>
      </c>
      <c r="L3934" s="86">
        <v>1.0763888888888888</v>
      </c>
      <c r="M3934" s="73">
        <v>0</v>
      </c>
      <c r="N3934" s="87">
        <v>0.9161111111111111</v>
      </c>
      <c r="O3934" s="31"/>
    </row>
    <row r="3935" spans="1:15" ht="54" hidden="1">
      <c r="A3935" s="132"/>
      <c r="B3935" s="133"/>
      <c r="C3935" s="20" t="s">
        <v>2433</v>
      </c>
      <c r="D3935" s="20" t="s">
        <v>2433</v>
      </c>
      <c r="E3935" s="20" t="s">
        <v>2831</v>
      </c>
      <c r="F3935" s="20" t="s">
        <v>2832</v>
      </c>
      <c r="G3935" s="84" t="s">
        <v>2833</v>
      </c>
      <c r="H3935" s="42" t="s">
        <v>2837</v>
      </c>
      <c r="I3935" s="85" t="s">
        <v>242</v>
      </c>
      <c r="J3935" s="29" t="s">
        <v>244</v>
      </c>
      <c r="K3935" s="50">
        <v>72</v>
      </c>
      <c r="L3935" s="86">
        <v>1.4402777777777778</v>
      </c>
      <c r="M3935" s="73"/>
      <c r="N3935" s="87"/>
      <c r="O3935" s="31"/>
    </row>
    <row r="3936" spans="1:15" ht="54" hidden="1">
      <c r="A3936" s="131">
        <v>1967</v>
      </c>
      <c r="B3936" s="133">
        <v>5</v>
      </c>
      <c r="C3936" s="20" t="s">
        <v>2433</v>
      </c>
      <c r="D3936" s="20" t="s">
        <v>2433</v>
      </c>
      <c r="E3936" s="20" t="s">
        <v>2831</v>
      </c>
      <c r="F3936" s="20" t="s">
        <v>2832</v>
      </c>
      <c r="G3936" s="84" t="s">
        <v>2833</v>
      </c>
      <c r="H3936" s="84" t="s">
        <v>2838</v>
      </c>
      <c r="I3936" s="85" t="s">
        <v>334</v>
      </c>
      <c r="J3936" s="23" t="s">
        <v>243</v>
      </c>
      <c r="K3936" s="50">
        <v>37</v>
      </c>
      <c r="L3936" s="86">
        <v>1.4833333333333334</v>
      </c>
      <c r="M3936" s="73">
        <v>0</v>
      </c>
      <c r="N3936" s="87">
        <v>0.94314814814814818</v>
      </c>
      <c r="O3936" s="31"/>
    </row>
    <row r="3937" spans="1:15" ht="54" hidden="1">
      <c r="A3937" s="132"/>
      <c r="B3937" s="133"/>
      <c r="C3937" s="20" t="s">
        <v>2433</v>
      </c>
      <c r="D3937" s="20" t="s">
        <v>2433</v>
      </c>
      <c r="E3937" s="20" t="s">
        <v>2831</v>
      </c>
      <c r="F3937" s="20" t="s">
        <v>2832</v>
      </c>
      <c r="G3937" s="84" t="s">
        <v>2833</v>
      </c>
      <c r="H3937" s="42" t="s">
        <v>2838</v>
      </c>
      <c r="I3937" s="85" t="s">
        <v>334</v>
      </c>
      <c r="J3937" s="29" t="s">
        <v>244</v>
      </c>
      <c r="K3937" s="50">
        <v>29</v>
      </c>
      <c r="L3937" s="86">
        <v>0.22222222222222224</v>
      </c>
      <c r="M3937" s="73"/>
      <c r="N3937" s="87"/>
      <c r="O3937" s="31"/>
    </row>
    <row r="3938" spans="1:15" ht="54" hidden="1">
      <c r="A3938" s="131">
        <v>1968</v>
      </c>
      <c r="B3938" s="133">
        <v>6</v>
      </c>
      <c r="C3938" s="20" t="s">
        <v>2433</v>
      </c>
      <c r="D3938" s="20" t="s">
        <v>2433</v>
      </c>
      <c r="E3938" s="20" t="s">
        <v>2831</v>
      </c>
      <c r="F3938" s="20" t="s">
        <v>2832</v>
      </c>
      <c r="G3938" s="84" t="s">
        <v>2833</v>
      </c>
      <c r="H3938" s="84" t="s">
        <v>2839</v>
      </c>
      <c r="I3938" s="85" t="s">
        <v>336</v>
      </c>
      <c r="J3938" s="23" t="s">
        <v>243</v>
      </c>
      <c r="K3938" s="50">
        <v>30</v>
      </c>
      <c r="L3938" s="86">
        <v>0.83958333333333324</v>
      </c>
      <c r="M3938" s="73">
        <v>0</v>
      </c>
      <c r="N3938" s="87">
        <v>0.2413888888888889</v>
      </c>
      <c r="O3938" s="31"/>
    </row>
    <row r="3939" spans="1:15" ht="54" hidden="1">
      <c r="A3939" s="132"/>
      <c r="B3939" s="133"/>
      <c r="C3939" s="20" t="s">
        <v>2433</v>
      </c>
      <c r="D3939" s="20" t="s">
        <v>2433</v>
      </c>
      <c r="E3939" s="20" t="s">
        <v>2831</v>
      </c>
      <c r="F3939" s="20" t="s">
        <v>2832</v>
      </c>
      <c r="G3939" s="84" t="s">
        <v>2833</v>
      </c>
      <c r="H3939" s="42" t="s">
        <v>2839</v>
      </c>
      <c r="I3939" s="34" t="s">
        <v>336</v>
      </c>
      <c r="J3939" s="29" t="s">
        <v>244</v>
      </c>
      <c r="K3939" s="50">
        <v>21</v>
      </c>
      <c r="L3939" s="86">
        <v>0.66875000000000007</v>
      </c>
      <c r="M3939" s="73"/>
      <c r="N3939" s="87"/>
      <c r="O3939" s="31"/>
    </row>
    <row r="3940" spans="1:15" ht="72" hidden="1">
      <c r="A3940" s="131">
        <v>1969</v>
      </c>
      <c r="B3940" s="133">
        <v>7</v>
      </c>
      <c r="C3940" s="20" t="s">
        <v>2433</v>
      </c>
      <c r="D3940" s="20" t="s">
        <v>2433</v>
      </c>
      <c r="E3940" s="20" t="s">
        <v>2831</v>
      </c>
      <c r="F3940" s="20" t="s">
        <v>2832</v>
      </c>
      <c r="G3940" s="84" t="s">
        <v>2840</v>
      </c>
      <c r="H3940" s="84" t="s">
        <v>2841</v>
      </c>
      <c r="I3940" s="85" t="s">
        <v>242</v>
      </c>
      <c r="J3940" s="23" t="s">
        <v>243</v>
      </c>
      <c r="K3940" s="50">
        <v>23</v>
      </c>
      <c r="L3940" s="86">
        <v>0.47222222222222227</v>
      </c>
      <c r="M3940" s="73">
        <v>0</v>
      </c>
      <c r="N3940" s="28">
        <v>0.29166666666666669</v>
      </c>
      <c r="O3940" s="31"/>
    </row>
    <row r="3941" spans="1:15" ht="72" hidden="1">
      <c r="A3941" s="132"/>
      <c r="B3941" s="133"/>
      <c r="C3941" s="20" t="s">
        <v>2433</v>
      </c>
      <c r="D3941" s="20" t="s">
        <v>2433</v>
      </c>
      <c r="E3941" s="20" t="s">
        <v>2831</v>
      </c>
      <c r="F3941" s="20" t="s">
        <v>2832</v>
      </c>
      <c r="G3941" s="84" t="s">
        <v>2840</v>
      </c>
      <c r="H3941" s="42" t="s">
        <v>2841</v>
      </c>
      <c r="I3941" s="85" t="s">
        <v>242</v>
      </c>
      <c r="J3941" s="29" t="s">
        <v>244</v>
      </c>
      <c r="K3941" s="50">
        <v>16</v>
      </c>
      <c r="L3941" s="86">
        <v>0.38055555555555554</v>
      </c>
      <c r="M3941" s="73"/>
      <c r="N3941" s="87"/>
      <c r="O3941" s="31"/>
    </row>
    <row r="3942" spans="1:15" ht="54" hidden="1">
      <c r="A3942" s="131">
        <v>1970</v>
      </c>
      <c r="B3942" s="133">
        <v>8</v>
      </c>
      <c r="C3942" s="20" t="s">
        <v>2433</v>
      </c>
      <c r="D3942" s="20" t="s">
        <v>2433</v>
      </c>
      <c r="E3942" s="20" t="s">
        <v>2831</v>
      </c>
      <c r="F3942" s="20" t="s">
        <v>2832</v>
      </c>
      <c r="G3942" s="84" t="s">
        <v>2842</v>
      </c>
      <c r="H3942" s="84" t="s">
        <v>2843</v>
      </c>
      <c r="I3942" s="85" t="s">
        <v>242</v>
      </c>
      <c r="J3942" s="23" t="s">
        <v>243</v>
      </c>
      <c r="K3942" s="50">
        <v>19</v>
      </c>
      <c r="L3942" s="86">
        <v>0.96458333333333335</v>
      </c>
      <c r="M3942" s="73">
        <v>0</v>
      </c>
      <c r="N3942" s="28">
        <v>0.2902777777777778</v>
      </c>
      <c r="O3942" s="31"/>
    </row>
    <row r="3943" spans="1:15" ht="54" hidden="1">
      <c r="A3943" s="132"/>
      <c r="B3943" s="133"/>
      <c r="C3943" s="20" t="s">
        <v>2433</v>
      </c>
      <c r="D3943" s="20" t="s">
        <v>2433</v>
      </c>
      <c r="E3943" s="20" t="s">
        <v>2831</v>
      </c>
      <c r="F3943" s="20" t="s">
        <v>2832</v>
      </c>
      <c r="G3943" s="84" t="s">
        <v>2842</v>
      </c>
      <c r="H3943" s="84" t="s">
        <v>2843</v>
      </c>
      <c r="I3943" s="85" t="s">
        <v>242</v>
      </c>
      <c r="J3943" s="29" t="s">
        <v>244</v>
      </c>
      <c r="K3943" s="50">
        <v>29</v>
      </c>
      <c r="L3943" s="86">
        <v>0.56666666666666665</v>
      </c>
      <c r="M3943" s="73"/>
      <c r="N3943" s="87"/>
      <c r="O3943" s="31"/>
    </row>
    <row r="3944" spans="1:15" ht="54" hidden="1">
      <c r="A3944" s="131">
        <v>1971</v>
      </c>
      <c r="B3944" s="133">
        <v>9</v>
      </c>
      <c r="C3944" s="20" t="s">
        <v>2433</v>
      </c>
      <c r="D3944" s="20" t="s">
        <v>2433</v>
      </c>
      <c r="E3944" s="20" t="s">
        <v>2831</v>
      </c>
      <c r="F3944" s="20" t="s">
        <v>2832</v>
      </c>
      <c r="G3944" s="84" t="s">
        <v>2842</v>
      </c>
      <c r="H3944" s="42" t="s">
        <v>2844</v>
      </c>
      <c r="I3944" s="85" t="s">
        <v>242</v>
      </c>
      <c r="J3944" s="23" t="s">
        <v>243</v>
      </c>
      <c r="K3944" s="50">
        <v>0</v>
      </c>
      <c r="L3944" s="86">
        <v>0</v>
      </c>
      <c r="M3944" s="73">
        <v>0</v>
      </c>
      <c r="N3944" s="87">
        <v>0.2902777777777778</v>
      </c>
      <c r="O3944" s="31"/>
    </row>
    <row r="3945" spans="1:15" ht="54" hidden="1">
      <c r="A3945" s="132"/>
      <c r="B3945" s="133"/>
      <c r="C3945" s="20" t="s">
        <v>2433</v>
      </c>
      <c r="D3945" s="20" t="s">
        <v>2433</v>
      </c>
      <c r="E3945" s="20" t="s">
        <v>2831</v>
      </c>
      <c r="F3945" s="20" t="s">
        <v>2832</v>
      </c>
      <c r="G3945" s="84" t="s">
        <v>2842</v>
      </c>
      <c r="H3945" s="42" t="s">
        <v>2844</v>
      </c>
      <c r="I3945" s="85" t="s">
        <v>242</v>
      </c>
      <c r="J3945" s="29" t="s">
        <v>244</v>
      </c>
      <c r="K3945" s="50">
        <v>6</v>
      </c>
      <c r="L3945" s="86">
        <v>0.11805555555555557</v>
      </c>
      <c r="M3945" s="73"/>
      <c r="N3945" s="87"/>
      <c r="O3945" s="31"/>
    </row>
    <row r="3946" spans="1:15" ht="54" hidden="1">
      <c r="A3946" s="131">
        <v>1972</v>
      </c>
      <c r="B3946" s="133">
        <v>10</v>
      </c>
      <c r="C3946" s="20" t="s">
        <v>2433</v>
      </c>
      <c r="D3946" s="20" t="s">
        <v>2433</v>
      </c>
      <c r="E3946" s="20" t="s">
        <v>2831</v>
      </c>
      <c r="F3946" s="20" t="s">
        <v>2832</v>
      </c>
      <c r="G3946" s="84" t="s">
        <v>2842</v>
      </c>
      <c r="H3946" s="84" t="s">
        <v>2845</v>
      </c>
      <c r="I3946" s="85" t="s">
        <v>350</v>
      </c>
      <c r="J3946" s="23" t="s">
        <v>243</v>
      </c>
      <c r="K3946" s="50">
        <v>16</v>
      </c>
      <c r="L3946" s="86">
        <v>0.76041666666666674</v>
      </c>
      <c r="M3946" s="73">
        <v>0</v>
      </c>
      <c r="N3946" s="28">
        <v>0.29166666666666669</v>
      </c>
      <c r="O3946" s="31"/>
    </row>
    <row r="3947" spans="1:15" ht="54" hidden="1">
      <c r="A3947" s="132"/>
      <c r="B3947" s="133"/>
      <c r="C3947" s="20" t="s">
        <v>2433</v>
      </c>
      <c r="D3947" s="20" t="s">
        <v>2433</v>
      </c>
      <c r="E3947" s="20" t="s">
        <v>2831</v>
      </c>
      <c r="F3947" s="20" t="s">
        <v>2832</v>
      </c>
      <c r="G3947" s="84" t="s">
        <v>2842</v>
      </c>
      <c r="H3947" s="84" t="s">
        <v>2845</v>
      </c>
      <c r="I3947" s="85" t="s">
        <v>350</v>
      </c>
      <c r="J3947" s="29" t="s">
        <v>244</v>
      </c>
      <c r="K3947" s="50">
        <v>11</v>
      </c>
      <c r="L3947" s="86">
        <v>0.26597222222222222</v>
      </c>
      <c r="M3947" s="73"/>
      <c r="N3947" s="87"/>
      <c r="O3947" s="31"/>
    </row>
    <row r="3948" spans="1:15" ht="54" hidden="1">
      <c r="A3948" s="131">
        <v>1973</v>
      </c>
      <c r="B3948" s="133">
        <v>11</v>
      </c>
      <c r="C3948" s="20" t="s">
        <v>2433</v>
      </c>
      <c r="D3948" s="20" t="s">
        <v>2433</v>
      </c>
      <c r="E3948" s="20" t="s">
        <v>2831</v>
      </c>
      <c r="F3948" s="20" t="s">
        <v>2832</v>
      </c>
      <c r="G3948" s="84" t="s">
        <v>2842</v>
      </c>
      <c r="H3948" s="84" t="s">
        <v>2846</v>
      </c>
      <c r="I3948" s="85" t="s">
        <v>350</v>
      </c>
      <c r="J3948" s="23" t="s">
        <v>243</v>
      </c>
      <c r="K3948" s="50">
        <v>36</v>
      </c>
      <c r="L3948" s="86">
        <v>1.1340277777777779</v>
      </c>
      <c r="M3948" s="73">
        <v>0</v>
      </c>
      <c r="N3948" s="28">
        <v>0.2902777777777778</v>
      </c>
      <c r="O3948" s="31"/>
    </row>
    <row r="3949" spans="1:15" ht="54" hidden="1">
      <c r="A3949" s="132"/>
      <c r="B3949" s="133"/>
      <c r="C3949" s="20" t="s">
        <v>2433</v>
      </c>
      <c r="D3949" s="20" t="s">
        <v>2433</v>
      </c>
      <c r="E3949" s="20" t="s">
        <v>2831</v>
      </c>
      <c r="F3949" s="20" t="s">
        <v>2832</v>
      </c>
      <c r="G3949" s="84" t="s">
        <v>2842</v>
      </c>
      <c r="H3949" s="42" t="s">
        <v>2847</v>
      </c>
      <c r="I3949" s="85" t="s">
        <v>350</v>
      </c>
      <c r="J3949" s="29" t="s">
        <v>244</v>
      </c>
      <c r="K3949" s="50">
        <v>35</v>
      </c>
      <c r="L3949" s="86">
        <v>0.95694444444444438</v>
      </c>
      <c r="M3949" s="73"/>
      <c r="N3949" s="87"/>
      <c r="O3949" s="31"/>
    </row>
    <row r="3950" spans="1:15" ht="54" hidden="1">
      <c r="A3950" s="131">
        <v>1974</v>
      </c>
      <c r="B3950" s="133">
        <v>12</v>
      </c>
      <c r="C3950" s="20" t="s">
        <v>2433</v>
      </c>
      <c r="D3950" s="20" t="s">
        <v>2433</v>
      </c>
      <c r="E3950" s="20" t="s">
        <v>2831</v>
      </c>
      <c r="F3950" s="20" t="s">
        <v>2832</v>
      </c>
      <c r="G3950" s="84" t="s">
        <v>2842</v>
      </c>
      <c r="H3950" s="84" t="s">
        <v>2848</v>
      </c>
      <c r="I3950" s="85" t="s">
        <v>242</v>
      </c>
      <c r="J3950" s="23" t="s">
        <v>243</v>
      </c>
      <c r="K3950" s="50">
        <v>0</v>
      </c>
      <c r="L3950" s="86">
        <v>0</v>
      </c>
      <c r="M3950" s="73">
        <v>0</v>
      </c>
      <c r="N3950" s="28">
        <v>0</v>
      </c>
      <c r="O3950" s="31"/>
    </row>
    <row r="3951" spans="1:15" ht="54" hidden="1">
      <c r="A3951" s="132"/>
      <c r="B3951" s="133"/>
      <c r="C3951" s="20" t="s">
        <v>2433</v>
      </c>
      <c r="D3951" s="20" t="s">
        <v>2433</v>
      </c>
      <c r="E3951" s="20" t="s">
        <v>2831</v>
      </c>
      <c r="F3951" s="20" t="s">
        <v>2832</v>
      </c>
      <c r="G3951" s="84" t="s">
        <v>2842</v>
      </c>
      <c r="H3951" s="42" t="s">
        <v>2848</v>
      </c>
      <c r="I3951" s="85" t="s">
        <v>242</v>
      </c>
      <c r="J3951" s="29" t="s">
        <v>244</v>
      </c>
      <c r="K3951" s="50">
        <v>0</v>
      </c>
      <c r="L3951" s="86">
        <v>0</v>
      </c>
      <c r="M3951" s="73"/>
      <c r="N3951" s="87"/>
      <c r="O3951" s="31"/>
    </row>
    <row r="3952" spans="1:15" ht="36" hidden="1">
      <c r="A3952" s="131">
        <v>1975</v>
      </c>
      <c r="B3952" s="133">
        <v>13</v>
      </c>
      <c r="C3952" s="20" t="s">
        <v>2433</v>
      </c>
      <c r="D3952" s="20" t="s">
        <v>2433</v>
      </c>
      <c r="E3952" s="20" t="s">
        <v>2831</v>
      </c>
      <c r="F3952" s="20" t="s">
        <v>2832</v>
      </c>
      <c r="G3952" s="84" t="s">
        <v>2849</v>
      </c>
      <c r="H3952" s="84" t="s">
        <v>2850</v>
      </c>
      <c r="I3952" s="85" t="s">
        <v>242</v>
      </c>
      <c r="J3952" s="23" t="s">
        <v>243</v>
      </c>
      <c r="K3952" s="50">
        <v>30</v>
      </c>
      <c r="L3952" s="86">
        <v>0.83333333333333337</v>
      </c>
      <c r="M3952" s="73">
        <v>0</v>
      </c>
      <c r="N3952" s="87">
        <v>0.9599537037037037</v>
      </c>
      <c r="O3952" s="31"/>
    </row>
    <row r="3953" spans="1:15" ht="36" hidden="1">
      <c r="A3953" s="132"/>
      <c r="B3953" s="133"/>
      <c r="C3953" s="20" t="s">
        <v>2433</v>
      </c>
      <c r="D3953" s="20" t="s">
        <v>2433</v>
      </c>
      <c r="E3953" s="20" t="s">
        <v>2831</v>
      </c>
      <c r="F3953" s="20" t="s">
        <v>2832</v>
      </c>
      <c r="G3953" s="84" t="s">
        <v>2849</v>
      </c>
      <c r="H3953" s="42" t="s">
        <v>2850</v>
      </c>
      <c r="I3953" s="85" t="s">
        <v>242</v>
      </c>
      <c r="J3953" s="29" t="s">
        <v>244</v>
      </c>
      <c r="K3953" s="50">
        <v>18</v>
      </c>
      <c r="L3953" s="86">
        <v>0.36805555555555558</v>
      </c>
      <c r="M3953" s="73"/>
      <c r="N3953" s="87"/>
      <c r="O3953" s="31"/>
    </row>
    <row r="3954" spans="1:15" ht="36" hidden="1">
      <c r="A3954" s="131">
        <v>1976</v>
      </c>
      <c r="B3954" s="133">
        <v>14</v>
      </c>
      <c r="C3954" s="20" t="s">
        <v>2433</v>
      </c>
      <c r="D3954" s="20" t="s">
        <v>2433</v>
      </c>
      <c r="E3954" s="20" t="s">
        <v>2831</v>
      </c>
      <c r="F3954" s="20" t="s">
        <v>2832</v>
      </c>
      <c r="G3954" s="84" t="s">
        <v>2849</v>
      </c>
      <c r="H3954" s="84" t="s">
        <v>2851</v>
      </c>
      <c r="I3954" s="85" t="s">
        <v>400</v>
      </c>
      <c r="J3954" s="23" t="s">
        <v>243</v>
      </c>
      <c r="K3954" s="50">
        <v>12</v>
      </c>
      <c r="L3954" s="86">
        <v>0.52083333333333326</v>
      </c>
      <c r="M3954" s="73">
        <v>0</v>
      </c>
      <c r="N3954" s="28">
        <v>0.98067129629629635</v>
      </c>
      <c r="O3954" s="31"/>
    </row>
    <row r="3955" spans="1:15" ht="36" hidden="1">
      <c r="A3955" s="132"/>
      <c r="B3955" s="133"/>
      <c r="C3955" s="20" t="s">
        <v>2433</v>
      </c>
      <c r="D3955" s="20" t="s">
        <v>2433</v>
      </c>
      <c r="E3955" s="20" t="s">
        <v>2831</v>
      </c>
      <c r="F3955" s="20" t="s">
        <v>2832</v>
      </c>
      <c r="G3955" s="84" t="s">
        <v>2849</v>
      </c>
      <c r="H3955" s="42" t="s">
        <v>2851</v>
      </c>
      <c r="I3955" s="85" t="s">
        <v>400</v>
      </c>
      <c r="J3955" s="29" t="s">
        <v>244</v>
      </c>
      <c r="K3955" s="50">
        <v>1</v>
      </c>
      <c r="L3955" s="86">
        <v>3.125E-2</v>
      </c>
      <c r="M3955" s="73"/>
      <c r="N3955" s="87"/>
      <c r="O3955" s="31"/>
    </row>
    <row r="3956" spans="1:15" ht="36" hidden="1">
      <c r="A3956" s="131">
        <v>1977</v>
      </c>
      <c r="B3956" s="133">
        <v>15</v>
      </c>
      <c r="C3956" s="20" t="s">
        <v>2433</v>
      </c>
      <c r="D3956" s="20" t="s">
        <v>2433</v>
      </c>
      <c r="E3956" s="20" t="s">
        <v>2831</v>
      </c>
      <c r="F3956" s="20" t="s">
        <v>2832</v>
      </c>
      <c r="G3956" s="84" t="s">
        <v>2849</v>
      </c>
      <c r="H3956" s="84" t="s">
        <v>2852</v>
      </c>
      <c r="I3956" s="85" t="s">
        <v>336</v>
      </c>
      <c r="J3956" s="23" t="s">
        <v>243</v>
      </c>
      <c r="K3956" s="50">
        <v>15</v>
      </c>
      <c r="L3956" s="86">
        <v>0.25</v>
      </c>
      <c r="M3956" s="73">
        <v>0</v>
      </c>
      <c r="N3956" s="87">
        <v>0.28055555555555556</v>
      </c>
      <c r="O3956" s="31"/>
    </row>
    <row r="3957" spans="1:15" ht="36" hidden="1">
      <c r="A3957" s="132"/>
      <c r="B3957" s="133"/>
      <c r="C3957" s="20" t="s">
        <v>2433</v>
      </c>
      <c r="D3957" s="20" t="s">
        <v>2433</v>
      </c>
      <c r="E3957" s="20" t="s">
        <v>2831</v>
      </c>
      <c r="F3957" s="20" t="s">
        <v>2832</v>
      </c>
      <c r="G3957" s="84" t="s">
        <v>2849</v>
      </c>
      <c r="H3957" s="42" t="s">
        <v>2852</v>
      </c>
      <c r="I3957" s="85" t="s">
        <v>336</v>
      </c>
      <c r="J3957" s="29" t="s">
        <v>244</v>
      </c>
      <c r="K3957" s="50">
        <v>13</v>
      </c>
      <c r="L3957" s="86">
        <v>8.3333333333333329E-2</v>
      </c>
      <c r="M3957" s="73"/>
      <c r="N3957" s="87"/>
      <c r="O3957" s="31"/>
    </row>
    <row r="3958" spans="1:15" ht="36" hidden="1">
      <c r="A3958" s="131">
        <v>1978</v>
      </c>
      <c r="B3958" s="133">
        <v>16</v>
      </c>
      <c r="C3958" s="20" t="s">
        <v>2433</v>
      </c>
      <c r="D3958" s="20" t="s">
        <v>2433</v>
      </c>
      <c r="E3958" s="20" t="s">
        <v>2831</v>
      </c>
      <c r="F3958" s="20" t="s">
        <v>2832</v>
      </c>
      <c r="G3958" s="84" t="s">
        <v>2849</v>
      </c>
      <c r="H3958" s="84" t="s">
        <v>2853</v>
      </c>
      <c r="I3958" s="85" t="s">
        <v>334</v>
      </c>
      <c r="J3958" s="23" t="s">
        <v>243</v>
      </c>
      <c r="K3958" s="50">
        <v>42</v>
      </c>
      <c r="L3958" s="86">
        <v>1.4826388888888888</v>
      </c>
      <c r="M3958" s="73">
        <v>0</v>
      </c>
      <c r="N3958" s="28">
        <v>0.91516203703703702</v>
      </c>
      <c r="O3958" s="31"/>
    </row>
    <row r="3959" spans="1:15" ht="36" hidden="1">
      <c r="A3959" s="132"/>
      <c r="B3959" s="133"/>
      <c r="C3959" s="20" t="s">
        <v>2433</v>
      </c>
      <c r="D3959" s="20" t="s">
        <v>2433</v>
      </c>
      <c r="E3959" s="20" t="s">
        <v>2831</v>
      </c>
      <c r="F3959" s="20" t="s">
        <v>2832</v>
      </c>
      <c r="G3959" s="84" t="s">
        <v>2849</v>
      </c>
      <c r="H3959" s="42" t="s">
        <v>2853</v>
      </c>
      <c r="I3959" s="85" t="s">
        <v>334</v>
      </c>
      <c r="J3959" s="29" t="s">
        <v>244</v>
      </c>
      <c r="K3959" s="50">
        <v>29</v>
      </c>
      <c r="L3959" s="86">
        <v>1.0625</v>
      </c>
      <c r="M3959" s="73"/>
      <c r="N3959" s="87"/>
      <c r="O3959" s="31"/>
    </row>
    <row r="3960" spans="1:15" ht="36" hidden="1">
      <c r="A3960" s="131">
        <v>1979</v>
      </c>
      <c r="B3960" s="133">
        <v>17</v>
      </c>
      <c r="C3960" s="20" t="s">
        <v>2433</v>
      </c>
      <c r="D3960" s="20" t="s">
        <v>2433</v>
      </c>
      <c r="E3960" s="20" t="s">
        <v>2831</v>
      </c>
      <c r="F3960" s="20" t="s">
        <v>2832</v>
      </c>
      <c r="G3960" s="84" t="s">
        <v>2849</v>
      </c>
      <c r="H3960" s="84" t="s">
        <v>2854</v>
      </c>
      <c r="I3960" s="85" t="s">
        <v>336</v>
      </c>
      <c r="J3960" s="23" t="s">
        <v>243</v>
      </c>
      <c r="K3960" s="50">
        <v>0</v>
      </c>
      <c r="L3960" s="86">
        <v>0</v>
      </c>
      <c r="M3960" s="73">
        <v>0</v>
      </c>
      <c r="N3960" s="87">
        <v>0.29143518518518519</v>
      </c>
      <c r="O3960" s="31"/>
    </row>
    <row r="3961" spans="1:15" ht="36" hidden="1">
      <c r="A3961" s="132"/>
      <c r="B3961" s="133"/>
      <c r="C3961" s="20" t="s">
        <v>2433</v>
      </c>
      <c r="D3961" s="20" t="s">
        <v>2433</v>
      </c>
      <c r="E3961" s="20" t="s">
        <v>2831</v>
      </c>
      <c r="F3961" s="20" t="s">
        <v>2832</v>
      </c>
      <c r="G3961" s="84" t="s">
        <v>2849</v>
      </c>
      <c r="H3961" s="42" t="s">
        <v>2854</v>
      </c>
      <c r="I3961" s="85" t="s">
        <v>336</v>
      </c>
      <c r="J3961" s="29" t="s">
        <v>244</v>
      </c>
      <c r="K3961" s="50">
        <v>7</v>
      </c>
      <c r="L3961" s="86">
        <v>6.9444444444444441E-3</v>
      </c>
      <c r="M3961" s="73"/>
      <c r="N3961" s="87"/>
      <c r="O3961" s="31"/>
    </row>
    <row r="3962" spans="1:15" ht="36" hidden="1">
      <c r="A3962" s="131">
        <v>1980</v>
      </c>
      <c r="B3962" s="133">
        <v>18</v>
      </c>
      <c r="C3962" s="20" t="s">
        <v>2433</v>
      </c>
      <c r="D3962" s="20" t="s">
        <v>2433</v>
      </c>
      <c r="E3962" s="20" t="s">
        <v>2831</v>
      </c>
      <c r="F3962" s="20" t="s">
        <v>2832</v>
      </c>
      <c r="G3962" s="84" t="s">
        <v>2849</v>
      </c>
      <c r="H3962" s="84" t="s">
        <v>2855</v>
      </c>
      <c r="I3962" s="85" t="s">
        <v>336</v>
      </c>
      <c r="J3962" s="23" t="s">
        <v>243</v>
      </c>
      <c r="K3962" s="50">
        <v>0</v>
      </c>
      <c r="L3962" s="86">
        <v>0</v>
      </c>
      <c r="M3962" s="73">
        <v>0</v>
      </c>
      <c r="N3962" s="87">
        <v>0.29166666666666669</v>
      </c>
      <c r="O3962" s="31"/>
    </row>
    <row r="3963" spans="1:15" ht="36" hidden="1">
      <c r="A3963" s="132"/>
      <c r="B3963" s="133"/>
      <c r="C3963" s="20" t="s">
        <v>2433</v>
      </c>
      <c r="D3963" s="20" t="s">
        <v>2433</v>
      </c>
      <c r="E3963" s="20" t="s">
        <v>2831</v>
      </c>
      <c r="F3963" s="20" t="s">
        <v>2832</v>
      </c>
      <c r="G3963" s="84" t="s">
        <v>2849</v>
      </c>
      <c r="H3963" s="42" t="s">
        <v>2855</v>
      </c>
      <c r="I3963" s="85" t="s">
        <v>336</v>
      </c>
      <c r="J3963" s="29" t="s">
        <v>244</v>
      </c>
      <c r="K3963" s="50">
        <v>0</v>
      </c>
      <c r="L3963" s="86">
        <v>0</v>
      </c>
      <c r="M3963" s="73"/>
      <c r="N3963" s="87"/>
      <c r="O3963" s="31"/>
    </row>
    <row r="3964" spans="1:15" ht="36" hidden="1">
      <c r="A3964" s="131">
        <v>1981</v>
      </c>
      <c r="B3964" s="133">
        <v>19</v>
      </c>
      <c r="C3964" s="20" t="s">
        <v>2433</v>
      </c>
      <c r="D3964" s="20" t="s">
        <v>2433</v>
      </c>
      <c r="E3964" s="20" t="s">
        <v>2831</v>
      </c>
      <c r="F3964" s="20" t="s">
        <v>2832</v>
      </c>
      <c r="G3964" s="84" t="s">
        <v>2849</v>
      </c>
      <c r="H3964" s="42" t="s">
        <v>2856</v>
      </c>
      <c r="I3964" s="85" t="s">
        <v>336</v>
      </c>
      <c r="J3964" s="23" t="s">
        <v>243</v>
      </c>
      <c r="K3964" s="50">
        <v>0</v>
      </c>
      <c r="L3964" s="86">
        <v>0</v>
      </c>
      <c r="M3964" s="73">
        <v>0</v>
      </c>
      <c r="N3964" s="87">
        <v>0.28553240740740743</v>
      </c>
      <c r="O3964" s="31"/>
    </row>
    <row r="3965" spans="1:15" ht="36" hidden="1">
      <c r="A3965" s="132"/>
      <c r="B3965" s="133"/>
      <c r="C3965" s="20" t="s">
        <v>2433</v>
      </c>
      <c r="D3965" s="20" t="s">
        <v>2433</v>
      </c>
      <c r="E3965" s="20" t="s">
        <v>2831</v>
      </c>
      <c r="F3965" s="20" t="s">
        <v>2832</v>
      </c>
      <c r="G3965" s="84" t="s">
        <v>2849</v>
      </c>
      <c r="H3965" s="42" t="s">
        <v>2856</v>
      </c>
      <c r="I3965" s="85" t="s">
        <v>336</v>
      </c>
      <c r="J3965" s="29" t="s">
        <v>244</v>
      </c>
      <c r="K3965" s="50">
        <v>10</v>
      </c>
      <c r="L3965" s="86">
        <v>0.18402777777777779</v>
      </c>
      <c r="M3965" s="73"/>
      <c r="N3965" s="87"/>
      <c r="O3965" s="31"/>
    </row>
    <row r="3966" spans="1:15" ht="72" hidden="1">
      <c r="A3966" s="131">
        <v>1982</v>
      </c>
      <c r="B3966" s="133">
        <v>20</v>
      </c>
      <c r="C3966" s="20" t="s">
        <v>2433</v>
      </c>
      <c r="D3966" s="20" t="s">
        <v>2433</v>
      </c>
      <c r="E3966" s="20" t="s">
        <v>2831</v>
      </c>
      <c r="F3966" s="20" t="s">
        <v>2832</v>
      </c>
      <c r="G3966" s="84" t="s">
        <v>2857</v>
      </c>
      <c r="H3966" s="84" t="s">
        <v>2858</v>
      </c>
      <c r="I3966" s="85" t="s">
        <v>336</v>
      </c>
      <c r="J3966" s="23" t="s">
        <v>243</v>
      </c>
      <c r="K3966" s="50">
        <v>0</v>
      </c>
      <c r="L3966" s="86">
        <v>0</v>
      </c>
      <c r="M3966" s="73">
        <v>0</v>
      </c>
      <c r="N3966" s="87">
        <v>0.95034722222222223</v>
      </c>
      <c r="O3966" s="31"/>
    </row>
    <row r="3967" spans="1:15" ht="72" hidden="1">
      <c r="A3967" s="132"/>
      <c r="B3967" s="133"/>
      <c r="C3967" s="20" t="s">
        <v>2433</v>
      </c>
      <c r="D3967" s="20" t="s">
        <v>2433</v>
      </c>
      <c r="E3967" s="20" t="s">
        <v>2831</v>
      </c>
      <c r="F3967" s="20" t="s">
        <v>2832</v>
      </c>
      <c r="G3967" s="84" t="s">
        <v>2857</v>
      </c>
      <c r="H3967" s="63" t="s">
        <v>2858</v>
      </c>
      <c r="I3967" s="85" t="s">
        <v>336</v>
      </c>
      <c r="J3967" s="29" t="s">
        <v>244</v>
      </c>
      <c r="K3967" s="88">
        <v>0</v>
      </c>
      <c r="L3967" s="86">
        <v>0</v>
      </c>
      <c r="M3967" s="73"/>
      <c r="N3967" s="87"/>
      <c r="O3967" s="31"/>
    </row>
    <row r="3968" spans="1:15" ht="72" hidden="1">
      <c r="A3968" s="131">
        <v>1983</v>
      </c>
      <c r="B3968" s="133">
        <v>21</v>
      </c>
      <c r="C3968" s="20" t="s">
        <v>2433</v>
      </c>
      <c r="D3968" s="20" t="s">
        <v>2433</v>
      </c>
      <c r="E3968" s="20" t="s">
        <v>2831</v>
      </c>
      <c r="F3968" s="20" t="s">
        <v>2832</v>
      </c>
      <c r="G3968" s="84" t="s">
        <v>2857</v>
      </c>
      <c r="H3968" s="84" t="s">
        <v>2859</v>
      </c>
      <c r="I3968" s="85" t="s">
        <v>334</v>
      </c>
      <c r="J3968" s="23" t="s">
        <v>243</v>
      </c>
      <c r="K3968" s="89">
        <v>75</v>
      </c>
      <c r="L3968" s="86">
        <v>2.8909722222222225</v>
      </c>
      <c r="M3968" s="73">
        <v>0</v>
      </c>
      <c r="N3968" s="87">
        <v>0.92222222222222228</v>
      </c>
      <c r="O3968" s="31"/>
    </row>
    <row r="3969" spans="1:15" ht="72" hidden="1">
      <c r="A3969" s="132"/>
      <c r="B3969" s="133"/>
      <c r="C3969" s="20" t="s">
        <v>2433</v>
      </c>
      <c r="D3969" s="20" t="s">
        <v>2433</v>
      </c>
      <c r="E3969" s="20" t="s">
        <v>2831</v>
      </c>
      <c r="F3969" s="20" t="s">
        <v>2832</v>
      </c>
      <c r="G3969" s="84" t="s">
        <v>2857</v>
      </c>
      <c r="H3969" s="84" t="s">
        <v>2859</v>
      </c>
      <c r="I3969" s="85" t="s">
        <v>334</v>
      </c>
      <c r="J3969" s="29" t="s">
        <v>244</v>
      </c>
      <c r="K3969" s="88">
        <v>21</v>
      </c>
      <c r="L3969" s="86">
        <v>0.63750000000000007</v>
      </c>
      <c r="M3969" s="73"/>
      <c r="N3969" s="87"/>
      <c r="O3969" s="31"/>
    </row>
    <row r="3970" spans="1:15" ht="72" hidden="1">
      <c r="A3970" s="131">
        <v>1984</v>
      </c>
      <c r="B3970" s="133">
        <v>22</v>
      </c>
      <c r="C3970" s="20" t="s">
        <v>2433</v>
      </c>
      <c r="D3970" s="20" t="s">
        <v>2433</v>
      </c>
      <c r="E3970" s="20" t="s">
        <v>2831</v>
      </c>
      <c r="F3970" s="20" t="s">
        <v>2832</v>
      </c>
      <c r="G3970" s="84" t="s">
        <v>2857</v>
      </c>
      <c r="H3970" s="84" t="s">
        <v>2860</v>
      </c>
      <c r="I3970" s="85" t="s">
        <v>336</v>
      </c>
      <c r="J3970" s="23" t="s">
        <v>243</v>
      </c>
      <c r="K3970" s="89">
        <v>0</v>
      </c>
      <c r="L3970" s="86">
        <v>0</v>
      </c>
      <c r="M3970" s="73">
        <v>0</v>
      </c>
      <c r="N3970" s="87">
        <v>0.92083333333333328</v>
      </c>
      <c r="O3970" s="31"/>
    </row>
    <row r="3971" spans="1:15" ht="72" hidden="1">
      <c r="A3971" s="132"/>
      <c r="B3971" s="133"/>
      <c r="C3971" s="20" t="s">
        <v>2433</v>
      </c>
      <c r="D3971" s="20" t="s">
        <v>2433</v>
      </c>
      <c r="E3971" s="20" t="s">
        <v>2831</v>
      </c>
      <c r="F3971" s="20" t="s">
        <v>2832</v>
      </c>
      <c r="G3971" s="84" t="s">
        <v>2857</v>
      </c>
      <c r="H3971" s="84" t="s">
        <v>2860</v>
      </c>
      <c r="I3971" s="85" t="s">
        <v>336</v>
      </c>
      <c r="J3971" s="29" t="s">
        <v>244</v>
      </c>
      <c r="K3971" s="88">
        <v>0</v>
      </c>
      <c r="L3971" s="86">
        <v>0</v>
      </c>
      <c r="M3971" s="73"/>
      <c r="N3971" s="87"/>
      <c r="O3971" s="31"/>
    </row>
    <row r="3972" spans="1:15" ht="72" hidden="1">
      <c r="A3972" s="131">
        <v>1985</v>
      </c>
      <c r="B3972" s="133">
        <v>23</v>
      </c>
      <c r="C3972" s="20" t="s">
        <v>2433</v>
      </c>
      <c r="D3972" s="20" t="s">
        <v>2433</v>
      </c>
      <c r="E3972" s="20" t="s">
        <v>2831</v>
      </c>
      <c r="F3972" s="20" t="s">
        <v>2832</v>
      </c>
      <c r="G3972" s="84" t="s">
        <v>2857</v>
      </c>
      <c r="H3972" s="84" t="s">
        <v>2861</v>
      </c>
      <c r="I3972" s="85" t="s">
        <v>334</v>
      </c>
      <c r="J3972" s="23" t="s">
        <v>243</v>
      </c>
      <c r="K3972" s="89">
        <v>57</v>
      </c>
      <c r="L3972" s="86">
        <v>0.86805555555555569</v>
      </c>
      <c r="M3972" s="73">
        <v>0</v>
      </c>
      <c r="N3972" s="28">
        <v>0.47557870370370375</v>
      </c>
      <c r="O3972" s="31"/>
    </row>
    <row r="3973" spans="1:15" ht="72" hidden="1">
      <c r="A3973" s="132"/>
      <c r="B3973" s="133"/>
      <c r="C3973" s="20" t="s">
        <v>2433</v>
      </c>
      <c r="D3973" s="20" t="s">
        <v>2433</v>
      </c>
      <c r="E3973" s="20" t="s">
        <v>2831</v>
      </c>
      <c r="F3973" s="20" t="s">
        <v>2832</v>
      </c>
      <c r="G3973" s="84" t="s">
        <v>2857</v>
      </c>
      <c r="H3973" s="84" t="s">
        <v>2861</v>
      </c>
      <c r="I3973" s="85" t="s">
        <v>334</v>
      </c>
      <c r="J3973" s="29" t="s">
        <v>244</v>
      </c>
      <c r="K3973" s="88">
        <v>19</v>
      </c>
      <c r="L3973" s="86">
        <v>0.93472222222222212</v>
      </c>
      <c r="M3973" s="73"/>
      <c r="N3973" s="87"/>
      <c r="O3973" s="31"/>
    </row>
    <row r="3974" spans="1:15" ht="54" hidden="1">
      <c r="A3974" s="131">
        <v>1986</v>
      </c>
      <c r="B3974" s="133">
        <v>24</v>
      </c>
      <c r="C3974" s="20" t="s">
        <v>2433</v>
      </c>
      <c r="D3974" s="20" t="s">
        <v>2433</v>
      </c>
      <c r="E3974" s="20" t="s">
        <v>2831</v>
      </c>
      <c r="F3974" s="20" t="s">
        <v>2832</v>
      </c>
      <c r="G3974" s="84" t="s">
        <v>2862</v>
      </c>
      <c r="H3974" s="84" t="s">
        <v>2863</v>
      </c>
      <c r="I3974" s="85" t="s">
        <v>242</v>
      </c>
      <c r="J3974" s="23" t="s">
        <v>243</v>
      </c>
      <c r="K3974" s="50">
        <v>96</v>
      </c>
      <c r="L3974" s="86">
        <v>2.4861111111111112</v>
      </c>
      <c r="M3974" s="73">
        <v>0</v>
      </c>
      <c r="N3974" s="87">
        <v>0.30277777777777781</v>
      </c>
      <c r="O3974" s="31"/>
    </row>
    <row r="3975" spans="1:15" ht="54" hidden="1">
      <c r="A3975" s="132"/>
      <c r="B3975" s="133"/>
      <c r="C3975" s="20" t="s">
        <v>2433</v>
      </c>
      <c r="D3975" s="20" t="s">
        <v>2433</v>
      </c>
      <c r="E3975" s="20" t="s">
        <v>2831</v>
      </c>
      <c r="F3975" s="20" t="s">
        <v>2832</v>
      </c>
      <c r="G3975" s="84" t="s">
        <v>2862</v>
      </c>
      <c r="H3975" s="42" t="s">
        <v>2863</v>
      </c>
      <c r="I3975" s="85" t="s">
        <v>242</v>
      </c>
      <c r="J3975" s="29" t="s">
        <v>244</v>
      </c>
      <c r="K3975" s="50">
        <v>105</v>
      </c>
      <c r="L3975" s="86">
        <v>1.8055555555555556</v>
      </c>
      <c r="M3975" s="73"/>
      <c r="N3975" s="87"/>
      <c r="O3975" s="31"/>
    </row>
    <row r="3976" spans="1:15" ht="54" hidden="1">
      <c r="A3976" s="131">
        <v>1987</v>
      </c>
      <c r="B3976" s="133">
        <v>25</v>
      </c>
      <c r="C3976" s="20" t="s">
        <v>2433</v>
      </c>
      <c r="D3976" s="20" t="s">
        <v>2433</v>
      </c>
      <c r="E3976" s="20" t="s">
        <v>2831</v>
      </c>
      <c r="F3976" s="20" t="s">
        <v>2832</v>
      </c>
      <c r="G3976" s="84" t="s">
        <v>2862</v>
      </c>
      <c r="H3976" s="84" t="s">
        <v>2864</v>
      </c>
      <c r="I3976" s="85" t="s">
        <v>334</v>
      </c>
      <c r="J3976" s="23" t="s">
        <v>243</v>
      </c>
      <c r="K3976" s="50">
        <v>0</v>
      </c>
      <c r="L3976" s="86">
        <v>0</v>
      </c>
      <c r="M3976" s="73">
        <v>0</v>
      </c>
      <c r="N3976" s="87">
        <v>0.92210648148148144</v>
      </c>
      <c r="O3976" s="31"/>
    </row>
    <row r="3977" spans="1:15" ht="54" hidden="1">
      <c r="A3977" s="132"/>
      <c r="B3977" s="133"/>
      <c r="C3977" s="20" t="s">
        <v>2433</v>
      </c>
      <c r="D3977" s="20" t="s">
        <v>2433</v>
      </c>
      <c r="E3977" s="20" t="s">
        <v>2831</v>
      </c>
      <c r="F3977" s="20" t="s">
        <v>2832</v>
      </c>
      <c r="G3977" s="84" t="s">
        <v>2862</v>
      </c>
      <c r="H3977" s="42" t="s">
        <v>2864</v>
      </c>
      <c r="I3977" s="85" t="s">
        <v>334</v>
      </c>
      <c r="J3977" s="29" t="s">
        <v>244</v>
      </c>
      <c r="K3977" s="50">
        <v>0</v>
      </c>
      <c r="L3977" s="86">
        <v>0</v>
      </c>
      <c r="M3977" s="73"/>
      <c r="N3977" s="87"/>
      <c r="O3977" s="31"/>
    </row>
    <row r="3978" spans="1:15" ht="54" hidden="1">
      <c r="A3978" s="131">
        <v>1988</v>
      </c>
      <c r="B3978" s="133">
        <v>26</v>
      </c>
      <c r="C3978" s="20" t="s">
        <v>2433</v>
      </c>
      <c r="D3978" s="20" t="s">
        <v>2433</v>
      </c>
      <c r="E3978" s="20" t="s">
        <v>2831</v>
      </c>
      <c r="F3978" s="20" t="s">
        <v>2832</v>
      </c>
      <c r="G3978" s="63" t="s">
        <v>2862</v>
      </c>
      <c r="H3978" s="63" t="s">
        <v>2865</v>
      </c>
      <c r="I3978" s="90" t="s">
        <v>334</v>
      </c>
      <c r="J3978" s="23" t="s">
        <v>243</v>
      </c>
      <c r="K3978" s="91">
        <v>0</v>
      </c>
      <c r="L3978" s="92">
        <v>0</v>
      </c>
      <c r="M3978" s="73">
        <v>0</v>
      </c>
      <c r="N3978" s="87">
        <v>0.29652777777777778</v>
      </c>
      <c r="O3978" s="31"/>
    </row>
    <row r="3979" spans="1:15" ht="54" hidden="1">
      <c r="A3979" s="132"/>
      <c r="B3979" s="133"/>
      <c r="C3979" s="20" t="s">
        <v>2433</v>
      </c>
      <c r="D3979" s="20" t="s">
        <v>2433</v>
      </c>
      <c r="E3979" s="20" t="s">
        <v>2831</v>
      </c>
      <c r="F3979" s="20" t="s">
        <v>2832</v>
      </c>
      <c r="G3979" s="63" t="s">
        <v>2862</v>
      </c>
      <c r="H3979" s="63" t="s">
        <v>2865</v>
      </c>
      <c r="I3979" s="90" t="s">
        <v>334</v>
      </c>
      <c r="J3979" s="29" t="s">
        <v>244</v>
      </c>
      <c r="K3979" s="91">
        <v>0</v>
      </c>
      <c r="L3979" s="92">
        <v>0</v>
      </c>
      <c r="M3979" s="73"/>
      <c r="N3979" s="87"/>
      <c r="O3979" s="31"/>
    </row>
    <row r="3980" spans="1:15" ht="54" hidden="1">
      <c r="A3980" s="131">
        <v>1989</v>
      </c>
      <c r="B3980" s="133">
        <v>27</v>
      </c>
      <c r="C3980" s="20" t="s">
        <v>2433</v>
      </c>
      <c r="D3980" s="20" t="s">
        <v>2433</v>
      </c>
      <c r="E3980" s="20" t="s">
        <v>2831</v>
      </c>
      <c r="F3980" s="20" t="s">
        <v>2832</v>
      </c>
      <c r="G3980" s="84" t="s">
        <v>2862</v>
      </c>
      <c r="H3980" s="84" t="s">
        <v>2866</v>
      </c>
      <c r="I3980" s="85" t="s">
        <v>336</v>
      </c>
      <c r="J3980" s="23" t="s">
        <v>243</v>
      </c>
      <c r="K3980" s="50">
        <v>0</v>
      </c>
      <c r="L3980" s="86">
        <v>0</v>
      </c>
      <c r="M3980" s="73">
        <v>0</v>
      </c>
      <c r="N3980" s="87">
        <v>0.28425925925925921</v>
      </c>
      <c r="O3980" s="31"/>
    </row>
    <row r="3981" spans="1:15" ht="54" hidden="1">
      <c r="A3981" s="132"/>
      <c r="B3981" s="133"/>
      <c r="C3981" s="20" t="s">
        <v>2433</v>
      </c>
      <c r="D3981" s="20" t="s">
        <v>2433</v>
      </c>
      <c r="E3981" s="20" t="s">
        <v>2831</v>
      </c>
      <c r="F3981" s="20" t="s">
        <v>2832</v>
      </c>
      <c r="G3981" s="84" t="s">
        <v>2862</v>
      </c>
      <c r="H3981" s="63" t="s">
        <v>2866</v>
      </c>
      <c r="I3981" s="85" t="s">
        <v>336</v>
      </c>
      <c r="J3981" s="29" t="s">
        <v>244</v>
      </c>
      <c r="K3981" s="50">
        <v>0</v>
      </c>
      <c r="L3981" s="86">
        <v>0</v>
      </c>
      <c r="M3981" s="73"/>
      <c r="N3981" s="87"/>
      <c r="O3981" s="31"/>
    </row>
    <row r="3982" spans="1:15" ht="54" hidden="1">
      <c r="A3982" s="131">
        <v>1990</v>
      </c>
      <c r="B3982" s="133">
        <v>28</v>
      </c>
      <c r="C3982" s="20" t="s">
        <v>2433</v>
      </c>
      <c r="D3982" s="20" t="s">
        <v>2433</v>
      </c>
      <c r="E3982" s="20" t="s">
        <v>2831</v>
      </c>
      <c r="F3982" s="20" t="s">
        <v>2832</v>
      </c>
      <c r="G3982" s="84" t="s">
        <v>2862</v>
      </c>
      <c r="H3982" s="84" t="s">
        <v>2867</v>
      </c>
      <c r="I3982" s="85" t="s">
        <v>336</v>
      </c>
      <c r="J3982" s="23" t="s">
        <v>243</v>
      </c>
      <c r="K3982" s="50">
        <v>6</v>
      </c>
      <c r="L3982" s="86">
        <v>0.13194444444444445</v>
      </c>
      <c r="M3982" s="73">
        <v>0</v>
      </c>
      <c r="N3982" s="87">
        <v>0.29039351851851852</v>
      </c>
      <c r="O3982" s="31"/>
    </row>
    <row r="3983" spans="1:15" ht="54" hidden="1">
      <c r="A3983" s="132"/>
      <c r="B3983" s="133"/>
      <c r="C3983" s="20" t="s">
        <v>2433</v>
      </c>
      <c r="D3983" s="20" t="s">
        <v>2433</v>
      </c>
      <c r="E3983" s="20" t="s">
        <v>2831</v>
      </c>
      <c r="F3983" s="20" t="s">
        <v>2832</v>
      </c>
      <c r="G3983" s="84" t="s">
        <v>2862</v>
      </c>
      <c r="H3983" s="63" t="s">
        <v>2867</v>
      </c>
      <c r="I3983" s="85" t="s">
        <v>336</v>
      </c>
      <c r="J3983" s="29" t="s">
        <v>244</v>
      </c>
      <c r="K3983" s="50">
        <v>12</v>
      </c>
      <c r="L3983" s="86">
        <v>0.33680555555555558</v>
      </c>
      <c r="M3983" s="73"/>
      <c r="N3983" s="87"/>
      <c r="O3983" s="31"/>
    </row>
    <row r="3984" spans="1:15" ht="54" hidden="1">
      <c r="A3984" s="131">
        <v>1991</v>
      </c>
      <c r="B3984" s="133">
        <v>29</v>
      </c>
      <c r="C3984" s="20" t="s">
        <v>2433</v>
      </c>
      <c r="D3984" s="20" t="s">
        <v>2433</v>
      </c>
      <c r="E3984" s="20" t="s">
        <v>2831</v>
      </c>
      <c r="F3984" s="20" t="s">
        <v>2832</v>
      </c>
      <c r="G3984" s="84" t="s">
        <v>2868</v>
      </c>
      <c r="H3984" s="84" t="s">
        <v>2869</v>
      </c>
      <c r="I3984" s="85" t="s">
        <v>242</v>
      </c>
      <c r="J3984" s="23" t="s">
        <v>243</v>
      </c>
      <c r="K3984" s="50">
        <v>32</v>
      </c>
      <c r="L3984" s="86">
        <v>1.1319444444444444</v>
      </c>
      <c r="M3984" s="73">
        <v>0</v>
      </c>
      <c r="N3984" s="87">
        <v>0.28518518518518515</v>
      </c>
      <c r="O3984" s="31"/>
    </row>
    <row r="3985" spans="1:15" ht="54" hidden="1">
      <c r="A3985" s="132"/>
      <c r="B3985" s="133"/>
      <c r="C3985" s="20" t="s">
        <v>2433</v>
      </c>
      <c r="D3985" s="20" t="s">
        <v>2433</v>
      </c>
      <c r="E3985" s="20" t="s">
        <v>2831</v>
      </c>
      <c r="F3985" s="20" t="s">
        <v>2832</v>
      </c>
      <c r="G3985" s="84" t="s">
        <v>2868</v>
      </c>
      <c r="H3985" s="63" t="s">
        <v>2869</v>
      </c>
      <c r="I3985" s="85" t="s">
        <v>242</v>
      </c>
      <c r="J3985" s="29" t="s">
        <v>244</v>
      </c>
      <c r="K3985" s="50">
        <v>16</v>
      </c>
      <c r="L3985" s="86">
        <v>0.3576388888888889</v>
      </c>
      <c r="M3985" s="73"/>
      <c r="N3985" s="87"/>
      <c r="O3985" s="31"/>
    </row>
    <row r="3986" spans="1:15" ht="54" hidden="1">
      <c r="A3986" s="131">
        <v>1992</v>
      </c>
      <c r="B3986" s="133">
        <v>30</v>
      </c>
      <c r="C3986" s="20" t="s">
        <v>2433</v>
      </c>
      <c r="D3986" s="20" t="s">
        <v>2433</v>
      </c>
      <c r="E3986" s="20" t="s">
        <v>2831</v>
      </c>
      <c r="F3986" s="20" t="s">
        <v>2832</v>
      </c>
      <c r="G3986" s="84" t="s">
        <v>2868</v>
      </c>
      <c r="H3986" s="84" t="s">
        <v>2870</v>
      </c>
      <c r="I3986" s="85" t="s">
        <v>334</v>
      </c>
      <c r="J3986" s="23" t="s">
        <v>243</v>
      </c>
      <c r="K3986" s="50">
        <v>36</v>
      </c>
      <c r="L3986" s="86">
        <v>1.4027777777777777</v>
      </c>
      <c r="M3986" s="73">
        <v>0</v>
      </c>
      <c r="N3986" s="87">
        <v>0.92222222222222228</v>
      </c>
      <c r="O3986" s="31"/>
    </row>
    <row r="3987" spans="1:15" ht="54" hidden="1">
      <c r="A3987" s="132"/>
      <c r="B3987" s="133"/>
      <c r="C3987" s="20" t="s">
        <v>2433</v>
      </c>
      <c r="D3987" s="20" t="s">
        <v>2433</v>
      </c>
      <c r="E3987" s="20" t="s">
        <v>2831</v>
      </c>
      <c r="F3987" s="20" t="s">
        <v>2832</v>
      </c>
      <c r="G3987" s="84" t="s">
        <v>2868</v>
      </c>
      <c r="H3987" s="63" t="s">
        <v>2870</v>
      </c>
      <c r="I3987" s="85" t="s">
        <v>334</v>
      </c>
      <c r="J3987" s="29" t="s">
        <v>244</v>
      </c>
      <c r="K3987" s="50">
        <v>30</v>
      </c>
      <c r="L3987" s="86">
        <v>0.93055555555555547</v>
      </c>
      <c r="M3987" s="73"/>
      <c r="N3987" s="87"/>
      <c r="O3987" s="31"/>
    </row>
    <row r="3988" spans="1:15" ht="54" hidden="1">
      <c r="A3988" s="131">
        <v>1993</v>
      </c>
      <c r="B3988" s="133">
        <v>31</v>
      </c>
      <c r="C3988" s="20" t="s">
        <v>2433</v>
      </c>
      <c r="D3988" s="20" t="s">
        <v>2433</v>
      </c>
      <c r="E3988" s="20" t="s">
        <v>2831</v>
      </c>
      <c r="F3988" s="20" t="s">
        <v>2832</v>
      </c>
      <c r="G3988" s="84" t="s">
        <v>2868</v>
      </c>
      <c r="H3988" s="84" t="s">
        <v>2871</v>
      </c>
      <c r="I3988" s="85" t="s">
        <v>877</v>
      </c>
      <c r="J3988" s="23" t="s">
        <v>243</v>
      </c>
      <c r="K3988" s="50">
        <v>57</v>
      </c>
      <c r="L3988" s="86">
        <v>1.7638888888888891</v>
      </c>
      <c r="M3988" s="73">
        <v>0</v>
      </c>
      <c r="N3988" s="87">
        <v>0.92083333333333328</v>
      </c>
      <c r="O3988" s="31"/>
    </row>
    <row r="3989" spans="1:15" ht="54" hidden="1">
      <c r="A3989" s="132"/>
      <c r="B3989" s="133"/>
      <c r="C3989" s="20" t="s">
        <v>2433</v>
      </c>
      <c r="D3989" s="20" t="s">
        <v>2433</v>
      </c>
      <c r="E3989" s="20" t="s">
        <v>2831</v>
      </c>
      <c r="F3989" s="20" t="s">
        <v>2832</v>
      </c>
      <c r="G3989" s="84" t="s">
        <v>2868</v>
      </c>
      <c r="H3989" s="63" t="s">
        <v>2871</v>
      </c>
      <c r="I3989" s="85" t="s">
        <v>877</v>
      </c>
      <c r="J3989" s="29" t="s">
        <v>244</v>
      </c>
      <c r="K3989" s="50">
        <v>19</v>
      </c>
      <c r="L3989" s="86">
        <v>0.61111111111111105</v>
      </c>
      <c r="M3989" s="73"/>
      <c r="N3989" s="87"/>
      <c r="O3989" s="31"/>
    </row>
    <row r="3990" spans="1:15" ht="54" hidden="1">
      <c r="A3990" s="131">
        <v>1994</v>
      </c>
      <c r="B3990" s="133">
        <v>32</v>
      </c>
      <c r="C3990" s="20" t="s">
        <v>2433</v>
      </c>
      <c r="D3990" s="20" t="s">
        <v>2433</v>
      </c>
      <c r="E3990" s="20" t="s">
        <v>2831</v>
      </c>
      <c r="F3990" s="20" t="s">
        <v>2832</v>
      </c>
      <c r="G3990" s="84" t="s">
        <v>2868</v>
      </c>
      <c r="H3990" s="84" t="s">
        <v>2872</v>
      </c>
      <c r="I3990" s="85" t="s">
        <v>336</v>
      </c>
      <c r="J3990" s="23" t="s">
        <v>243</v>
      </c>
      <c r="K3990" s="50">
        <v>0</v>
      </c>
      <c r="L3990" s="86">
        <v>0</v>
      </c>
      <c r="M3990" s="73">
        <v>0</v>
      </c>
      <c r="N3990" s="87">
        <v>0.47557870370370375</v>
      </c>
      <c r="O3990" s="31"/>
    </row>
    <row r="3991" spans="1:15" ht="54" hidden="1">
      <c r="A3991" s="132"/>
      <c r="B3991" s="133"/>
      <c r="C3991" s="20" t="s">
        <v>2433</v>
      </c>
      <c r="D3991" s="20" t="s">
        <v>2433</v>
      </c>
      <c r="E3991" s="20" t="s">
        <v>2831</v>
      </c>
      <c r="F3991" s="20" t="s">
        <v>2832</v>
      </c>
      <c r="G3991" s="84" t="s">
        <v>2868</v>
      </c>
      <c r="H3991" s="63" t="s">
        <v>2872</v>
      </c>
      <c r="I3991" s="85" t="s">
        <v>336</v>
      </c>
      <c r="J3991" s="29" t="s">
        <v>244</v>
      </c>
      <c r="K3991" s="50">
        <v>10</v>
      </c>
      <c r="L3991" s="86">
        <v>2.4305555555555556E-2</v>
      </c>
      <c r="M3991" s="73"/>
      <c r="N3991" s="87"/>
      <c r="O3991" s="31"/>
    </row>
    <row r="3992" spans="1:15" ht="54" hidden="1">
      <c r="A3992" s="131">
        <v>1995</v>
      </c>
      <c r="B3992" s="133">
        <v>33</v>
      </c>
      <c r="C3992" s="20" t="s">
        <v>2433</v>
      </c>
      <c r="D3992" s="20" t="s">
        <v>2433</v>
      </c>
      <c r="E3992" s="20" t="s">
        <v>2831</v>
      </c>
      <c r="F3992" s="20" t="s">
        <v>2832</v>
      </c>
      <c r="G3992" s="84" t="s">
        <v>2868</v>
      </c>
      <c r="H3992" s="84" t="s">
        <v>2873</v>
      </c>
      <c r="I3992" s="85" t="s">
        <v>336</v>
      </c>
      <c r="J3992" s="23" t="s">
        <v>243</v>
      </c>
      <c r="K3992" s="50">
        <v>0</v>
      </c>
      <c r="L3992" s="86">
        <v>0</v>
      </c>
      <c r="M3992" s="73">
        <v>0</v>
      </c>
      <c r="N3992" s="87">
        <v>0.30277777777777781</v>
      </c>
      <c r="O3992" s="31"/>
    </row>
    <row r="3993" spans="1:15" ht="54" hidden="1">
      <c r="A3993" s="132"/>
      <c r="B3993" s="133"/>
      <c r="C3993" s="20" t="s">
        <v>2433</v>
      </c>
      <c r="D3993" s="20" t="s">
        <v>2433</v>
      </c>
      <c r="E3993" s="20" t="s">
        <v>2831</v>
      </c>
      <c r="F3993" s="20" t="s">
        <v>2832</v>
      </c>
      <c r="G3993" s="84" t="s">
        <v>2868</v>
      </c>
      <c r="H3993" s="84" t="s">
        <v>2873</v>
      </c>
      <c r="I3993" s="85" t="s">
        <v>336</v>
      </c>
      <c r="J3993" s="29" t="s">
        <v>244</v>
      </c>
      <c r="K3993" s="50">
        <v>0</v>
      </c>
      <c r="L3993" s="86">
        <v>0</v>
      </c>
      <c r="M3993" s="73"/>
      <c r="N3993" s="87"/>
      <c r="O3993" s="31"/>
    </row>
    <row r="3994" spans="1:15" ht="54" hidden="1">
      <c r="A3994" s="131">
        <v>1996</v>
      </c>
      <c r="B3994" s="133">
        <v>34</v>
      </c>
      <c r="C3994" s="20" t="s">
        <v>2433</v>
      </c>
      <c r="D3994" s="20" t="s">
        <v>2433</v>
      </c>
      <c r="E3994" s="20" t="s">
        <v>2831</v>
      </c>
      <c r="F3994" s="20" t="s">
        <v>2832</v>
      </c>
      <c r="G3994" s="84" t="s">
        <v>2868</v>
      </c>
      <c r="H3994" s="84" t="s">
        <v>2874</v>
      </c>
      <c r="I3994" s="85" t="s">
        <v>334</v>
      </c>
      <c r="J3994" s="23" t="s">
        <v>243</v>
      </c>
      <c r="K3994" s="50">
        <v>36</v>
      </c>
      <c r="L3994" s="86">
        <v>1.2395833333333333</v>
      </c>
      <c r="M3994" s="73">
        <v>0</v>
      </c>
      <c r="N3994" s="87">
        <v>0.92210648148148144</v>
      </c>
      <c r="O3994" s="31"/>
    </row>
    <row r="3995" spans="1:15" ht="54" hidden="1">
      <c r="A3995" s="132"/>
      <c r="B3995" s="133"/>
      <c r="C3995" s="20" t="s">
        <v>2433</v>
      </c>
      <c r="D3995" s="20" t="s">
        <v>2433</v>
      </c>
      <c r="E3995" s="20" t="s">
        <v>2831</v>
      </c>
      <c r="F3995" s="20" t="s">
        <v>2832</v>
      </c>
      <c r="G3995" s="84" t="s">
        <v>2868</v>
      </c>
      <c r="H3995" s="42" t="s">
        <v>2874</v>
      </c>
      <c r="I3995" s="85" t="s">
        <v>334</v>
      </c>
      <c r="J3995" s="29" t="s">
        <v>244</v>
      </c>
      <c r="K3995" s="50">
        <v>31</v>
      </c>
      <c r="L3995" s="86">
        <v>1.0972222222222221</v>
      </c>
      <c r="M3995" s="73"/>
      <c r="N3995" s="87"/>
      <c r="O3995" s="31"/>
    </row>
    <row r="3996" spans="1:15" ht="54" hidden="1">
      <c r="A3996" s="131">
        <v>1997</v>
      </c>
      <c r="B3996" s="133">
        <v>35</v>
      </c>
      <c r="C3996" s="20" t="s">
        <v>2433</v>
      </c>
      <c r="D3996" s="20" t="s">
        <v>2433</v>
      </c>
      <c r="E3996" s="20" t="s">
        <v>2831</v>
      </c>
      <c r="F3996" s="20" t="s">
        <v>2832</v>
      </c>
      <c r="G3996" s="84" t="s">
        <v>2868</v>
      </c>
      <c r="H3996" s="84" t="s">
        <v>2875</v>
      </c>
      <c r="I3996" s="85" t="s">
        <v>336</v>
      </c>
      <c r="J3996" s="23" t="s">
        <v>243</v>
      </c>
      <c r="K3996" s="50">
        <v>0</v>
      </c>
      <c r="L3996" s="86">
        <v>0</v>
      </c>
      <c r="M3996" s="73">
        <v>0</v>
      </c>
      <c r="N3996" s="87">
        <v>0.29652777777777778</v>
      </c>
      <c r="O3996" s="31"/>
    </row>
    <row r="3997" spans="1:15" ht="54" hidden="1">
      <c r="A3997" s="132"/>
      <c r="B3997" s="133"/>
      <c r="C3997" s="20" t="s">
        <v>2433</v>
      </c>
      <c r="D3997" s="20" t="s">
        <v>2433</v>
      </c>
      <c r="E3997" s="20" t="s">
        <v>2831</v>
      </c>
      <c r="F3997" s="20" t="s">
        <v>2832</v>
      </c>
      <c r="G3997" s="84" t="s">
        <v>2868</v>
      </c>
      <c r="H3997" s="42" t="s">
        <v>2875</v>
      </c>
      <c r="I3997" s="85" t="s">
        <v>336</v>
      </c>
      <c r="J3997" s="29" t="s">
        <v>244</v>
      </c>
      <c r="K3997" s="50">
        <v>0</v>
      </c>
      <c r="L3997" s="86">
        <v>0</v>
      </c>
      <c r="M3997" s="73"/>
      <c r="N3997" s="87"/>
      <c r="O3997" s="31"/>
    </row>
    <row r="3998" spans="1:15" ht="54" hidden="1">
      <c r="A3998" s="131">
        <v>1998</v>
      </c>
      <c r="B3998" s="133">
        <v>36</v>
      </c>
      <c r="C3998" s="20" t="s">
        <v>2433</v>
      </c>
      <c r="D3998" s="20" t="s">
        <v>2433</v>
      </c>
      <c r="E3998" s="20" t="s">
        <v>2831</v>
      </c>
      <c r="F3998" s="20" t="s">
        <v>2832</v>
      </c>
      <c r="G3998" s="84" t="s">
        <v>2868</v>
      </c>
      <c r="H3998" s="84" t="s">
        <v>2876</v>
      </c>
      <c r="I3998" s="85" t="s">
        <v>336</v>
      </c>
      <c r="J3998" s="23" t="s">
        <v>243</v>
      </c>
      <c r="K3998" s="50">
        <v>8</v>
      </c>
      <c r="L3998" s="86">
        <v>0.125</v>
      </c>
      <c r="M3998" s="73">
        <v>0</v>
      </c>
      <c r="N3998" s="87">
        <v>0.28425925925925921</v>
      </c>
      <c r="O3998" s="31"/>
    </row>
    <row r="3999" spans="1:15" ht="54" hidden="1">
      <c r="A3999" s="132"/>
      <c r="B3999" s="133"/>
      <c r="C3999" s="20" t="s">
        <v>2433</v>
      </c>
      <c r="D3999" s="20" t="s">
        <v>2433</v>
      </c>
      <c r="E3999" s="20" t="s">
        <v>2831</v>
      </c>
      <c r="F3999" s="20" t="s">
        <v>2832</v>
      </c>
      <c r="G3999" s="84" t="s">
        <v>2868</v>
      </c>
      <c r="H3999" s="42" t="s">
        <v>2876</v>
      </c>
      <c r="I3999" s="85" t="s">
        <v>336</v>
      </c>
      <c r="J3999" s="29" t="s">
        <v>244</v>
      </c>
      <c r="K3999" s="50">
        <v>5</v>
      </c>
      <c r="L3999" s="86">
        <v>9.7222222222222224E-2</v>
      </c>
      <c r="M3999" s="73"/>
      <c r="N3999" s="87"/>
      <c r="O3999" s="31"/>
    </row>
    <row r="4000" spans="1:15" ht="54" hidden="1">
      <c r="A4000" s="131">
        <v>1999</v>
      </c>
      <c r="B4000" s="133">
        <v>37</v>
      </c>
      <c r="C4000" s="20" t="s">
        <v>2433</v>
      </c>
      <c r="D4000" s="20" t="s">
        <v>2433</v>
      </c>
      <c r="E4000" s="20" t="s">
        <v>2831</v>
      </c>
      <c r="F4000" s="20" t="s">
        <v>2832</v>
      </c>
      <c r="G4000" s="84" t="s">
        <v>2868</v>
      </c>
      <c r="H4000" s="84" t="s">
        <v>2877</v>
      </c>
      <c r="I4000" s="85" t="s">
        <v>336</v>
      </c>
      <c r="J4000" s="23" t="s">
        <v>243</v>
      </c>
      <c r="K4000" s="50">
        <v>0</v>
      </c>
      <c r="L4000" s="86">
        <v>0</v>
      </c>
      <c r="M4000" s="73">
        <v>0</v>
      </c>
      <c r="N4000" s="87">
        <v>0.29039351851851852</v>
      </c>
      <c r="O4000" s="31"/>
    </row>
    <row r="4001" spans="1:15" ht="54" hidden="1">
      <c r="A4001" s="132"/>
      <c r="B4001" s="133"/>
      <c r="C4001" s="20" t="s">
        <v>2433</v>
      </c>
      <c r="D4001" s="20" t="s">
        <v>2433</v>
      </c>
      <c r="E4001" s="20" t="s">
        <v>2831</v>
      </c>
      <c r="F4001" s="20" t="s">
        <v>2832</v>
      </c>
      <c r="G4001" s="84" t="s">
        <v>2868</v>
      </c>
      <c r="H4001" s="84" t="s">
        <v>2877</v>
      </c>
      <c r="I4001" s="85" t="s">
        <v>336</v>
      </c>
      <c r="J4001" s="29" t="s">
        <v>244</v>
      </c>
      <c r="K4001" s="50">
        <v>6</v>
      </c>
      <c r="L4001" s="86">
        <v>3.8194444444444441E-2</v>
      </c>
      <c r="M4001" s="73"/>
      <c r="N4001" s="87"/>
      <c r="O4001" s="31"/>
    </row>
    <row r="4002" spans="1:15" ht="54" hidden="1">
      <c r="A4002" s="131">
        <v>2000</v>
      </c>
      <c r="B4002" s="133">
        <v>38</v>
      </c>
      <c r="C4002" s="20" t="s">
        <v>2433</v>
      </c>
      <c r="D4002" s="20" t="s">
        <v>2433</v>
      </c>
      <c r="E4002" s="20" t="s">
        <v>2831</v>
      </c>
      <c r="F4002" s="20" t="s">
        <v>2832</v>
      </c>
      <c r="G4002" s="84" t="s">
        <v>2868</v>
      </c>
      <c r="H4002" s="84" t="s">
        <v>2878</v>
      </c>
      <c r="I4002" s="85" t="s">
        <v>336</v>
      </c>
      <c r="J4002" s="23" t="s">
        <v>243</v>
      </c>
      <c r="K4002" s="50">
        <v>0</v>
      </c>
      <c r="L4002" s="86">
        <v>0</v>
      </c>
      <c r="M4002" s="73">
        <v>0</v>
      </c>
      <c r="N4002" s="87">
        <v>0.28518518518518515</v>
      </c>
      <c r="O4002" s="31"/>
    </row>
    <row r="4003" spans="1:15" ht="54" hidden="1">
      <c r="A4003" s="132"/>
      <c r="B4003" s="133"/>
      <c r="C4003" s="20" t="s">
        <v>2433</v>
      </c>
      <c r="D4003" s="20" t="s">
        <v>2433</v>
      </c>
      <c r="E4003" s="20" t="s">
        <v>2831</v>
      </c>
      <c r="F4003" s="20" t="s">
        <v>2832</v>
      </c>
      <c r="G4003" s="84" t="s">
        <v>2868</v>
      </c>
      <c r="H4003" s="84" t="s">
        <v>2878</v>
      </c>
      <c r="I4003" s="85" t="s">
        <v>336</v>
      </c>
      <c r="J4003" s="29" t="s">
        <v>244</v>
      </c>
      <c r="K4003" s="50">
        <v>16</v>
      </c>
      <c r="L4003" s="86">
        <v>0.19444444444444445</v>
      </c>
      <c r="M4003" s="73"/>
      <c r="N4003" s="87"/>
      <c r="O4003" s="31"/>
    </row>
    <row r="4004" spans="1:15" ht="54" hidden="1">
      <c r="A4004" s="131">
        <v>2001</v>
      </c>
      <c r="B4004" s="133">
        <v>39</v>
      </c>
      <c r="C4004" s="20" t="s">
        <v>2433</v>
      </c>
      <c r="D4004" s="20" t="s">
        <v>2433</v>
      </c>
      <c r="E4004" s="20" t="s">
        <v>2831</v>
      </c>
      <c r="F4004" s="20" t="s">
        <v>2832</v>
      </c>
      <c r="G4004" s="84" t="s">
        <v>2879</v>
      </c>
      <c r="H4004" s="84" t="s">
        <v>2880</v>
      </c>
      <c r="I4004" s="85" t="s">
        <v>242</v>
      </c>
      <c r="J4004" s="23" t="s">
        <v>243</v>
      </c>
      <c r="K4004" s="50">
        <v>33</v>
      </c>
      <c r="L4004" s="86">
        <v>1.1111111111111112</v>
      </c>
      <c r="M4004" s="73">
        <v>0</v>
      </c>
      <c r="N4004" s="87">
        <v>0.9440277777777778</v>
      </c>
      <c r="O4004" s="31"/>
    </row>
    <row r="4005" spans="1:15" ht="54" hidden="1">
      <c r="A4005" s="132"/>
      <c r="B4005" s="133"/>
      <c r="C4005" s="20" t="s">
        <v>2433</v>
      </c>
      <c r="D4005" s="20" t="s">
        <v>2433</v>
      </c>
      <c r="E4005" s="20" t="s">
        <v>2831</v>
      </c>
      <c r="F4005" s="20" t="s">
        <v>2832</v>
      </c>
      <c r="G4005" s="84" t="s">
        <v>2879</v>
      </c>
      <c r="H4005" s="63" t="s">
        <v>2881</v>
      </c>
      <c r="I4005" s="85" t="s">
        <v>242</v>
      </c>
      <c r="J4005" s="29" t="s">
        <v>244</v>
      </c>
      <c r="K4005" s="50">
        <v>13</v>
      </c>
      <c r="L4005" s="86">
        <v>0.56805555555555554</v>
      </c>
      <c r="M4005" s="73"/>
      <c r="N4005" s="87"/>
      <c r="O4005" s="31"/>
    </row>
    <row r="4006" spans="1:15" ht="54" hidden="1">
      <c r="A4006" s="131">
        <v>2002</v>
      </c>
      <c r="B4006" s="133">
        <v>40</v>
      </c>
      <c r="C4006" s="20" t="s">
        <v>2433</v>
      </c>
      <c r="D4006" s="20" t="s">
        <v>2433</v>
      </c>
      <c r="E4006" s="20" t="s">
        <v>2831</v>
      </c>
      <c r="F4006" s="20" t="s">
        <v>2832</v>
      </c>
      <c r="G4006" s="84" t="s">
        <v>2879</v>
      </c>
      <c r="H4006" s="84" t="s">
        <v>2882</v>
      </c>
      <c r="I4006" s="85" t="s">
        <v>350</v>
      </c>
      <c r="J4006" s="23" t="s">
        <v>243</v>
      </c>
      <c r="K4006" s="50">
        <v>9</v>
      </c>
      <c r="L4006" s="86">
        <v>0.24861111111111112</v>
      </c>
      <c r="M4006" s="73">
        <v>0</v>
      </c>
      <c r="N4006" s="28">
        <v>0.98476851851851843</v>
      </c>
      <c r="O4006" s="31"/>
    </row>
    <row r="4007" spans="1:15" ht="54" hidden="1">
      <c r="A4007" s="132"/>
      <c r="B4007" s="133"/>
      <c r="C4007" s="20" t="s">
        <v>2433</v>
      </c>
      <c r="D4007" s="20" t="s">
        <v>2433</v>
      </c>
      <c r="E4007" s="20" t="s">
        <v>2831</v>
      </c>
      <c r="F4007" s="20" t="s">
        <v>2832</v>
      </c>
      <c r="G4007" s="84" t="s">
        <v>2879</v>
      </c>
      <c r="H4007" s="42" t="s">
        <v>2882</v>
      </c>
      <c r="I4007" s="85" t="s">
        <v>350</v>
      </c>
      <c r="J4007" s="29" t="s">
        <v>244</v>
      </c>
      <c r="K4007" s="50">
        <v>10</v>
      </c>
      <c r="L4007" s="86">
        <v>0.20833333333333334</v>
      </c>
      <c r="M4007" s="73"/>
      <c r="N4007" s="87"/>
      <c r="O4007" s="31"/>
    </row>
    <row r="4008" spans="1:15" ht="54" hidden="1">
      <c r="A4008" s="131">
        <v>2003</v>
      </c>
      <c r="B4008" s="133">
        <v>41</v>
      </c>
      <c r="C4008" s="20" t="s">
        <v>2433</v>
      </c>
      <c r="D4008" s="20" t="s">
        <v>2433</v>
      </c>
      <c r="E4008" s="20" t="s">
        <v>2831</v>
      </c>
      <c r="F4008" s="20" t="s">
        <v>2832</v>
      </c>
      <c r="G4008" s="84" t="s">
        <v>2879</v>
      </c>
      <c r="H4008" s="84" t="s">
        <v>2883</v>
      </c>
      <c r="I4008" s="85" t="s">
        <v>334</v>
      </c>
      <c r="J4008" s="23" t="s">
        <v>243</v>
      </c>
      <c r="K4008" s="50">
        <v>48</v>
      </c>
      <c r="L4008" s="86">
        <v>1.6805555555555556</v>
      </c>
      <c r="M4008" s="73">
        <v>0</v>
      </c>
      <c r="N4008" s="87">
        <v>0.91601851851851845</v>
      </c>
      <c r="O4008" s="31"/>
    </row>
    <row r="4009" spans="1:15" ht="54" hidden="1">
      <c r="A4009" s="132"/>
      <c r="B4009" s="133"/>
      <c r="C4009" s="20" t="s">
        <v>2433</v>
      </c>
      <c r="D4009" s="20" t="s">
        <v>2433</v>
      </c>
      <c r="E4009" s="20" t="s">
        <v>2831</v>
      </c>
      <c r="F4009" s="20" t="s">
        <v>2832</v>
      </c>
      <c r="G4009" s="84" t="s">
        <v>2879</v>
      </c>
      <c r="H4009" s="42" t="s">
        <v>2883</v>
      </c>
      <c r="I4009" s="85" t="s">
        <v>334</v>
      </c>
      <c r="J4009" s="29" t="s">
        <v>244</v>
      </c>
      <c r="K4009" s="50">
        <v>30</v>
      </c>
      <c r="L4009" s="86">
        <v>0.83888888888888891</v>
      </c>
      <c r="M4009" s="73"/>
      <c r="N4009" s="87"/>
      <c r="O4009" s="31"/>
    </row>
    <row r="4010" spans="1:15" ht="54" hidden="1">
      <c r="A4010" s="131">
        <v>2004</v>
      </c>
      <c r="B4010" s="133">
        <v>42</v>
      </c>
      <c r="C4010" s="20" t="s">
        <v>2433</v>
      </c>
      <c r="D4010" s="20" t="s">
        <v>2433</v>
      </c>
      <c r="E4010" s="20" t="s">
        <v>2831</v>
      </c>
      <c r="F4010" s="20" t="s">
        <v>2832</v>
      </c>
      <c r="G4010" s="84" t="s">
        <v>2879</v>
      </c>
      <c r="H4010" s="84" t="s">
        <v>2884</v>
      </c>
      <c r="I4010" s="85" t="s">
        <v>336</v>
      </c>
      <c r="J4010" s="23" t="s">
        <v>243</v>
      </c>
      <c r="K4010" s="50">
        <v>95</v>
      </c>
      <c r="L4010" s="86">
        <v>0.23611111111111113</v>
      </c>
      <c r="M4010" s="73">
        <v>0</v>
      </c>
      <c r="N4010" s="87">
        <v>0.28379629629629632</v>
      </c>
      <c r="O4010" s="31"/>
    </row>
    <row r="4011" spans="1:15" ht="54" hidden="1">
      <c r="A4011" s="132"/>
      <c r="B4011" s="133"/>
      <c r="C4011" s="20" t="s">
        <v>2433</v>
      </c>
      <c r="D4011" s="20" t="s">
        <v>2433</v>
      </c>
      <c r="E4011" s="20" t="s">
        <v>2831</v>
      </c>
      <c r="F4011" s="20" t="s">
        <v>2832</v>
      </c>
      <c r="G4011" s="84" t="s">
        <v>2879</v>
      </c>
      <c r="H4011" s="42" t="s">
        <v>2884</v>
      </c>
      <c r="I4011" s="85" t="s">
        <v>336</v>
      </c>
      <c r="J4011" s="29" t="s">
        <v>244</v>
      </c>
      <c r="K4011" s="50">
        <v>0</v>
      </c>
      <c r="L4011" s="86">
        <v>0</v>
      </c>
      <c r="M4011" s="73"/>
      <c r="N4011" s="87">
        <v>0</v>
      </c>
      <c r="O4011" s="31"/>
    </row>
    <row r="4012" spans="1:15" ht="54" hidden="1">
      <c r="A4012" s="131">
        <v>2005</v>
      </c>
      <c r="B4012" s="133">
        <v>43</v>
      </c>
      <c r="C4012" s="20" t="s">
        <v>2433</v>
      </c>
      <c r="D4012" s="20" t="s">
        <v>2433</v>
      </c>
      <c r="E4012" s="20" t="s">
        <v>2831</v>
      </c>
      <c r="F4012" s="20" t="s">
        <v>2832</v>
      </c>
      <c r="G4012" s="84" t="s">
        <v>2885</v>
      </c>
      <c r="H4012" s="84" t="s">
        <v>2886</v>
      </c>
      <c r="I4012" s="85" t="s">
        <v>350</v>
      </c>
      <c r="J4012" s="23" t="s">
        <v>243</v>
      </c>
      <c r="K4012" s="50">
        <v>45</v>
      </c>
      <c r="L4012" s="33">
        <v>1.6673611111111111</v>
      </c>
      <c r="M4012" s="73">
        <v>0</v>
      </c>
      <c r="N4012" s="87">
        <v>0.94951388888888888</v>
      </c>
      <c r="O4012" s="31"/>
    </row>
    <row r="4013" spans="1:15" ht="54" hidden="1">
      <c r="A4013" s="132"/>
      <c r="B4013" s="133"/>
      <c r="C4013" s="20" t="s">
        <v>2433</v>
      </c>
      <c r="D4013" s="20" t="s">
        <v>2433</v>
      </c>
      <c r="E4013" s="20" t="s">
        <v>2831</v>
      </c>
      <c r="F4013" s="20" t="s">
        <v>2832</v>
      </c>
      <c r="G4013" s="84" t="s">
        <v>2885</v>
      </c>
      <c r="H4013" s="42" t="s">
        <v>2886</v>
      </c>
      <c r="I4013" s="85" t="s">
        <v>350</v>
      </c>
      <c r="J4013" s="29" t="s">
        <v>244</v>
      </c>
      <c r="K4013" s="50">
        <v>10</v>
      </c>
      <c r="L4013" s="33">
        <v>0.84722222222222221</v>
      </c>
      <c r="M4013" s="73"/>
      <c r="N4013" s="87"/>
      <c r="O4013" s="31"/>
    </row>
    <row r="4014" spans="1:15" ht="54" hidden="1">
      <c r="A4014" s="131">
        <v>2006</v>
      </c>
      <c r="B4014" s="133">
        <v>44</v>
      </c>
      <c r="C4014" s="20" t="s">
        <v>2433</v>
      </c>
      <c r="D4014" s="20" t="s">
        <v>2433</v>
      </c>
      <c r="E4014" s="20" t="s">
        <v>2831</v>
      </c>
      <c r="F4014" s="20" t="s">
        <v>2832</v>
      </c>
      <c r="G4014" s="84" t="s">
        <v>2885</v>
      </c>
      <c r="H4014" s="84" t="s">
        <v>2887</v>
      </c>
      <c r="I4014" s="85" t="s">
        <v>400</v>
      </c>
      <c r="J4014" s="23" t="s">
        <v>243</v>
      </c>
      <c r="K4014" s="50">
        <v>0</v>
      </c>
      <c r="L4014" s="86">
        <v>1.375</v>
      </c>
      <c r="M4014" s="73">
        <v>0</v>
      </c>
      <c r="N4014" s="87">
        <v>0.21199074074074076</v>
      </c>
      <c r="O4014" s="31"/>
    </row>
    <row r="4015" spans="1:15" ht="54" hidden="1">
      <c r="A4015" s="132"/>
      <c r="B4015" s="133"/>
      <c r="C4015" s="20" t="s">
        <v>2433</v>
      </c>
      <c r="D4015" s="20" t="s">
        <v>2433</v>
      </c>
      <c r="E4015" s="20" t="s">
        <v>2831</v>
      </c>
      <c r="F4015" s="20" t="s">
        <v>2832</v>
      </c>
      <c r="G4015" s="84" t="s">
        <v>2885</v>
      </c>
      <c r="H4015" s="42" t="s">
        <v>2887</v>
      </c>
      <c r="I4015" s="85" t="s">
        <v>400</v>
      </c>
      <c r="J4015" s="29" t="s">
        <v>244</v>
      </c>
      <c r="K4015" s="50">
        <v>38</v>
      </c>
      <c r="L4015" s="86">
        <v>1.3069444444444445</v>
      </c>
      <c r="M4015" s="73"/>
      <c r="N4015" s="87"/>
      <c r="O4015" s="31"/>
    </row>
    <row r="4016" spans="1:15" ht="54" hidden="1">
      <c r="A4016" s="131">
        <v>2007</v>
      </c>
      <c r="B4016" s="133">
        <v>45</v>
      </c>
      <c r="C4016" s="20" t="s">
        <v>2433</v>
      </c>
      <c r="D4016" s="20" t="s">
        <v>2433</v>
      </c>
      <c r="E4016" s="20" t="s">
        <v>2831</v>
      </c>
      <c r="F4016" s="20" t="s">
        <v>2832</v>
      </c>
      <c r="G4016" s="84" t="s">
        <v>2885</v>
      </c>
      <c r="H4016" s="84" t="s">
        <v>2888</v>
      </c>
      <c r="I4016" s="85" t="s">
        <v>334</v>
      </c>
      <c r="J4016" s="23" t="s">
        <v>243</v>
      </c>
      <c r="K4016" s="50">
        <v>46</v>
      </c>
      <c r="L4016" s="86">
        <v>1.75</v>
      </c>
      <c r="M4016" s="73">
        <v>0</v>
      </c>
      <c r="N4016" s="87">
        <v>0.92520833333333341</v>
      </c>
      <c r="O4016" s="31"/>
    </row>
    <row r="4017" spans="1:15" ht="54" hidden="1">
      <c r="A4017" s="132"/>
      <c r="B4017" s="133"/>
      <c r="C4017" s="20" t="s">
        <v>2433</v>
      </c>
      <c r="D4017" s="20" t="s">
        <v>2433</v>
      </c>
      <c r="E4017" s="20" t="s">
        <v>2831</v>
      </c>
      <c r="F4017" s="20" t="s">
        <v>2832</v>
      </c>
      <c r="G4017" s="84" t="s">
        <v>2885</v>
      </c>
      <c r="H4017" s="84" t="s">
        <v>2888</v>
      </c>
      <c r="I4017" s="85" t="s">
        <v>334</v>
      </c>
      <c r="J4017" s="29" t="s">
        <v>244</v>
      </c>
      <c r="K4017" s="50">
        <v>29</v>
      </c>
      <c r="L4017" s="86">
        <v>1.4937500000000001</v>
      </c>
      <c r="M4017" s="73"/>
      <c r="N4017" s="87"/>
      <c r="O4017" s="31"/>
    </row>
    <row r="4018" spans="1:15" ht="54" hidden="1">
      <c r="A4018" s="131">
        <v>2008</v>
      </c>
      <c r="B4018" s="133">
        <v>46</v>
      </c>
      <c r="C4018" s="20" t="s">
        <v>2433</v>
      </c>
      <c r="D4018" s="20" t="s">
        <v>2433</v>
      </c>
      <c r="E4018" s="20" t="s">
        <v>2831</v>
      </c>
      <c r="F4018" s="20" t="s">
        <v>2832</v>
      </c>
      <c r="G4018" s="84" t="s">
        <v>2885</v>
      </c>
      <c r="H4018" s="84" t="s">
        <v>2889</v>
      </c>
      <c r="I4018" s="85" t="s">
        <v>334</v>
      </c>
      <c r="J4018" s="23" t="s">
        <v>243</v>
      </c>
      <c r="K4018" s="50">
        <v>56</v>
      </c>
      <c r="L4018" s="86">
        <v>2.0458333333333334</v>
      </c>
      <c r="M4018" s="73">
        <v>0</v>
      </c>
      <c r="N4018" s="87">
        <v>0.90958333333333341</v>
      </c>
      <c r="O4018" s="31"/>
    </row>
    <row r="4019" spans="1:15" ht="54" hidden="1">
      <c r="A4019" s="132"/>
      <c r="B4019" s="133"/>
      <c r="C4019" s="20" t="s">
        <v>2433</v>
      </c>
      <c r="D4019" s="20" t="s">
        <v>2433</v>
      </c>
      <c r="E4019" s="20" t="s">
        <v>2831</v>
      </c>
      <c r="F4019" s="20" t="s">
        <v>2832</v>
      </c>
      <c r="G4019" s="84" t="s">
        <v>2885</v>
      </c>
      <c r="H4019" s="42" t="s">
        <v>2889</v>
      </c>
      <c r="I4019" s="85" t="s">
        <v>334</v>
      </c>
      <c r="J4019" s="29" t="s">
        <v>244</v>
      </c>
      <c r="K4019" s="50">
        <v>52</v>
      </c>
      <c r="L4019" s="86">
        <v>1.6666666666666667</v>
      </c>
      <c r="M4019" s="73"/>
      <c r="N4019" s="87"/>
      <c r="O4019" s="31"/>
    </row>
    <row r="4020" spans="1:15" ht="54" hidden="1">
      <c r="A4020" s="131">
        <v>2009</v>
      </c>
      <c r="B4020" s="133">
        <v>47</v>
      </c>
      <c r="C4020" s="20" t="s">
        <v>2433</v>
      </c>
      <c r="D4020" s="20" t="s">
        <v>2433</v>
      </c>
      <c r="E4020" s="20" t="s">
        <v>2831</v>
      </c>
      <c r="F4020" s="20" t="s">
        <v>2832</v>
      </c>
      <c r="G4020" s="84" t="s">
        <v>2885</v>
      </c>
      <c r="H4020" s="84" t="s">
        <v>2890</v>
      </c>
      <c r="I4020" s="85" t="s">
        <v>336</v>
      </c>
      <c r="J4020" s="23" t="s">
        <v>243</v>
      </c>
      <c r="K4020" s="50">
        <v>0</v>
      </c>
      <c r="L4020" s="86">
        <v>0</v>
      </c>
      <c r="M4020" s="73">
        <v>0</v>
      </c>
      <c r="N4020" s="87">
        <v>0.27273148148148146</v>
      </c>
      <c r="O4020" s="31"/>
    </row>
    <row r="4021" spans="1:15" ht="54" hidden="1">
      <c r="A4021" s="132"/>
      <c r="B4021" s="133"/>
      <c r="C4021" s="20" t="s">
        <v>2433</v>
      </c>
      <c r="D4021" s="20" t="s">
        <v>2433</v>
      </c>
      <c r="E4021" s="20" t="s">
        <v>2831</v>
      </c>
      <c r="F4021" s="20" t="s">
        <v>2832</v>
      </c>
      <c r="G4021" s="84" t="s">
        <v>2885</v>
      </c>
      <c r="H4021" s="42" t="s">
        <v>2890</v>
      </c>
      <c r="I4021" s="85" t="s">
        <v>336</v>
      </c>
      <c r="J4021" s="29" t="s">
        <v>244</v>
      </c>
      <c r="K4021" s="50">
        <v>23</v>
      </c>
      <c r="L4021" s="86">
        <v>0.85972222222222217</v>
      </c>
      <c r="M4021" s="73"/>
      <c r="N4021" s="87"/>
      <c r="O4021" s="31"/>
    </row>
    <row r="4022" spans="1:15" ht="54" hidden="1">
      <c r="A4022" s="131">
        <v>2010</v>
      </c>
      <c r="B4022" s="133">
        <v>48</v>
      </c>
      <c r="C4022" s="20" t="s">
        <v>2433</v>
      </c>
      <c r="D4022" s="20" t="s">
        <v>2433</v>
      </c>
      <c r="E4022" s="20" t="s">
        <v>2831</v>
      </c>
      <c r="F4022" s="20" t="s">
        <v>2832</v>
      </c>
      <c r="G4022" s="84" t="s">
        <v>2885</v>
      </c>
      <c r="H4022" s="84" t="s">
        <v>2891</v>
      </c>
      <c r="I4022" s="85" t="s">
        <v>336</v>
      </c>
      <c r="J4022" s="23" t="s">
        <v>243</v>
      </c>
      <c r="K4022" s="50">
        <v>0</v>
      </c>
      <c r="L4022" s="86">
        <v>0</v>
      </c>
      <c r="M4022" s="73">
        <v>0</v>
      </c>
      <c r="N4022" s="87">
        <v>3.3333333333333333E-2</v>
      </c>
      <c r="O4022" s="31"/>
    </row>
    <row r="4023" spans="1:15" ht="54" hidden="1">
      <c r="A4023" s="132"/>
      <c r="B4023" s="133"/>
      <c r="C4023" s="20" t="s">
        <v>2433</v>
      </c>
      <c r="D4023" s="20" t="s">
        <v>2433</v>
      </c>
      <c r="E4023" s="20" t="s">
        <v>2831</v>
      </c>
      <c r="F4023" s="20" t="s">
        <v>2832</v>
      </c>
      <c r="G4023" s="84" t="s">
        <v>2885</v>
      </c>
      <c r="H4023" s="42" t="s">
        <v>2891</v>
      </c>
      <c r="I4023" s="85" t="s">
        <v>336</v>
      </c>
      <c r="J4023" s="29" t="s">
        <v>244</v>
      </c>
      <c r="K4023" s="50">
        <v>0</v>
      </c>
      <c r="L4023" s="86">
        <v>0</v>
      </c>
      <c r="M4023" s="73"/>
      <c r="N4023" s="87"/>
      <c r="O4023" s="31"/>
    </row>
    <row r="4024" spans="1:15" ht="54" hidden="1">
      <c r="A4024" s="131">
        <v>2011</v>
      </c>
      <c r="B4024" s="133">
        <v>49</v>
      </c>
      <c r="C4024" s="20" t="s">
        <v>2433</v>
      </c>
      <c r="D4024" s="20" t="s">
        <v>2433</v>
      </c>
      <c r="E4024" s="20" t="s">
        <v>2831</v>
      </c>
      <c r="F4024" s="20" t="s">
        <v>2832</v>
      </c>
      <c r="G4024" s="84" t="s">
        <v>2892</v>
      </c>
      <c r="H4024" s="84" t="s">
        <v>2893</v>
      </c>
      <c r="I4024" s="85" t="s">
        <v>350</v>
      </c>
      <c r="J4024" s="23" t="s">
        <v>243</v>
      </c>
      <c r="K4024" s="50">
        <v>24</v>
      </c>
      <c r="L4024" s="86">
        <v>0.60416666666666674</v>
      </c>
      <c r="M4024" s="73">
        <v>0</v>
      </c>
      <c r="N4024" s="28">
        <v>0.96597222222222223</v>
      </c>
      <c r="O4024" s="31"/>
    </row>
    <row r="4025" spans="1:15" ht="54" hidden="1">
      <c r="A4025" s="132"/>
      <c r="B4025" s="133"/>
      <c r="C4025" s="20" t="s">
        <v>2433</v>
      </c>
      <c r="D4025" s="20" t="s">
        <v>2433</v>
      </c>
      <c r="E4025" s="20" t="s">
        <v>2831</v>
      </c>
      <c r="F4025" s="20" t="s">
        <v>2832</v>
      </c>
      <c r="G4025" s="84" t="s">
        <v>2892</v>
      </c>
      <c r="H4025" s="63" t="s">
        <v>2893</v>
      </c>
      <c r="I4025" s="85" t="s">
        <v>350</v>
      </c>
      <c r="J4025" s="29" t="s">
        <v>244</v>
      </c>
      <c r="K4025" s="50">
        <v>12</v>
      </c>
      <c r="L4025" s="86">
        <v>0.41666666666666669</v>
      </c>
      <c r="M4025" s="73"/>
      <c r="N4025" s="87"/>
      <c r="O4025" s="31"/>
    </row>
    <row r="4026" spans="1:15" ht="54" hidden="1">
      <c r="A4026" s="131">
        <v>2012</v>
      </c>
      <c r="B4026" s="133">
        <v>50</v>
      </c>
      <c r="C4026" s="20" t="s">
        <v>2433</v>
      </c>
      <c r="D4026" s="20" t="s">
        <v>2433</v>
      </c>
      <c r="E4026" s="20" t="s">
        <v>2831</v>
      </c>
      <c r="F4026" s="20" t="s">
        <v>2832</v>
      </c>
      <c r="G4026" s="84" t="s">
        <v>2892</v>
      </c>
      <c r="H4026" s="84" t="s">
        <v>2894</v>
      </c>
      <c r="I4026" s="84" t="s">
        <v>350</v>
      </c>
      <c r="J4026" s="23" t="s">
        <v>243</v>
      </c>
      <c r="K4026" s="93">
        <v>26</v>
      </c>
      <c r="L4026" s="86">
        <v>0.2951388888888889</v>
      </c>
      <c r="M4026" s="73">
        <v>0</v>
      </c>
      <c r="N4026" s="28">
        <v>0.9872685185185186</v>
      </c>
      <c r="O4026" s="31"/>
    </row>
    <row r="4027" spans="1:15" ht="54" hidden="1">
      <c r="A4027" s="132"/>
      <c r="B4027" s="133"/>
      <c r="C4027" s="20" t="s">
        <v>2433</v>
      </c>
      <c r="D4027" s="20" t="s">
        <v>2433</v>
      </c>
      <c r="E4027" s="20" t="s">
        <v>2831</v>
      </c>
      <c r="F4027" s="20" t="s">
        <v>2832</v>
      </c>
      <c r="G4027" s="84" t="s">
        <v>2892</v>
      </c>
      <c r="H4027" s="84" t="s">
        <v>2894</v>
      </c>
      <c r="I4027" s="84" t="s">
        <v>350</v>
      </c>
      <c r="J4027" s="29" t="s">
        <v>244</v>
      </c>
      <c r="K4027" s="93">
        <v>14</v>
      </c>
      <c r="L4027" s="94">
        <v>8.6805555555555566E-2</v>
      </c>
      <c r="M4027" s="73"/>
      <c r="N4027" s="87"/>
      <c r="O4027" s="31"/>
    </row>
    <row r="4028" spans="1:15" ht="54" hidden="1">
      <c r="A4028" s="131">
        <v>2013</v>
      </c>
      <c r="B4028" s="133">
        <v>51</v>
      </c>
      <c r="C4028" s="20" t="s">
        <v>2433</v>
      </c>
      <c r="D4028" s="20" t="s">
        <v>2433</v>
      </c>
      <c r="E4028" s="20" t="s">
        <v>2831</v>
      </c>
      <c r="F4028" s="20" t="s">
        <v>2832</v>
      </c>
      <c r="G4028" s="84" t="s">
        <v>2892</v>
      </c>
      <c r="H4028" s="84" t="s">
        <v>2895</v>
      </c>
      <c r="I4028" s="85" t="s">
        <v>350</v>
      </c>
      <c r="J4028" s="23" t="s">
        <v>243</v>
      </c>
      <c r="K4028" s="50">
        <v>20</v>
      </c>
      <c r="L4028" s="86">
        <v>0.52430555555555547</v>
      </c>
      <c r="M4028" s="73">
        <v>0</v>
      </c>
      <c r="N4028" s="28">
        <v>0.96736111111111112</v>
      </c>
      <c r="O4028" s="31"/>
    </row>
    <row r="4029" spans="1:15" ht="54" hidden="1">
      <c r="A4029" s="132"/>
      <c r="B4029" s="133"/>
      <c r="C4029" s="20" t="s">
        <v>2433</v>
      </c>
      <c r="D4029" s="20" t="s">
        <v>2433</v>
      </c>
      <c r="E4029" s="20" t="s">
        <v>2831</v>
      </c>
      <c r="F4029" s="20" t="s">
        <v>2832</v>
      </c>
      <c r="G4029" s="84" t="s">
        <v>2892</v>
      </c>
      <c r="H4029" s="63" t="s">
        <v>2895</v>
      </c>
      <c r="I4029" s="85" t="s">
        <v>350</v>
      </c>
      <c r="J4029" s="29" t="s">
        <v>244</v>
      </c>
      <c r="K4029" s="50">
        <v>7</v>
      </c>
      <c r="L4029" s="86">
        <v>0.4548611111111111</v>
      </c>
      <c r="M4029" s="73"/>
      <c r="N4029" s="87"/>
      <c r="O4029" s="31"/>
    </row>
    <row r="4030" spans="1:15" ht="54" hidden="1">
      <c r="A4030" s="131">
        <v>2014</v>
      </c>
      <c r="B4030" s="133">
        <v>52</v>
      </c>
      <c r="C4030" s="20" t="s">
        <v>2433</v>
      </c>
      <c r="D4030" s="20" t="s">
        <v>2433</v>
      </c>
      <c r="E4030" s="20" t="s">
        <v>2831</v>
      </c>
      <c r="F4030" s="20" t="s">
        <v>2832</v>
      </c>
      <c r="G4030" s="84" t="s">
        <v>2892</v>
      </c>
      <c r="H4030" s="84" t="s">
        <v>2896</v>
      </c>
      <c r="I4030" s="85" t="s">
        <v>350</v>
      </c>
      <c r="J4030" s="23" t="s">
        <v>243</v>
      </c>
      <c r="K4030" s="50">
        <v>14</v>
      </c>
      <c r="L4030" s="86">
        <v>0.93055555555555558</v>
      </c>
      <c r="M4030" s="73">
        <v>0</v>
      </c>
      <c r="N4030" s="28">
        <v>0.95092592592592595</v>
      </c>
      <c r="O4030" s="31"/>
    </row>
    <row r="4031" spans="1:15" ht="54" hidden="1">
      <c r="A4031" s="132"/>
      <c r="B4031" s="133"/>
      <c r="C4031" s="20" t="s">
        <v>2433</v>
      </c>
      <c r="D4031" s="20" t="s">
        <v>2433</v>
      </c>
      <c r="E4031" s="20" t="s">
        <v>2831</v>
      </c>
      <c r="F4031" s="20" t="s">
        <v>2832</v>
      </c>
      <c r="G4031" s="84" t="s">
        <v>2892</v>
      </c>
      <c r="H4031" s="63" t="s">
        <v>2896</v>
      </c>
      <c r="I4031" s="85" t="s">
        <v>350</v>
      </c>
      <c r="J4031" s="29" t="s">
        <v>244</v>
      </c>
      <c r="K4031" s="50">
        <v>8</v>
      </c>
      <c r="L4031" s="86">
        <v>0.54166666666666674</v>
      </c>
      <c r="M4031" s="73"/>
      <c r="N4031" s="87"/>
      <c r="O4031" s="31"/>
    </row>
    <row r="4032" spans="1:15" ht="54" hidden="1">
      <c r="A4032" s="131">
        <v>2015</v>
      </c>
      <c r="B4032" s="133">
        <v>53</v>
      </c>
      <c r="C4032" s="20" t="s">
        <v>2433</v>
      </c>
      <c r="D4032" s="20" t="s">
        <v>2433</v>
      </c>
      <c r="E4032" s="20" t="s">
        <v>2831</v>
      </c>
      <c r="F4032" s="20" t="s">
        <v>2832</v>
      </c>
      <c r="G4032" s="84" t="s">
        <v>2892</v>
      </c>
      <c r="H4032" s="84" t="s">
        <v>2897</v>
      </c>
      <c r="I4032" s="85" t="s">
        <v>336</v>
      </c>
      <c r="J4032" s="23" t="s">
        <v>243</v>
      </c>
      <c r="K4032" s="50">
        <v>0</v>
      </c>
      <c r="L4032" s="33">
        <v>0</v>
      </c>
      <c r="M4032" s="73">
        <v>0</v>
      </c>
      <c r="N4032" s="87">
        <v>0.29386574074074079</v>
      </c>
      <c r="O4032" s="31"/>
    </row>
    <row r="4033" spans="1:15" ht="54" hidden="1">
      <c r="A4033" s="132"/>
      <c r="B4033" s="133"/>
      <c r="C4033" s="20" t="s">
        <v>2433</v>
      </c>
      <c r="D4033" s="20" t="s">
        <v>2433</v>
      </c>
      <c r="E4033" s="20" t="s">
        <v>2831</v>
      </c>
      <c r="F4033" s="20" t="s">
        <v>2832</v>
      </c>
      <c r="G4033" s="84" t="s">
        <v>2892</v>
      </c>
      <c r="H4033" s="63" t="s">
        <v>2897</v>
      </c>
      <c r="I4033" s="85" t="s">
        <v>336</v>
      </c>
      <c r="J4033" s="29" t="s">
        <v>244</v>
      </c>
      <c r="K4033" s="50">
        <v>5</v>
      </c>
      <c r="L4033" s="33">
        <v>1.7361111111111112E-2</v>
      </c>
      <c r="M4033" s="73"/>
      <c r="N4033" s="87"/>
      <c r="O4033" s="31"/>
    </row>
    <row r="4034" spans="1:15" ht="36" hidden="1">
      <c r="A4034" s="131">
        <v>2016</v>
      </c>
      <c r="B4034" s="133">
        <v>54</v>
      </c>
      <c r="C4034" s="20" t="s">
        <v>2433</v>
      </c>
      <c r="D4034" s="20" t="s">
        <v>2433</v>
      </c>
      <c r="E4034" s="20" t="s">
        <v>2831</v>
      </c>
      <c r="F4034" s="20" t="s">
        <v>2832</v>
      </c>
      <c r="G4034" s="63" t="s">
        <v>2898</v>
      </c>
      <c r="H4034" s="63" t="s">
        <v>2899</v>
      </c>
      <c r="I4034" s="85" t="s">
        <v>336</v>
      </c>
      <c r="J4034" s="23" t="s">
        <v>243</v>
      </c>
      <c r="K4034" s="95">
        <v>9</v>
      </c>
      <c r="L4034" s="86">
        <v>4.1666666666666664E-2</v>
      </c>
      <c r="M4034" s="73">
        <v>0</v>
      </c>
      <c r="N4034" s="87">
        <v>0.28900462962962964</v>
      </c>
      <c r="O4034" s="31"/>
    </row>
    <row r="4035" spans="1:15" ht="36" hidden="1">
      <c r="A4035" s="132"/>
      <c r="B4035" s="133"/>
      <c r="C4035" s="20" t="s">
        <v>2433</v>
      </c>
      <c r="D4035" s="20" t="s">
        <v>2433</v>
      </c>
      <c r="E4035" s="20" t="s">
        <v>2831</v>
      </c>
      <c r="F4035" s="20" t="s">
        <v>2832</v>
      </c>
      <c r="G4035" s="63" t="s">
        <v>2898</v>
      </c>
      <c r="H4035" s="42" t="s">
        <v>2899</v>
      </c>
      <c r="I4035" s="85" t="s">
        <v>336</v>
      </c>
      <c r="J4035" s="29" t="s">
        <v>244</v>
      </c>
      <c r="K4035" s="91">
        <v>5</v>
      </c>
      <c r="L4035" s="86">
        <v>3.8194444444444441E-2</v>
      </c>
      <c r="M4035" s="73"/>
      <c r="N4035" s="87"/>
      <c r="O4035" s="31"/>
    </row>
    <row r="4036" spans="1:15" ht="36" hidden="1">
      <c r="A4036" s="131">
        <v>2017</v>
      </c>
      <c r="B4036" s="133">
        <v>55</v>
      </c>
      <c r="C4036" s="20" t="s">
        <v>2433</v>
      </c>
      <c r="D4036" s="20" t="s">
        <v>2433</v>
      </c>
      <c r="E4036" s="20" t="s">
        <v>2831</v>
      </c>
      <c r="F4036" s="20" t="s">
        <v>2832</v>
      </c>
      <c r="G4036" s="63" t="s">
        <v>2898</v>
      </c>
      <c r="H4036" s="63" t="s">
        <v>2900</v>
      </c>
      <c r="I4036" s="90" t="s">
        <v>334</v>
      </c>
      <c r="J4036" s="23" t="s">
        <v>243</v>
      </c>
      <c r="K4036" s="95">
        <v>27</v>
      </c>
      <c r="L4036" s="86">
        <v>0.86111111111111116</v>
      </c>
      <c r="M4036" s="73">
        <v>0</v>
      </c>
      <c r="N4036" s="28">
        <v>0.94745370370370374</v>
      </c>
      <c r="O4036" s="31"/>
    </row>
    <row r="4037" spans="1:15" ht="36" hidden="1">
      <c r="A4037" s="132"/>
      <c r="B4037" s="133"/>
      <c r="C4037" s="20" t="s">
        <v>2433</v>
      </c>
      <c r="D4037" s="20" t="s">
        <v>2901</v>
      </c>
      <c r="E4037" s="20" t="s">
        <v>2831</v>
      </c>
      <c r="F4037" s="20" t="s">
        <v>2902</v>
      </c>
      <c r="G4037" s="63" t="s">
        <v>2898</v>
      </c>
      <c r="H4037" s="63" t="s">
        <v>2900</v>
      </c>
      <c r="I4037" s="85" t="s">
        <v>334</v>
      </c>
      <c r="J4037" s="29" t="s">
        <v>244</v>
      </c>
      <c r="K4037" s="91">
        <v>26</v>
      </c>
      <c r="L4037" s="86">
        <v>0.71527777777777779</v>
      </c>
      <c r="M4037" s="73"/>
      <c r="N4037" s="87"/>
      <c r="O4037" s="31"/>
    </row>
    <row r="4038" spans="1:15" ht="36" hidden="1">
      <c r="A4038" s="131">
        <v>2018</v>
      </c>
      <c r="B4038" s="133">
        <v>56</v>
      </c>
      <c r="C4038" s="20" t="s">
        <v>2433</v>
      </c>
      <c r="D4038" s="20" t="s">
        <v>2901</v>
      </c>
      <c r="E4038" s="20" t="s">
        <v>2831</v>
      </c>
      <c r="F4038" s="20" t="s">
        <v>2902</v>
      </c>
      <c r="G4038" s="84" t="s">
        <v>2898</v>
      </c>
      <c r="H4038" s="42" t="s">
        <v>2903</v>
      </c>
      <c r="I4038" s="85" t="s">
        <v>336</v>
      </c>
      <c r="J4038" s="23" t="s">
        <v>243</v>
      </c>
      <c r="K4038" s="50">
        <v>0</v>
      </c>
      <c r="L4038" s="86">
        <v>0</v>
      </c>
      <c r="M4038" s="73">
        <v>0</v>
      </c>
      <c r="N4038" s="87">
        <v>0.28854166666666664</v>
      </c>
      <c r="O4038" s="31"/>
    </row>
    <row r="4039" spans="1:15" ht="36" hidden="1">
      <c r="A4039" s="132"/>
      <c r="B4039" s="133"/>
      <c r="C4039" s="20" t="s">
        <v>2433</v>
      </c>
      <c r="D4039" s="20" t="s">
        <v>2901</v>
      </c>
      <c r="E4039" s="20" t="s">
        <v>2831</v>
      </c>
      <c r="F4039" s="20" t="s">
        <v>2902</v>
      </c>
      <c r="G4039" s="84" t="s">
        <v>2898</v>
      </c>
      <c r="H4039" s="42" t="s">
        <v>2903</v>
      </c>
      <c r="I4039" s="85" t="s">
        <v>336</v>
      </c>
      <c r="J4039" s="29" t="s">
        <v>244</v>
      </c>
      <c r="K4039" s="50">
        <v>9</v>
      </c>
      <c r="L4039" s="86">
        <v>9.375E-2</v>
      </c>
      <c r="M4039" s="73"/>
      <c r="N4039" s="87"/>
      <c r="O4039" s="31"/>
    </row>
    <row r="4040" spans="1:15" ht="36" hidden="1">
      <c r="A4040" s="131">
        <v>2019</v>
      </c>
      <c r="B4040" s="133">
        <v>57</v>
      </c>
      <c r="C4040" s="20" t="s">
        <v>2433</v>
      </c>
      <c r="D4040" s="20" t="s">
        <v>2901</v>
      </c>
      <c r="E4040" s="20" t="s">
        <v>2831</v>
      </c>
      <c r="F4040" s="20" t="s">
        <v>2902</v>
      </c>
      <c r="G4040" s="84" t="s">
        <v>2898</v>
      </c>
      <c r="H4040" s="84" t="s">
        <v>2904</v>
      </c>
      <c r="I4040" s="85" t="s">
        <v>334</v>
      </c>
      <c r="J4040" s="23" t="s">
        <v>243</v>
      </c>
      <c r="K4040" s="50">
        <v>36</v>
      </c>
      <c r="L4040" s="86">
        <v>1.2118055555555556</v>
      </c>
      <c r="M4040" s="73">
        <v>0</v>
      </c>
      <c r="N4040" s="87">
        <v>0.92905092592592586</v>
      </c>
      <c r="O4040" s="31"/>
    </row>
    <row r="4041" spans="1:15" ht="36" hidden="1">
      <c r="A4041" s="132"/>
      <c r="B4041" s="133"/>
      <c r="C4041" s="20" t="s">
        <v>2433</v>
      </c>
      <c r="D4041" s="20" t="s">
        <v>2901</v>
      </c>
      <c r="E4041" s="20" t="s">
        <v>2831</v>
      </c>
      <c r="F4041" s="20" t="s">
        <v>2902</v>
      </c>
      <c r="G4041" s="84" t="s">
        <v>2898</v>
      </c>
      <c r="H4041" s="84" t="s">
        <v>2904</v>
      </c>
      <c r="I4041" s="85" t="s">
        <v>334</v>
      </c>
      <c r="J4041" s="29" t="s">
        <v>244</v>
      </c>
      <c r="K4041" s="50">
        <v>28</v>
      </c>
      <c r="L4041" s="86">
        <v>0.91666666666666663</v>
      </c>
      <c r="M4041" s="73"/>
      <c r="N4041" s="87"/>
      <c r="O4041" s="31"/>
    </row>
    <row r="4042" spans="1:15" ht="54" hidden="1">
      <c r="A4042" s="131">
        <v>2020</v>
      </c>
      <c r="B4042" s="133">
        <v>58</v>
      </c>
      <c r="C4042" s="20" t="s">
        <v>2433</v>
      </c>
      <c r="D4042" s="20" t="s">
        <v>2901</v>
      </c>
      <c r="E4042" s="20" t="s">
        <v>2831</v>
      </c>
      <c r="F4042" s="20" t="s">
        <v>2902</v>
      </c>
      <c r="G4042" s="84" t="s">
        <v>2905</v>
      </c>
      <c r="H4042" s="84" t="s">
        <v>2906</v>
      </c>
      <c r="I4042" s="85" t="s">
        <v>336</v>
      </c>
      <c r="J4042" s="23" t="s">
        <v>243</v>
      </c>
      <c r="K4042" s="50">
        <v>9</v>
      </c>
      <c r="L4042" s="86">
        <v>0.17013888888888887</v>
      </c>
      <c r="M4042" s="73">
        <v>0</v>
      </c>
      <c r="N4042" s="87">
        <v>0.28182870370370366</v>
      </c>
      <c r="O4042" s="31"/>
    </row>
    <row r="4043" spans="1:15" ht="54" hidden="1">
      <c r="A4043" s="132"/>
      <c r="B4043" s="133"/>
      <c r="C4043" s="20" t="s">
        <v>2433</v>
      </c>
      <c r="D4043" s="20" t="s">
        <v>2901</v>
      </c>
      <c r="E4043" s="20" t="s">
        <v>2831</v>
      </c>
      <c r="F4043" s="20" t="s">
        <v>2902</v>
      </c>
      <c r="G4043" s="84" t="s">
        <v>2905</v>
      </c>
      <c r="H4043" s="42" t="s">
        <v>2906</v>
      </c>
      <c r="I4043" s="85" t="s">
        <v>336</v>
      </c>
      <c r="J4043" s="29" t="s">
        <v>244</v>
      </c>
      <c r="K4043" s="50">
        <v>6</v>
      </c>
      <c r="L4043" s="86">
        <v>0.125</v>
      </c>
      <c r="M4043" s="73"/>
      <c r="N4043" s="87"/>
      <c r="O4043" s="31"/>
    </row>
    <row r="4044" spans="1:15" ht="54" hidden="1">
      <c r="A4044" s="131">
        <v>2021</v>
      </c>
      <c r="B4044" s="133">
        <v>59</v>
      </c>
      <c r="C4044" s="20" t="s">
        <v>2433</v>
      </c>
      <c r="D4044" s="20" t="s">
        <v>2901</v>
      </c>
      <c r="E4044" s="20" t="s">
        <v>2831</v>
      </c>
      <c r="F4044" s="20" t="s">
        <v>2902</v>
      </c>
      <c r="G4044" s="84" t="s">
        <v>2905</v>
      </c>
      <c r="H4044" s="84" t="s">
        <v>2907</v>
      </c>
      <c r="I4044" s="85" t="s">
        <v>336</v>
      </c>
      <c r="J4044" s="23" t="s">
        <v>243</v>
      </c>
      <c r="K4044" s="50">
        <v>0</v>
      </c>
      <c r="L4044" s="86">
        <v>0</v>
      </c>
      <c r="M4044" s="73">
        <v>0</v>
      </c>
      <c r="N4044" s="87">
        <v>0.29675925925925922</v>
      </c>
      <c r="O4044" s="31"/>
    </row>
    <row r="4045" spans="1:15" ht="54" hidden="1">
      <c r="A4045" s="132"/>
      <c r="B4045" s="133"/>
      <c r="C4045" s="20" t="s">
        <v>2433</v>
      </c>
      <c r="D4045" s="20" t="s">
        <v>2901</v>
      </c>
      <c r="E4045" s="20" t="s">
        <v>2831</v>
      </c>
      <c r="F4045" s="20" t="s">
        <v>2902</v>
      </c>
      <c r="G4045" s="84" t="s">
        <v>2905</v>
      </c>
      <c r="H4045" s="42" t="s">
        <v>2907</v>
      </c>
      <c r="I4045" s="85" t="s">
        <v>336</v>
      </c>
      <c r="J4045" s="29" t="s">
        <v>244</v>
      </c>
      <c r="K4045" s="50">
        <v>0</v>
      </c>
      <c r="L4045" s="86">
        <v>0</v>
      </c>
      <c r="M4045" s="73"/>
      <c r="N4045" s="87"/>
      <c r="O4045" s="31"/>
    </row>
    <row r="4046" spans="1:15" ht="54" hidden="1">
      <c r="A4046" s="131">
        <v>2022</v>
      </c>
      <c r="B4046" s="133">
        <v>60</v>
      </c>
      <c r="C4046" s="20" t="s">
        <v>2433</v>
      </c>
      <c r="D4046" s="20" t="s">
        <v>2901</v>
      </c>
      <c r="E4046" s="20" t="s">
        <v>2831</v>
      </c>
      <c r="F4046" s="20" t="s">
        <v>2902</v>
      </c>
      <c r="G4046" s="63" t="s">
        <v>2905</v>
      </c>
      <c r="H4046" s="63" t="s">
        <v>2908</v>
      </c>
      <c r="I4046" s="90" t="s">
        <v>336</v>
      </c>
      <c r="J4046" s="23" t="s">
        <v>243</v>
      </c>
      <c r="K4046" s="50">
        <v>0</v>
      </c>
      <c r="L4046" s="86">
        <v>0</v>
      </c>
      <c r="M4046" s="73">
        <v>0</v>
      </c>
      <c r="N4046" s="87">
        <v>0.2902777777777778</v>
      </c>
      <c r="O4046" s="31"/>
    </row>
    <row r="4047" spans="1:15" ht="54" hidden="1">
      <c r="A4047" s="132"/>
      <c r="B4047" s="133"/>
      <c r="C4047" s="20" t="s">
        <v>2433</v>
      </c>
      <c r="D4047" s="20" t="s">
        <v>2901</v>
      </c>
      <c r="E4047" s="20" t="s">
        <v>2831</v>
      </c>
      <c r="F4047" s="20" t="s">
        <v>2902</v>
      </c>
      <c r="G4047" s="63" t="s">
        <v>2905</v>
      </c>
      <c r="H4047" s="42" t="s">
        <v>2908</v>
      </c>
      <c r="I4047" s="90" t="s">
        <v>336</v>
      </c>
      <c r="J4047" s="29" t="s">
        <v>244</v>
      </c>
      <c r="K4047" s="50">
        <v>14</v>
      </c>
      <c r="L4047" s="86">
        <v>4.1666666666666664E-2</v>
      </c>
      <c r="M4047" s="73"/>
      <c r="N4047" s="87"/>
      <c r="O4047" s="31"/>
    </row>
    <row r="4048" spans="1:15" ht="54" hidden="1">
      <c r="A4048" s="131">
        <v>2023</v>
      </c>
      <c r="B4048" s="133">
        <v>61</v>
      </c>
      <c r="C4048" s="20" t="s">
        <v>2433</v>
      </c>
      <c r="D4048" s="20" t="s">
        <v>2901</v>
      </c>
      <c r="E4048" s="20" t="s">
        <v>2831</v>
      </c>
      <c r="F4048" s="20" t="s">
        <v>2902</v>
      </c>
      <c r="G4048" s="84" t="s">
        <v>2905</v>
      </c>
      <c r="H4048" s="84" t="s">
        <v>2909</v>
      </c>
      <c r="I4048" s="85" t="s">
        <v>242</v>
      </c>
      <c r="J4048" s="23" t="s">
        <v>243</v>
      </c>
      <c r="K4048" s="91">
        <v>0</v>
      </c>
      <c r="L4048" s="92">
        <v>0</v>
      </c>
      <c r="M4048" s="73">
        <v>0</v>
      </c>
      <c r="N4048" s="87">
        <v>0.94108796296296293</v>
      </c>
      <c r="O4048" s="31"/>
    </row>
    <row r="4049" spans="1:15" ht="54" hidden="1">
      <c r="A4049" s="132"/>
      <c r="B4049" s="133"/>
      <c r="C4049" s="20" t="s">
        <v>2433</v>
      </c>
      <c r="D4049" s="20" t="s">
        <v>2901</v>
      </c>
      <c r="E4049" s="20" t="s">
        <v>2831</v>
      </c>
      <c r="F4049" s="20" t="s">
        <v>2902</v>
      </c>
      <c r="G4049" s="84" t="s">
        <v>2905</v>
      </c>
      <c r="H4049" s="42" t="s">
        <v>2909</v>
      </c>
      <c r="I4049" s="85" t="s">
        <v>242</v>
      </c>
      <c r="J4049" s="29" t="s">
        <v>244</v>
      </c>
      <c r="K4049" s="91">
        <v>0</v>
      </c>
      <c r="L4049" s="92">
        <v>0</v>
      </c>
      <c r="M4049" s="73"/>
      <c r="N4049" s="87"/>
      <c r="O4049" s="31"/>
    </row>
    <row r="4050" spans="1:15" ht="54" hidden="1">
      <c r="A4050" s="131">
        <v>2024</v>
      </c>
      <c r="B4050" s="133">
        <v>62</v>
      </c>
      <c r="C4050" s="20" t="s">
        <v>2433</v>
      </c>
      <c r="D4050" s="20" t="s">
        <v>2901</v>
      </c>
      <c r="E4050" s="20" t="s">
        <v>2831</v>
      </c>
      <c r="F4050" s="20" t="s">
        <v>2902</v>
      </c>
      <c r="G4050" s="84" t="s">
        <v>2905</v>
      </c>
      <c r="H4050" s="84" t="s">
        <v>2910</v>
      </c>
      <c r="I4050" s="85" t="s">
        <v>334</v>
      </c>
      <c r="J4050" s="23" t="s">
        <v>243</v>
      </c>
      <c r="K4050" s="93">
        <v>0</v>
      </c>
      <c r="L4050" s="94">
        <v>0</v>
      </c>
      <c r="M4050" s="73">
        <v>0</v>
      </c>
      <c r="N4050" s="87">
        <v>0.94953703703703707</v>
      </c>
      <c r="O4050" s="31"/>
    </row>
    <row r="4051" spans="1:15" ht="54" hidden="1">
      <c r="A4051" s="132"/>
      <c r="B4051" s="133"/>
      <c r="C4051" s="20" t="s">
        <v>2433</v>
      </c>
      <c r="D4051" s="20" t="s">
        <v>2901</v>
      </c>
      <c r="E4051" s="20" t="s">
        <v>2831</v>
      </c>
      <c r="F4051" s="20" t="s">
        <v>2902</v>
      </c>
      <c r="G4051" s="84" t="s">
        <v>2905</v>
      </c>
      <c r="H4051" s="42" t="s">
        <v>2910</v>
      </c>
      <c r="I4051" s="85" t="s">
        <v>334</v>
      </c>
      <c r="J4051" s="29" t="s">
        <v>244</v>
      </c>
      <c r="K4051" s="50">
        <v>0</v>
      </c>
      <c r="L4051" s="86">
        <v>0</v>
      </c>
      <c r="M4051" s="73"/>
      <c r="N4051" s="87"/>
      <c r="O4051" s="31"/>
    </row>
    <row r="4052" spans="1:15" ht="54" hidden="1">
      <c r="A4052" s="131">
        <v>2025</v>
      </c>
      <c r="B4052" s="133">
        <v>63</v>
      </c>
      <c r="C4052" s="20" t="s">
        <v>2433</v>
      </c>
      <c r="D4052" s="20" t="s">
        <v>2901</v>
      </c>
      <c r="E4052" s="20" t="s">
        <v>2831</v>
      </c>
      <c r="F4052" s="20" t="s">
        <v>2902</v>
      </c>
      <c r="G4052" s="84" t="s">
        <v>2905</v>
      </c>
      <c r="H4052" s="84" t="s">
        <v>2911</v>
      </c>
      <c r="I4052" s="85" t="s">
        <v>336</v>
      </c>
      <c r="J4052" s="23" t="s">
        <v>243</v>
      </c>
      <c r="K4052" s="50">
        <v>0</v>
      </c>
      <c r="L4052" s="86">
        <v>0</v>
      </c>
      <c r="M4052" s="73">
        <v>0</v>
      </c>
      <c r="N4052" s="87">
        <v>0.3</v>
      </c>
      <c r="O4052" s="31"/>
    </row>
    <row r="4053" spans="1:15" ht="54" hidden="1">
      <c r="A4053" s="132"/>
      <c r="B4053" s="133"/>
      <c r="C4053" s="20" t="s">
        <v>2433</v>
      </c>
      <c r="D4053" s="20" t="s">
        <v>2901</v>
      </c>
      <c r="E4053" s="20" t="s">
        <v>2831</v>
      </c>
      <c r="F4053" s="20" t="s">
        <v>2902</v>
      </c>
      <c r="G4053" s="84" t="s">
        <v>2905</v>
      </c>
      <c r="H4053" s="42" t="s">
        <v>2911</v>
      </c>
      <c r="I4053" s="85" t="s">
        <v>336</v>
      </c>
      <c r="J4053" s="29" t="s">
        <v>244</v>
      </c>
      <c r="K4053" s="50">
        <v>0</v>
      </c>
      <c r="L4053" s="86">
        <v>0</v>
      </c>
      <c r="M4053" s="73"/>
      <c r="N4053" s="87"/>
      <c r="O4053" s="31"/>
    </row>
    <row r="4054" spans="1:15" ht="36" hidden="1">
      <c r="A4054" s="131">
        <v>2026</v>
      </c>
      <c r="B4054" s="133">
        <v>64</v>
      </c>
      <c r="C4054" s="20" t="s">
        <v>2433</v>
      </c>
      <c r="D4054" s="20" t="s">
        <v>2901</v>
      </c>
      <c r="E4054" s="20" t="s">
        <v>2831</v>
      </c>
      <c r="F4054" s="20" t="s">
        <v>2902</v>
      </c>
      <c r="G4054" s="84" t="s">
        <v>2912</v>
      </c>
      <c r="H4054" s="84" t="s">
        <v>2913</v>
      </c>
      <c r="I4054" s="85" t="s">
        <v>336</v>
      </c>
      <c r="J4054" s="23" t="s">
        <v>243</v>
      </c>
      <c r="K4054" s="50">
        <v>0</v>
      </c>
      <c r="L4054" s="86">
        <v>0</v>
      </c>
      <c r="M4054" s="73">
        <v>0</v>
      </c>
      <c r="N4054" s="87">
        <v>0.29166666666666669</v>
      </c>
      <c r="O4054" s="31"/>
    </row>
    <row r="4055" spans="1:15" ht="36" hidden="1">
      <c r="A4055" s="132"/>
      <c r="B4055" s="133"/>
      <c r="C4055" s="20" t="s">
        <v>2433</v>
      </c>
      <c r="D4055" s="20" t="s">
        <v>2901</v>
      </c>
      <c r="E4055" s="20" t="s">
        <v>2831</v>
      </c>
      <c r="F4055" s="20" t="s">
        <v>2902</v>
      </c>
      <c r="G4055" s="84" t="s">
        <v>2912</v>
      </c>
      <c r="H4055" s="42" t="s">
        <v>2913</v>
      </c>
      <c r="I4055" s="85" t="s">
        <v>336</v>
      </c>
      <c r="J4055" s="29" t="s">
        <v>244</v>
      </c>
      <c r="K4055" s="50">
        <v>0</v>
      </c>
      <c r="L4055" s="86">
        <v>0</v>
      </c>
      <c r="M4055" s="73"/>
      <c r="N4055" s="87"/>
      <c r="O4055" s="31"/>
    </row>
    <row r="4056" spans="1:15" ht="36" hidden="1">
      <c r="A4056" s="131">
        <v>2027</v>
      </c>
      <c r="B4056" s="133">
        <v>65</v>
      </c>
      <c r="C4056" s="20" t="s">
        <v>2433</v>
      </c>
      <c r="D4056" s="20" t="s">
        <v>2901</v>
      </c>
      <c r="E4056" s="20" t="s">
        <v>2831</v>
      </c>
      <c r="F4056" s="20" t="s">
        <v>2902</v>
      </c>
      <c r="G4056" s="84" t="s">
        <v>2912</v>
      </c>
      <c r="H4056" s="84" t="s">
        <v>2914</v>
      </c>
      <c r="I4056" s="85" t="s">
        <v>336</v>
      </c>
      <c r="J4056" s="23" t="s">
        <v>243</v>
      </c>
      <c r="K4056" s="50">
        <v>0</v>
      </c>
      <c r="L4056" s="86">
        <v>0</v>
      </c>
      <c r="M4056" s="73">
        <v>0</v>
      </c>
      <c r="N4056" s="87">
        <v>0</v>
      </c>
      <c r="O4056" s="31"/>
    </row>
    <row r="4057" spans="1:15" ht="36" hidden="1">
      <c r="A4057" s="132"/>
      <c r="B4057" s="133"/>
      <c r="C4057" s="20" t="s">
        <v>2433</v>
      </c>
      <c r="D4057" s="20" t="s">
        <v>2901</v>
      </c>
      <c r="E4057" s="20" t="s">
        <v>2831</v>
      </c>
      <c r="F4057" s="20" t="s">
        <v>2902</v>
      </c>
      <c r="G4057" s="84" t="s">
        <v>2912</v>
      </c>
      <c r="H4057" s="42" t="s">
        <v>2914</v>
      </c>
      <c r="I4057" s="85" t="s">
        <v>336</v>
      </c>
      <c r="J4057" s="29" t="s">
        <v>244</v>
      </c>
      <c r="K4057" s="50">
        <v>0</v>
      </c>
      <c r="L4057" s="86">
        <v>0</v>
      </c>
      <c r="M4057" s="73"/>
      <c r="N4057" s="87"/>
      <c r="O4057" s="31"/>
    </row>
    <row r="4058" spans="1:15" ht="36" hidden="1">
      <c r="A4058" s="131">
        <v>2028</v>
      </c>
      <c r="B4058" s="133">
        <v>66</v>
      </c>
      <c r="C4058" s="20" t="s">
        <v>2433</v>
      </c>
      <c r="D4058" s="20" t="s">
        <v>2901</v>
      </c>
      <c r="E4058" s="20" t="s">
        <v>2831</v>
      </c>
      <c r="F4058" s="20" t="s">
        <v>2902</v>
      </c>
      <c r="G4058" s="63" t="s">
        <v>2912</v>
      </c>
      <c r="H4058" s="63" t="s">
        <v>2915</v>
      </c>
      <c r="I4058" s="90" t="s">
        <v>334</v>
      </c>
      <c r="J4058" s="23" t="s">
        <v>243</v>
      </c>
      <c r="K4058" s="91">
        <v>0</v>
      </c>
      <c r="L4058" s="92">
        <v>0</v>
      </c>
      <c r="M4058" s="73">
        <v>0</v>
      </c>
      <c r="N4058" s="28">
        <v>0.96655092592592584</v>
      </c>
      <c r="O4058" s="31"/>
    </row>
    <row r="4059" spans="1:15" ht="36" hidden="1">
      <c r="A4059" s="132"/>
      <c r="B4059" s="133"/>
      <c r="C4059" s="20" t="s">
        <v>2433</v>
      </c>
      <c r="D4059" s="20" t="s">
        <v>2901</v>
      </c>
      <c r="E4059" s="20" t="s">
        <v>2831</v>
      </c>
      <c r="F4059" s="20" t="s">
        <v>2902</v>
      </c>
      <c r="G4059" s="84" t="s">
        <v>2912</v>
      </c>
      <c r="H4059" s="42" t="s">
        <v>2915</v>
      </c>
      <c r="I4059" s="85" t="s">
        <v>334</v>
      </c>
      <c r="J4059" s="29" t="s">
        <v>244</v>
      </c>
      <c r="K4059" s="50">
        <v>0</v>
      </c>
      <c r="L4059" s="86">
        <v>0</v>
      </c>
      <c r="M4059" s="73"/>
      <c r="N4059" s="87"/>
      <c r="O4059" s="31"/>
    </row>
    <row r="4060" spans="1:15" ht="36" hidden="1">
      <c r="A4060" s="131">
        <v>2029</v>
      </c>
      <c r="B4060" s="133">
        <v>67</v>
      </c>
      <c r="C4060" s="20" t="s">
        <v>2433</v>
      </c>
      <c r="D4060" s="20" t="s">
        <v>2901</v>
      </c>
      <c r="E4060" s="20" t="s">
        <v>2831</v>
      </c>
      <c r="F4060" s="20" t="s">
        <v>2902</v>
      </c>
      <c r="G4060" s="84" t="s">
        <v>2912</v>
      </c>
      <c r="H4060" s="84" t="s">
        <v>2916</v>
      </c>
      <c r="I4060" s="85" t="s">
        <v>336</v>
      </c>
      <c r="J4060" s="23" t="s">
        <v>243</v>
      </c>
      <c r="K4060" s="50">
        <v>16</v>
      </c>
      <c r="L4060" s="86">
        <v>0.3611111111111111</v>
      </c>
      <c r="M4060" s="73">
        <v>0</v>
      </c>
      <c r="N4060" s="87">
        <v>0.27523148148148147</v>
      </c>
      <c r="O4060" s="31"/>
    </row>
    <row r="4061" spans="1:15" ht="36" hidden="1">
      <c r="A4061" s="132"/>
      <c r="B4061" s="133"/>
      <c r="C4061" s="20" t="s">
        <v>2433</v>
      </c>
      <c r="D4061" s="20" t="s">
        <v>2901</v>
      </c>
      <c r="E4061" s="20" t="s">
        <v>2831</v>
      </c>
      <c r="F4061" s="20" t="s">
        <v>2902</v>
      </c>
      <c r="G4061" s="84" t="s">
        <v>2912</v>
      </c>
      <c r="H4061" s="42" t="s">
        <v>2916</v>
      </c>
      <c r="I4061" s="85" t="s">
        <v>336</v>
      </c>
      <c r="J4061" s="29" t="s">
        <v>244</v>
      </c>
      <c r="K4061" s="50">
        <v>6</v>
      </c>
      <c r="L4061" s="86">
        <v>0.13194444444444445</v>
      </c>
      <c r="M4061" s="73"/>
      <c r="N4061" s="87"/>
      <c r="O4061" s="31"/>
    </row>
    <row r="4062" spans="1:15" ht="36" hidden="1">
      <c r="A4062" s="131">
        <v>2030</v>
      </c>
      <c r="B4062" s="133">
        <v>68</v>
      </c>
      <c r="C4062" s="20" t="s">
        <v>2433</v>
      </c>
      <c r="D4062" s="20" t="s">
        <v>2901</v>
      </c>
      <c r="E4062" s="20" t="s">
        <v>2831</v>
      </c>
      <c r="F4062" s="20" t="s">
        <v>2902</v>
      </c>
      <c r="G4062" s="63" t="s">
        <v>2912</v>
      </c>
      <c r="H4062" s="42" t="s">
        <v>2917</v>
      </c>
      <c r="I4062" s="90" t="s">
        <v>336</v>
      </c>
      <c r="J4062" s="23" t="s">
        <v>243</v>
      </c>
      <c r="K4062" s="50">
        <v>7</v>
      </c>
      <c r="L4062" s="86">
        <v>4.1666666666666664E-2</v>
      </c>
      <c r="M4062" s="73">
        <v>0</v>
      </c>
      <c r="N4062" s="87">
        <v>0.28877314814814814</v>
      </c>
      <c r="O4062" s="31"/>
    </row>
    <row r="4063" spans="1:15" ht="36" hidden="1">
      <c r="A4063" s="132"/>
      <c r="B4063" s="133"/>
      <c r="C4063" s="20" t="s">
        <v>2433</v>
      </c>
      <c r="D4063" s="20" t="s">
        <v>2901</v>
      </c>
      <c r="E4063" s="20" t="s">
        <v>2831</v>
      </c>
      <c r="F4063" s="20" t="s">
        <v>2902</v>
      </c>
      <c r="G4063" s="63" t="s">
        <v>2912</v>
      </c>
      <c r="H4063" s="42" t="s">
        <v>2917</v>
      </c>
      <c r="I4063" s="90" t="s">
        <v>336</v>
      </c>
      <c r="J4063" s="29" t="s">
        <v>244</v>
      </c>
      <c r="K4063" s="50">
        <v>8</v>
      </c>
      <c r="L4063" s="86">
        <v>4.5138888888888888E-2</v>
      </c>
      <c r="M4063" s="73"/>
      <c r="N4063" s="87"/>
      <c r="O4063" s="31"/>
    </row>
    <row r="4064" spans="1:15" ht="36" hidden="1">
      <c r="A4064" s="131">
        <v>2031</v>
      </c>
      <c r="B4064" s="133">
        <v>69</v>
      </c>
      <c r="C4064" s="20" t="s">
        <v>2433</v>
      </c>
      <c r="D4064" s="20" t="s">
        <v>2901</v>
      </c>
      <c r="E4064" s="20" t="s">
        <v>2831</v>
      </c>
      <c r="F4064" s="20" t="s">
        <v>2902</v>
      </c>
      <c r="G4064" s="84" t="s">
        <v>2912</v>
      </c>
      <c r="H4064" s="42" t="s">
        <v>2918</v>
      </c>
      <c r="I4064" s="85" t="s">
        <v>336</v>
      </c>
      <c r="J4064" s="23" t="s">
        <v>243</v>
      </c>
      <c r="K4064" s="50">
        <v>13</v>
      </c>
      <c r="L4064" s="86">
        <v>0.2986111111111111</v>
      </c>
      <c r="M4064" s="73">
        <v>0</v>
      </c>
      <c r="N4064" s="87">
        <v>0.27719907407407413</v>
      </c>
      <c r="O4064" s="31"/>
    </row>
    <row r="4065" spans="1:15" ht="36" hidden="1">
      <c r="A4065" s="132"/>
      <c r="B4065" s="133"/>
      <c r="C4065" s="20" t="s">
        <v>2433</v>
      </c>
      <c r="D4065" s="20" t="s">
        <v>2901</v>
      </c>
      <c r="E4065" s="20" t="s">
        <v>2831</v>
      </c>
      <c r="F4065" s="20" t="s">
        <v>2902</v>
      </c>
      <c r="G4065" s="84" t="s">
        <v>2912</v>
      </c>
      <c r="H4065" s="42" t="s">
        <v>2918</v>
      </c>
      <c r="I4065" s="85" t="s">
        <v>336</v>
      </c>
      <c r="J4065" s="29" t="s">
        <v>244</v>
      </c>
      <c r="K4065" s="50">
        <v>9</v>
      </c>
      <c r="L4065" s="86">
        <v>0.13541666666666666</v>
      </c>
      <c r="M4065" s="73"/>
      <c r="N4065" s="87"/>
      <c r="O4065" s="31"/>
    </row>
    <row r="4066" spans="1:15" ht="54" hidden="1">
      <c r="A4066" s="131">
        <v>2032</v>
      </c>
      <c r="B4066" s="133">
        <v>70</v>
      </c>
      <c r="C4066" s="20" t="s">
        <v>2433</v>
      </c>
      <c r="D4066" s="20" t="s">
        <v>2901</v>
      </c>
      <c r="E4066" s="20" t="s">
        <v>2831</v>
      </c>
      <c r="F4066" s="20" t="s">
        <v>2902</v>
      </c>
      <c r="G4066" s="63" t="s">
        <v>2919</v>
      </c>
      <c r="H4066" s="42" t="s">
        <v>2920</v>
      </c>
      <c r="I4066" s="90" t="s">
        <v>336</v>
      </c>
      <c r="J4066" s="23" t="s">
        <v>243</v>
      </c>
      <c r="K4066" s="91">
        <v>0</v>
      </c>
      <c r="L4066" s="92">
        <v>0</v>
      </c>
      <c r="M4066" s="73">
        <v>0</v>
      </c>
      <c r="N4066" s="87">
        <v>0.29305555555555551</v>
      </c>
      <c r="O4066" s="31"/>
    </row>
    <row r="4067" spans="1:15" ht="54" hidden="1">
      <c r="A4067" s="132"/>
      <c r="B4067" s="133"/>
      <c r="C4067" s="20" t="s">
        <v>2433</v>
      </c>
      <c r="D4067" s="20" t="s">
        <v>2901</v>
      </c>
      <c r="E4067" s="20" t="s">
        <v>2831</v>
      </c>
      <c r="F4067" s="20" t="s">
        <v>2902</v>
      </c>
      <c r="G4067" s="63" t="s">
        <v>2919</v>
      </c>
      <c r="H4067" s="42" t="s">
        <v>2920</v>
      </c>
      <c r="I4067" s="63" t="s">
        <v>336</v>
      </c>
      <c r="J4067" s="29" t="s">
        <v>244</v>
      </c>
      <c r="K4067" s="91">
        <v>0</v>
      </c>
      <c r="L4067" s="92">
        <v>0</v>
      </c>
      <c r="M4067" s="73"/>
      <c r="N4067" s="87"/>
      <c r="O4067" s="31"/>
    </row>
    <row r="4068" spans="1:15" ht="54" hidden="1">
      <c r="A4068" s="131">
        <v>2033</v>
      </c>
      <c r="B4068" s="133">
        <v>71</v>
      </c>
      <c r="C4068" s="20" t="s">
        <v>2433</v>
      </c>
      <c r="D4068" s="20" t="s">
        <v>2901</v>
      </c>
      <c r="E4068" s="20" t="s">
        <v>2831</v>
      </c>
      <c r="F4068" s="20" t="s">
        <v>2902</v>
      </c>
      <c r="G4068" s="34" t="s">
        <v>2921</v>
      </c>
      <c r="H4068" s="84" t="s">
        <v>2922</v>
      </c>
      <c r="I4068" s="85" t="s">
        <v>400</v>
      </c>
      <c r="J4068" s="23" t="s">
        <v>243</v>
      </c>
      <c r="K4068" s="50">
        <v>13</v>
      </c>
      <c r="L4068" s="86">
        <v>0.43194444444444441</v>
      </c>
      <c r="M4068" s="73">
        <v>0</v>
      </c>
      <c r="N4068" s="28">
        <v>0</v>
      </c>
      <c r="O4068" s="31"/>
    </row>
    <row r="4069" spans="1:15" ht="54" hidden="1">
      <c r="A4069" s="132"/>
      <c r="B4069" s="133"/>
      <c r="C4069" s="20" t="s">
        <v>2433</v>
      </c>
      <c r="D4069" s="20" t="s">
        <v>2901</v>
      </c>
      <c r="E4069" s="20" t="s">
        <v>2831</v>
      </c>
      <c r="F4069" s="20" t="s">
        <v>2902</v>
      </c>
      <c r="G4069" s="34" t="s">
        <v>2921</v>
      </c>
      <c r="H4069" s="42" t="s">
        <v>2922</v>
      </c>
      <c r="I4069" s="85" t="s">
        <v>400</v>
      </c>
      <c r="J4069" s="29" t="s">
        <v>244</v>
      </c>
      <c r="K4069" s="50">
        <v>29</v>
      </c>
      <c r="L4069" s="86">
        <v>0.54374999999999996</v>
      </c>
      <c r="M4069" s="73"/>
      <c r="N4069" s="87"/>
      <c r="O4069" s="31"/>
    </row>
    <row r="4070" spans="1:15" ht="54" hidden="1">
      <c r="A4070" s="131">
        <v>2034</v>
      </c>
      <c r="B4070" s="133">
        <v>72</v>
      </c>
      <c r="C4070" s="20" t="s">
        <v>2433</v>
      </c>
      <c r="D4070" s="20" t="s">
        <v>2901</v>
      </c>
      <c r="E4070" s="20" t="s">
        <v>2831</v>
      </c>
      <c r="F4070" s="20" t="s">
        <v>2902</v>
      </c>
      <c r="G4070" s="34" t="s">
        <v>2921</v>
      </c>
      <c r="H4070" s="84" t="s">
        <v>2923</v>
      </c>
      <c r="I4070" s="85" t="s">
        <v>242</v>
      </c>
      <c r="J4070" s="23" t="s">
        <v>243</v>
      </c>
      <c r="K4070" s="50">
        <v>41</v>
      </c>
      <c r="L4070" s="86">
        <v>0.60069444444444442</v>
      </c>
      <c r="M4070" s="73">
        <v>0</v>
      </c>
      <c r="N4070" s="28">
        <v>0</v>
      </c>
      <c r="O4070" s="31"/>
    </row>
    <row r="4071" spans="1:15" ht="54" hidden="1">
      <c r="A4071" s="132"/>
      <c r="B4071" s="133"/>
      <c r="C4071" s="20" t="s">
        <v>2433</v>
      </c>
      <c r="D4071" s="20" t="s">
        <v>2901</v>
      </c>
      <c r="E4071" s="20" t="s">
        <v>2831</v>
      </c>
      <c r="F4071" s="20" t="s">
        <v>2902</v>
      </c>
      <c r="G4071" s="34" t="s">
        <v>2921</v>
      </c>
      <c r="H4071" s="42" t="s">
        <v>2923</v>
      </c>
      <c r="I4071" s="85" t="s">
        <v>242</v>
      </c>
      <c r="J4071" s="29" t="s">
        <v>244</v>
      </c>
      <c r="K4071" s="50">
        <v>53</v>
      </c>
      <c r="L4071" s="86">
        <v>0.51041666666666663</v>
      </c>
      <c r="M4071" s="73"/>
      <c r="N4071" s="87"/>
      <c r="O4071" s="31"/>
    </row>
    <row r="4072" spans="1:15" ht="54" hidden="1">
      <c r="A4072" s="131">
        <v>2035</v>
      </c>
      <c r="B4072" s="133">
        <v>73</v>
      </c>
      <c r="C4072" s="20" t="s">
        <v>2433</v>
      </c>
      <c r="D4072" s="20" t="s">
        <v>2901</v>
      </c>
      <c r="E4072" s="20" t="s">
        <v>2831</v>
      </c>
      <c r="F4072" s="20" t="s">
        <v>2902</v>
      </c>
      <c r="G4072" s="63" t="s">
        <v>2921</v>
      </c>
      <c r="H4072" s="63" t="s">
        <v>2924</v>
      </c>
      <c r="I4072" s="96" t="s">
        <v>242</v>
      </c>
      <c r="J4072" s="23" t="s">
        <v>243</v>
      </c>
      <c r="K4072" s="91">
        <v>29</v>
      </c>
      <c r="L4072" s="92">
        <v>0.54583333333333328</v>
      </c>
      <c r="M4072" s="73">
        <v>0</v>
      </c>
      <c r="N4072" s="28">
        <v>0.96863425925925928</v>
      </c>
      <c r="O4072" s="31"/>
    </row>
    <row r="4073" spans="1:15" ht="54" hidden="1">
      <c r="A4073" s="132"/>
      <c r="B4073" s="133"/>
      <c r="C4073" s="20" t="s">
        <v>2433</v>
      </c>
      <c r="D4073" s="20" t="s">
        <v>2901</v>
      </c>
      <c r="E4073" s="20" t="s">
        <v>2831</v>
      </c>
      <c r="F4073" s="20" t="s">
        <v>2902</v>
      </c>
      <c r="G4073" s="63" t="s">
        <v>2921</v>
      </c>
      <c r="H4073" s="63" t="s">
        <v>2924</v>
      </c>
      <c r="I4073" s="96" t="s">
        <v>242</v>
      </c>
      <c r="J4073" s="29" t="s">
        <v>244</v>
      </c>
      <c r="K4073" s="91">
        <v>45</v>
      </c>
      <c r="L4073" s="92">
        <v>0.39513888888888893</v>
      </c>
      <c r="M4073" s="73"/>
      <c r="N4073" s="87"/>
      <c r="O4073" s="31"/>
    </row>
    <row r="4074" spans="1:15" ht="54" hidden="1">
      <c r="A4074" s="131">
        <v>2036</v>
      </c>
      <c r="B4074" s="133">
        <v>74</v>
      </c>
      <c r="C4074" s="20" t="s">
        <v>2433</v>
      </c>
      <c r="D4074" s="20" t="s">
        <v>2901</v>
      </c>
      <c r="E4074" s="20" t="s">
        <v>2831</v>
      </c>
      <c r="F4074" s="20" t="s">
        <v>2902</v>
      </c>
      <c r="G4074" s="34" t="s">
        <v>2921</v>
      </c>
      <c r="H4074" s="84" t="s">
        <v>2925</v>
      </c>
      <c r="I4074" s="97" t="s">
        <v>336</v>
      </c>
      <c r="J4074" s="23" t="s">
        <v>243</v>
      </c>
      <c r="K4074" s="50">
        <v>20</v>
      </c>
      <c r="L4074" s="86">
        <v>0.56041666666666667</v>
      </c>
      <c r="M4074" s="73">
        <v>0</v>
      </c>
      <c r="N4074" s="87">
        <v>0.35606481481481483</v>
      </c>
      <c r="O4074" s="31"/>
    </row>
    <row r="4075" spans="1:15" ht="54" hidden="1">
      <c r="A4075" s="132"/>
      <c r="B4075" s="133"/>
      <c r="C4075" s="20" t="s">
        <v>2433</v>
      </c>
      <c r="D4075" s="20" t="s">
        <v>2901</v>
      </c>
      <c r="E4075" s="20" t="s">
        <v>2831</v>
      </c>
      <c r="F4075" s="20" t="s">
        <v>2902</v>
      </c>
      <c r="G4075" s="34" t="s">
        <v>2921</v>
      </c>
      <c r="H4075" s="42" t="s">
        <v>2925</v>
      </c>
      <c r="I4075" s="97" t="s">
        <v>336</v>
      </c>
      <c r="J4075" s="29" t="s">
        <v>244</v>
      </c>
      <c r="K4075" s="50">
        <v>25</v>
      </c>
      <c r="L4075" s="86">
        <v>0.71597222222222212</v>
      </c>
      <c r="M4075" s="73"/>
      <c r="N4075" s="87"/>
      <c r="O4075" s="31"/>
    </row>
    <row r="4076" spans="1:15" ht="54" hidden="1">
      <c r="A4076" s="131">
        <v>2037</v>
      </c>
      <c r="B4076" s="133">
        <v>75</v>
      </c>
      <c r="C4076" s="20" t="s">
        <v>2433</v>
      </c>
      <c r="D4076" s="20" t="s">
        <v>2901</v>
      </c>
      <c r="E4076" s="20" t="s">
        <v>2831</v>
      </c>
      <c r="F4076" s="20" t="s">
        <v>2902</v>
      </c>
      <c r="G4076" s="34" t="s">
        <v>2921</v>
      </c>
      <c r="H4076" s="84" t="s">
        <v>2926</v>
      </c>
      <c r="I4076" s="97" t="s">
        <v>334</v>
      </c>
      <c r="J4076" s="23" t="s">
        <v>243</v>
      </c>
      <c r="K4076" s="50">
        <v>55</v>
      </c>
      <c r="L4076" s="86">
        <v>0.9208333333333335</v>
      </c>
      <c r="M4076" s="73">
        <v>0</v>
      </c>
      <c r="N4076" s="28">
        <v>0.95574074074074067</v>
      </c>
      <c r="O4076" s="31"/>
    </row>
    <row r="4077" spans="1:15" ht="54" hidden="1">
      <c r="A4077" s="132"/>
      <c r="B4077" s="133"/>
      <c r="C4077" s="20" t="s">
        <v>2433</v>
      </c>
      <c r="D4077" s="20" t="s">
        <v>2901</v>
      </c>
      <c r="E4077" s="20" t="s">
        <v>2831</v>
      </c>
      <c r="F4077" s="20" t="s">
        <v>2902</v>
      </c>
      <c r="G4077" s="34" t="s">
        <v>2921</v>
      </c>
      <c r="H4077" s="42" t="s">
        <v>2926</v>
      </c>
      <c r="I4077" s="97" t="s">
        <v>334</v>
      </c>
      <c r="J4077" s="29" t="s">
        <v>244</v>
      </c>
      <c r="K4077" s="50">
        <v>44</v>
      </c>
      <c r="L4077" s="86">
        <v>0.40694444444444433</v>
      </c>
      <c r="M4077" s="73"/>
      <c r="N4077" s="87"/>
      <c r="O4077" s="31"/>
    </row>
    <row r="4078" spans="1:15" ht="54" hidden="1">
      <c r="A4078" s="131">
        <v>2038</v>
      </c>
      <c r="B4078" s="133">
        <v>76</v>
      </c>
      <c r="C4078" s="20" t="s">
        <v>2433</v>
      </c>
      <c r="D4078" s="20" t="s">
        <v>2901</v>
      </c>
      <c r="E4078" s="20" t="s">
        <v>2831</v>
      </c>
      <c r="F4078" s="20" t="s">
        <v>2902</v>
      </c>
      <c r="G4078" s="84" t="s">
        <v>2921</v>
      </c>
      <c r="H4078" s="84" t="s">
        <v>2927</v>
      </c>
      <c r="I4078" s="97" t="s">
        <v>336</v>
      </c>
      <c r="J4078" s="23" t="s">
        <v>243</v>
      </c>
      <c r="K4078" s="50">
        <v>13</v>
      </c>
      <c r="L4078" s="86">
        <v>0.30694444444444441</v>
      </c>
      <c r="M4078" s="73">
        <v>0</v>
      </c>
      <c r="N4078" s="87">
        <v>0.27111111111111108</v>
      </c>
      <c r="O4078" s="31"/>
    </row>
    <row r="4079" spans="1:15" ht="54" hidden="1">
      <c r="A4079" s="132"/>
      <c r="B4079" s="133"/>
      <c r="C4079" s="20" t="s">
        <v>2433</v>
      </c>
      <c r="D4079" s="20" t="s">
        <v>2901</v>
      </c>
      <c r="E4079" s="20" t="s">
        <v>2831</v>
      </c>
      <c r="F4079" s="20" t="s">
        <v>2902</v>
      </c>
      <c r="G4079" s="84" t="s">
        <v>2921</v>
      </c>
      <c r="H4079" s="42" t="s">
        <v>2927</v>
      </c>
      <c r="I4079" s="97" t="s">
        <v>336</v>
      </c>
      <c r="J4079" s="29" t="s">
        <v>244</v>
      </c>
      <c r="K4079" s="50">
        <v>16</v>
      </c>
      <c r="L4079" s="86">
        <v>0.30972222222222212</v>
      </c>
      <c r="M4079" s="73"/>
      <c r="N4079" s="87"/>
      <c r="O4079" s="31"/>
    </row>
    <row r="4080" spans="1:15" ht="54" hidden="1">
      <c r="A4080" s="131">
        <v>2039</v>
      </c>
      <c r="B4080" s="133">
        <v>77</v>
      </c>
      <c r="C4080" s="20" t="s">
        <v>2433</v>
      </c>
      <c r="D4080" s="20" t="s">
        <v>2901</v>
      </c>
      <c r="E4080" s="20" t="s">
        <v>2831</v>
      </c>
      <c r="F4080" s="20" t="s">
        <v>2902</v>
      </c>
      <c r="G4080" s="84" t="s">
        <v>2928</v>
      </c>
      <c r="H4080" s="84" t="s">
        <v>2929</v>
      </c>
      <c r="I4080" s="97" t="s">
        <v>334</v>
      </c>
      <c r="J4080" s="23" t="s">
        <v>243</v>
      </c>
      <c r="K4080" s="50">
        <v>15</v>
      </c>
      <c r="L4080" s="86">
        <v>0.40972222222222227</v>
      </c>
      <c r="M4080" s="73">
        <v>0</v>
      </c>
      <c r="N4080" s="28">
        <v>0.96180555555555558</v>
      </c>
      <c r="O4080" s="31"/>
    </row>
    <row r="4081" spans="1:15" ht="54" hidden="1">
      <c r="A4081" s="132"/>
      <c r="B4081" s="133"/>
      <c r="C4081" s="20" t="s">
        <v>2433</v>
      </c>
      <c r="D4081" s="20" t="s">
        <v>2901</v>
      </c>
      <c r="E4081" s="20" t="s">
        <v>2831</v>
      </c>
      <c r="F4081" s="20" t="s">
        <v>2902</v>
      </c>
      <c r="G4081" s="84" t="s">
        <v>2928</v>
      </c>
      <c r="H4081" s="84" t="s">
        <v>2929</v>
      </c>
      <c r="I4081" s="97" t="s">
        <v>334</v>
      </c>
      <c r="J4081" s="29" t="s">
        <v>244</v>
      </c>
      <c r="K4081" s="50">
        <v>50</v>
      </c>
      <c r="L4081" s="86">
        <v>0.41666666666666669</v>
      </c>
      <c r="M4081" s="73"/>
      <c r="N4081" s="87"/>
      <c r="O4081" s="31"/>
    </row>
    <row r="4082" spans="1:15" ht="54" hidden="1">
      <c r="A4082" s="131">
        <v>2040</v>
      </c>
      <c r="B4082" s="133">
        <v>78</v>
      </c>
      <c r="C4082" s="20" t="s">
        <v>2433</v>
      </c>
      <c r="D4082" s="20" t="s">
        <v>2901</v>
      </c>
      <c r="E4082" s="20" t="s">
        <v>2831</v>
      </c>
      <c r="F4082" s="20" t="s">
        <v>2902</v>
      </c>
      <c r="G4082" s="84" t="s">
        <v>2928</v>
      </c>
      <c r="H4082" s="84" t="s">
        <v>2930</v>
      </c>
      <c r="I4082" s="97" t="s">
        <v>350</v>
      </c>
      <c r="J4082" s="23" t="s">
        <v>243</v>
      </c>
      <c r="K4082" s="50">
        <v>2</v>
      </c>
      <c r="L4082" s="86">
        <v>0.21527777777777779</v>
      </c>
      <c r="M4082" s="73">
        <v>0</v>
      </c>
      <c r="N4082" s="28">
        <v>0.95462962962962961</v>
      </c>
      <c r="O4082" s="31"/>
    </row>
    <row r="4083" spans="1:15" ht="54" hidden="1">
      <c r="A4083" s="132"/>
      <c r="B4083" s="133"/>
      <c r="C4083" s="20" t="s">
        <v>2433</v>
      </c>
      <c r="D4083" s="20" t="s">
        <v>2901</v>
      </c>
      <c r="E4083" s="20" t="s">
        <v>2831</v>
      </c>
      <c r="F4083" s="20" t="s">
        <v>2902</v>
      </c>
      <c r="G4083" s="84" t="s">
        <v>2928</v>
      </c>
      <c r="H4083" s="34" t="s">
        <v>2930</v>
      </c>
      <c r="I4083" s="97" t="s">
        <v>350</v>
      </c>
      <c r="J4083" s="29" t="s">
        <v>244</v>
      </c>
      <c r="K4083" s="50">
        <v>6</v>
      </c>
      <c r="L4083" s="86">
        <v>5.5555555555555552E-2</v>
      </c>
      <c r="M4083" s="73"/>
      <c r="N4083" s="28"/>
      <c r="O4083" s="31"/>
    </row>
    <row r="4084" spans="1:15" ht="54" hidden="1">
      <c r="A4084" s="131">
        <v>2041</v>
      </c>
      <c r="B4084" s="133">
        <v>79</v>
      </c>
      <c r="C4084" s="20" t="s">
        <v>2433</v>
      </c>
      <c r="D4084" s="20" t="s">
        <v>2901</v>
      </c>
      <c r="E4084" s="20" t="s">
        <v>2831</v>
      </c>
      <c r="F4084" s="20" t="s">
        <v>2902</v>
      </c>
      <c r="G4084" s="63" t="s">
        <v>2928</v>
      </c>
      <c r="H4084" s="63" t="s">
        <v>2931</v>
      </c>
      <c r="I4084" s="97" t="s">
        <v>350</v>
      </c>
      <c r="J4084" s="23" t="s">
        <v>243</v>
      </c>
      <c r="K4084" s="50">
        <v>2</v>
      </c>
      <c r="L4084" s="86">
        <v>0.21527777777777779</v>
      </c>
      <c r="M4084" s="73">
        <v>0</v>
      </c>
      <c r="N4084" s="28">
        <v>0.99097222222222225</v>
      </c>
      <c r="O4084" s="31"/>
    </row>
    <row r="4085" spans="1:15" ht="54" hidden="1">
      <c r="A4085" s="132"/>
      <c r="B4085" s="133"/>
      <c r="C4085" s="20" t="s">
        <v>2433</v>
      </c>
      <c r="D4085" s="20" t="s">
        <v>2901</v>
      </c>
      <c r="E4085" s="20" t="s">
        <v>2831</v>
      </c>
      <c r="F4085" s="20" t="s">
        <v>2902</v>
      </c>
      <c r="G4085" s="63" t="s">
        <v>2928</v>
      </c>
      <c r="H4085" s="63" t="s">
        <v>2931</v>
      </c>
      <c r="I4085" s="97" t="s">
        <v>350</v>
      </c>
      <c r="J4085" s="29" t="s">
        <v>244</v>
      </c>
      <c r="K4085" s="50">
        <v>6</v>
      </c>
      <c r="L4085" s="86">
        <v>5.5555555555555552E-2</v>
      </c>
      <c r="M4085" s="73"/>
      <c r="N4085" s="28"/>
      <c r="O4085" s="31"/>
    </row>
    <row r="4086" spans="1:15" ht="54" hidden="1">
      <c r="A4086" s="131">
        <v>2042</v>
      </c>
      <c r="B4086" s="133">
        <v>80</v>
      </c>
      <c r="C4086" s="20" t="s">
        <v>2433</v>
      </c>
      <c r="D4086" s="20" t="s">
        <v>2901</v>
      </c>
      <c r="E4086" s="20" t="s">
        <v>2831</v>
      </c>
      <c r="F4086" s="20" t="s">
        <v>2902</v>
      </c>
      <c r="G4086" s="84" t="s">
        <v>2928</v>
      </c>
      <c r="H4086" s="84" t="s">
        <v>2932</v>
      </c>
      <c r="I4086" s="97" t="s">
        <v>336</v>
      </c>
      <c r="J4086" s="23" t="s">
        <v>243</v>
      </c>
      <c r="K4086" s="50">
        <v>7</v>
      </c>
      <c r="L4086" s="86">
        <v>5.2083333333333336E-2</v>
      </c>
      <c r="M4086" s="73">
        <v>0</v>
      </c>
      <c r="N4086" s="28">
        <v>0.28020833333333334</v>
      </c>
      <c r="O4086" s="31"/>
    </row>
    <row r="4087" spans="1:15" ht="54" hidden="1">
      <c r="A4087" s="132"/>
      <c r="B4087" s="133"/>
      <c r="C4087" s="20" t="s">
        <v>2433</v>
      </c>
      <c r="D4087" s="20" t="s">
        <v>2901</v>
      </c>
      <c r="E4087" s="20" t="s">
        <v>2831</v>
      </c>
      <c r="F4087" s="20" t="s">
        <v>2902</v>
      </c>
      <c r="G4087" s="84" t="s">
        <v>2928</v>
      </c>
      <c r="H4087" s="34" t="s">
        <v>2932</v>
      </c>
      <c r="I4087" s="97" t="s">
        <v>336</v>
      </c>
      <c r="J4087" s="29" t="s">
        <v>244</v>
      </c>
      <c r="K4087" s="50">
        <v>16</v>
      </c>
      <c r="L4087" s="86">
        <v>0.29166666666666669</v>
      </c>
      <c r="M4087" s="73"/>
      <c r="N4087" s="28"/>
      <c r="O4087" s="31"/>
    </row>
    <row r="4088" spans="1:15" ht="36" hidden="1">
      <c r="A4088" s="131">
        <v>2043</v>
      </c>
      <c r="B4088" s="133">
        <v>81</v>
      </c>
      <c r="C4088" s="20" t="s">
        <v>2433</v>
      </c>
      <c r="D4088" s="20" t="s">
        <v>2901</v>
      </c>
      <c r="E4088" s="20" t="s">
        <v>2831</v>
      </c>
      <c r="F4088" s="20" t="s">
        <v>2902</v>
      </c>
      <c r="G4088" s="84" t="s">
        <v>2933</v>
      </c>
      <c r="H4088" s="84" t="s">
        <v>2934</v>
      </c>
      <c r="I4088" s="97" t="s">
        <v>334</v>
      </c>
      <c r="J4088" s="23" t="s">
        <v>243</v>
      </c>
      <c r="K4088" s="24">
        <v>55</v>
      </c>
      <c r="L4088" s="98">
        <v>1.875</v>
      </c>
      <c r="M4088" s="73">
        <v>0</v>
      </c>
      <c r="N4088" s="87">
        <v>0.92500000000000004</v>
      </c>
      <c r="O4088" s="31"/>
    </row>
    <row r="4089" spans="1:15" ht="36" hidden="1">
      <c r="A4089" s="132"/>
      <c r="B4089" s="133"/>
      <c r="C4089" s="20" t="s">
        <v>2433</v>
      </c>
      <c r="D4089" s="20" t="s">
        <v>2901</v>
      </c>
      <c r="E4089" s="20" t="s">
        <v>2831</v>
      </c>
      <c r="F4089" s="20" t="s">
        <v>2902</v>
      </c>
      <c r="G4089" s="84" t="s">
        <v>2933</v>
      </c>
      <c r="H4089" s="63" t="s">
        <v>2934</v>
      </c>
      <c r="I4089" s="97" t="s">
        <v>334</v>
      </c>
      <c r="J4089" s="29" t="s">
        <v>244</v>
      </c>
      <c r="K4089" s="50">
        <v>28</v>
      </c>
      <c r="L4089" s="86">
        <v>1.375</v>
      </c>
      <c r="M4089" s="73"/>
      <c r="N4089" s="87"/>
      <c r="O4089" s="31"/>
    </row>
    <row r="4090" spans="1:15" ht="36" hidden="1">
      <c r="A4090" s="131">
        <v>2044</v>
      </c>
      <c r="B4090" s="133">
        <v>82</v>
      </c>
      <c r="C4090" s="20" t="s">
        <v>2433</v>
      </c>
      <c r="D4090" s="20" t="s">
        <v>2901</v>
      </c>
      <c r="E4090" s="20" t="s">
        <v>2831</v>
      </c>
      <c r="F4090" s="20" t="s">
        <v>2902</v>
      </c>
      <c r="G4090" s="84" t="s">
        <v>2933</v>
      </c>
      <c r="H4090" s="84" t="s">
        <v>2935</v>
      </c>
      <c r="I4090" s="97" t="s">
        <v>336</v>
      </c>
      <c r="J4090" s="23" t="s">
        <v>243</v>
      </c>
      <c r="K4090" s="99">
        <v>8</v>
      </c>
      <c r="L4090" s="100">
        <v>8.3333333333333329E-2</v>
      </c>
      <c r="M4090" s="73">
        <v>0</v>
      </c>
      <c r="N4090" s="87">
        <v>0.29351851851851851</v>
      </c>
      <c r="O4090" s="31"/>
    </row>
    <row r="4091" spans="1:15" ht="36" hidden="1">
      <c r="A4091" s="132"/>
      <c r="B4091" s="133"/>
      <c r="C4091" s="20" t="s">
        <v>2433</v>
      </c>
      <c r="D4091" s="20" t="s">
        <v>2901</v>
      </c>
      <c r="E4091" s="20" t="s">
        <v>2831</v>
      </c>
      <c r="F4091" s="20" t="s">
        <v>2902</v>
      </c>
      <c r="G4091" s="84" t="s">
        <v>2933</v>
      </c>
      <c r="H4091" s="63" t="s">
        <v>2935</v>
      </c>
      <c r="I4091" s="97" t="s">
        <v>336</v>
      </c>
      <c r="J4091" s="29" t="s">
        <v>244</v>
      </c>
      <c r="K4091" s="50">
        <v>5</v>
      </c>
      <c r="L4091" s="86">
        <v>7.9861111111111105E-2</v>
      </c>
      <c r="M4091" s="73"/>
      <c r="N4091" s="87"/>
      <c r="O4091" s="31"/>
    </row>
    <row r="4092" spans="1:15" ht="36" hidden="1">
      <c r="A4092" s="131">
        <v>2045</v>
      </c>
      <c r="B4092" s="133">
        <v>83</v>
      </c>
      <c r="C4092" s="20" t="s">
        <v>2433</v>
      </c>
      <c r="D4092" s="20" t="s">
        <v>2901</v>
      </c>
      <c r="E4092" s="20" t="s">
        <v>2831</v>
      </c>
      <c r="F4092" s="20" t="s">
        <v>2902</v>
      </c>
      <c r="G4092" s="84" t="s">
        <v>2933</v>
      </c>
      <c r="H4092" s="84" t="s">
        <v>2936</v>
      </c>
      <c r="I4092" s="97" t="s">
        <v>334</v>
      </c>
      <c r="J4092" s="23" t="s">
        <v>243</v>
      </c>
      <c r="K4092" s="50">
        <v>29</v>
      </c>
      <c r="L4092" s="86">
        <v>1.0416666666666667</v>
      </c>
      <c r="M4092" s="73">
        <v>0</v>
      </c>
      <c r="N4092" s="28">
        <v>0.97581018518518525</v>
      </c>
      <c r="O4092" s="31"/>
    </row>
    <row r="4093" spans="1:15" ht="36" hidden="1">
      <c r="A4093" s="132"/>
      <c r="B4093" s="133"/>
      <c r="C4093" s="20" t="s">
        <v>2433</v>
      </c>
      <c r="D4093" s="20" t="s">
        <v>2901</v>
      </c>
      <c r="E4093" s="20" t="s">
        <v>2831</v>
      </c>
      <c r="F4093" s="20" t="s">
        <v>2902</v>
      </c>
      <c r="G4093" s="84" t="s">
        <v>2933</v>
      </c>
      <c r="H4093" s="63" t="s">
        <v>2936</v>
      </c>
      <c r="I4093" s="97" t="s">
        <v>334</v>
      </c>
      <c r="J4093" s="29" t="s">
        <v>244</v>
      </c>
      <c r="K4093" s="50">
        <v>20</v>
      </c>
      <c r="L4093" s="86">
        <v>0.68402777777777779</v>
      </c>
      <c r="M4093" s="73"/>
      <c r="N4093" s="87"/>
      <c r="O4093" s="31"/>
    </row>
    <row r="4094" spans="1:15" ht="36" hidden="1">
      <c r="A4094" s="131">
        <v>2046</v>
      </c>
      <c r="B4094" s="133">
        <v>84</v>
      </c>
      <c r="C4094" s="20" t="s">
        <v>2433</v>
      </c>
      <c r="D4094" s="20" t="s">
        <v>2901</v>
      </c>
      <c r="E4094" s="20" t="s">
        <v>2831</v>
      </c>
      <c r="F4094" s="20" t="s">
        <v>2902</v>
      </c>
      <c r="G4094" s="84" t="s">
        <v>2933</v>
      </c>
      <c r="H4094" s="84" t="s">
        <v>2937</v>
      </c>
      <c r="I4094" s="97" t="s">
        <v>334</v>
      </c>
      <c r="J4094" s="23" t="s">
        <v>243</v>
      </c>
      <c r="K4094" s="50">
        <v>64</v>
      </c>
      <c r="L4094" s="86">
        <v>2.0833333333333335</v>
      </c>
      <c r="M4094" s="73">
        <v>0</v>
      </c>
      <c r="N4094" s="87">
        <v>0.91041666666666665</v>
      </c>
      <c r="O4094" s="31"/>
    </row>
    <row r="4095" spans="1:15" ht="36" hidden="1">
      <c r="A4095" s="132"/>
      <c r="B4095" s="133"/>
      <c r="C4095" s="20" t="s">
        <v>2433</v>
      </c>
      <c r="D4095" s="20" t="s">
        <v>2901</v>
      </c>
      <c r="E4095" s="20" t="s">
        <v>2831</v>
      </c>
      <c r="F4095" s="20" t="s">
        <v>2902</v>
      </c>
      <c r="G4095" s="84" t="s">
        <v>2933</v>
      </c>
      <c r="H4095" s="63" t="s">
        <v>2937</v>
      </c>
      <c r="I4095" s="97" t="s">
        <v>334</v>
      </c>
      <c r="J4095" s="29" t="s">
        <v>244</v>
      </c>
      <c r="K4095" s="50">
        <v>46</v>
      </c>
      <c r="L4095" s="100">
        <v>1.6041666666666667</v>
      </c>
      <c r="M4095" s="73"/>
      <c r="N4095" s="87"/>
      <c r="O4095" s="31"/>
    </row>
    <row r="4096" spans="1:15" ht="36" hidden="1">
      <c r="A4096" s="131">
        <v>2047</v>
      </c>
      <c r="B4096" s="133">
        <v>85</v>
      </c>
      <c r="C4096" s="20" t="s">
        <v>2433</v>
      </c>
      <c r="D4096" s="20" t="s">
        <v>2901</v>
      </c>
      <c r="E4096" s="20" t="s">
        <v>2831</v>
      </c>
      <c r="F4096" s="20" t="s">
        <v>2902</v>
      </c>
      <c r="G4096" s="84" t="s">
        <v>2933</v>
      </c>
      <c r="H4096" s="84" t="s">
        <v>2938</v>
      </c>
      <c r="I4096" s="97" t="s">
        <v>336</v>
      </c>
      <c r="J4096" s="23" t="s">
        <v>243</v>
      </c>
      <c r="K4096" s="50">
        <v>0</v>
      </c>
      <c r="L4096" s="86">
        <v>0</v>
      </c>
      <c r="M4096" s="73">
        <v>0</v>
      </c>
      <c r="N4096" s="87">
        <v>0.29351851851851851</v>
      </c>
      <c r="O4096" s="31"/>
    </row>
    <row r="4097" spans="1:15" ht="36" hidden="1">
      <c r="A4097" s="132"/>
      <c r="B4097" s="133"/>
      <c r="C4097" s="20" t="s">
        <v>2433</v>
      </c>
      <c r="D4097" s="20" t="s">
        <v>207</v>
      </c>
      <c r="E4097" s="20" t="s">
        <v>2831</v>
      </c>
      <c r="F4097" s="20" t="s">
        <v>2939</v>
      </c>
      <c r="G4097" s="84" t="s">
        <v>2933</v>
      </c>
      <c r="H4097" s="63" t="s">
        <v>2938</v>
      </c>
      <c r="I4097" s="97" t="s">
        <v>336</v>
      </c>
      <c r="J4097" s="29" t="s">
        <v>244</v>
      </c>
      <c r="K4097" s="50">
        <v>13</v>
      </c>
      <c r="L4097" s="86">
        <v>0.16666666666666666</v>
      </c>
      <c r="M4097" s="73"/>
      <c r="N4097" s="87"/>
      <c r="O4097" s="31"/>
    </row>
    <row r="4098" spans="1:15" ht="36" hidden="1">
      <c r="A4098" s="131">
        <v>2048</v>
      </c>
      <c r="B4098" s="133">
        <v>86</v>
      </c>
      <c r="C4098" s="20" t="s">
        <v>2433</v>
      </c>
      <c r="D4098" s="20" t="s">
        <v>207</v>
      </c>
      <c r="E4098" s="20" t="s">
        <v>2831</v>
      </c>
      <c r="F4098" s="20" t="s">
        <v>2939</v>
      </c>
      <c r="G4098" s="84" t="s">
        <v>2933</v>
      </c>
      <c r="H4098" s="84" t="s">
        <v>2940</v>
      </c>
      <c r="I4098" s="97" t="s">
        <v>336</v>
      </c>
      <c r="J4098" s="23" t="s">
        <v>243</v>
      </c>
      <c r="K4098" s="50">
        <v>98</v>
      </c>
      <c r="L4098" s="86">
        <v>3.25</v>
      </c>
      <c r="M4098" s="73">
        <v>0</v>
      </c>
      <c r="N4098" s="87">
        <v>0.30509259259259258</v>
      </c>
      <c r="O4098" s="31"/>
    </row>
    <row r="4099" spans="1:15" ht="36" hidden="1">
      <c r="A4099" s="132"/>
      <c r="B4099" s="133"/>
      <c r="C4099" s="20" t="s">
        <v>2433</v>
      </c>
      <c r="D4099" s="20" t="s">
        <v>207</v>
      </c>
      <c r="E4099" s="20" t="s">
        <v>2831</v>
      </c>
      <c r="F4099" s="20" t="s">
        <v>2939</v>
      </c>
      <c r="G4099" s="84" t="s">
        <v>2933</v>
      </c>
      <c r="H4099" s="63" t="s">
        <v>2940</v>
      </c>
      <c r="I4099" s="85" t="s">
        <v>336</v>
      </c>
      <c r="J4099" s="29" t="s">
        <v>244</v>
      </c>
      <c r="K4099" s="50">
        <v>74</v>
      </c>
      <c r="L4099" s="86">
        <v>3.0138888888888888</v>
      </c>
      <c r="M4099" s="73"/>
      <c r="N4099" s="87"/>
      <c r="O4099" s="31"/>
    </row>
    <row r="4100" spans="1:15" ht="36" hidden="1">
      <c r="A4100" s="131">
        <v>2049</v>
      </c>
      <c r="B4100" s="133">
        <v>87</v>
      </c>
      <c r="C4100" s="20" t="s">
        <v>2433</v>
      </c>
      <c r="D4100" s="20" t="s">
        <v>207</v>
      </c>
      <c r="E4100" s="20" t="s">
        <v>2831</v>
      </c>
      <c r="F4100" s="20" t="s">
        <v>2939</v>
      </c>
      <c r="G4100" s="84" t="s">
        <v>2933</v>
      </c>
      <c r="H4100" s="63" t="s">
        <v>2941</v>
      </c>
      <c r="I4100" s="85" t="s">
        <v>334</v>
      </c>
      <c r="J4100" s="23" t="s">
        <v>243</v>
      </c>
      <c r="K4100" s="50">
        <v>51</v>
      </c>
      <c r="L4100" s="86">
        <v>1.9131944444444444</v>
      </c>
      <c r="M4100" s="73">
        <v>0</v>
      </c>
      <c r="N4100" s="87">
        <v>0.90844907407407416</v>
      </c>
      <c r="O4100" s="31"/>
    </row>
    <row r="4101" spans="1:15" ht="36" hidden="1">
      <c r="A4101" s="132"/>
      <c r="B4101" s="133"/>
      <c r="C4101" s="20" t="s">
        <v>2433</v>
      </c>
      <c r="D4101" s="20" t="s">
        <v>207</v>
      </c>
      <c r="E4101" s="20" t="s">
        <v>2831</v>
      </c>
      <c r="F4101" s="20" t="s">
        <v>2939</v>
      </c>
      <c r="G4101" s="84" t="s">
        <v>2933</v>
      </c>
      <c r="H4101" s="63" t="s">
        <v>2941</v>
      </c>
      <c r="I4101" s="97" t="s">
        <v>334</v>
      </c>
      <c r="J4101" s="29" t="s">
        <v>244</v>
      </c>
      <c r="K4101" s="50">
        <v>49</v>
      </c>
      <c r="L4101" s="86">
        <v>1.8333333333333333</v>
      </c>
      <c r="M4101" s="73"/>
      <c r="N4101" s="87"/>
      <c r="O4101" s="31"/>
    </row>
    <row r="4102" spans="1:15" ht="36" hidden="1">
      <c r="A4102" s="131">
        <v>2050</v>
      </c>
      <c r="B4102" s="133">
        <v>88</v>
      </c>
      <c r="C4102" s="20" t="s">
        <v>2433</v>
      </c>
      <c r="D4102" s="20" t="s">
        <v>207</v>
      </c>
      <c r="E4102" s="20" t="s">
        <v>2831</v>
      </c>
      <c r="F4102" s="20" t="s">
        <v>2939</v>
      </c>
      <c r="G4102" s="84" t="s">
        <v>2933</v>
      </c>
      <c r="H4102" s="63" t="s">
        <v>2942</v>
      </c>
      <c r="I4102" s="85" t="s">
        <v>334</v>
      </c>
      <c r="J4102" s="23" t="s">
        <v>243</v>
      </c>
      <c r="K4102" s="50">
        <v>35</v>
      </c>
      <c r="L4102" s="86">
        <v>1.21875</v>
      </c>
      <c r="M4102" s="73">
        <v>0</v>
      </c>
      <c r="N4102" s="28">
        <v>0.9443287037037037</v>
      </c>
      <c r="O4102" s="31"/>
    </row>
    <row r="4103" spans="1:15" ht="36" hidden="1">
      <c r="A4103" s="132"/>
      <c r="B4103" s="133"/>
      <c r="C4103" s="20" t="s">
        <v>2433</v>
      </c>
      <c r="D4103" s="20" t="s">
        <v>207</v>
      </c>
      <c r="E4103" s="20" t="s">
        <v>2831</v>
      </c>
      <c r="F4103" s="20" t="s">
        <v>2939</v>
      </c>
      <c r="G4103" s="84" t="s">
        <v>2933</v>
      </c>
      <c r="H4103" s="63" t="s">
        <v>2942</v>
      </c>
      <c r="I4103" s="97" t="s">
        <v>334</v>
      </c>
      <c r="J4103" s="29" t="s">
        <v>244</v>
      </c>
      <c r="K4103" s="50">
        <v>45</v>
      </c>
      <c r="L4103" s="86">
        <v>1.4513888888888891</v>
      </c>
      <c r="M4103" s="73"/>
      <c r="N4103" s="87"/>
      <c r="O4103" s="31"/>
    </row>
    <row r="4104" spans="1:15" ht="36" hidden="1">
      <c r="A4104" s="131">
        <v>2051</v>
      </c>
      <c r="B4104" s="133">
        <v>89</v>
      </c>
      <c r="C4104" s="20" t="s">
        <v>2433</v>
      </c>
      <c r="D4104" s="20" t="s">
        <v>207</v>
      </c>
      <c r="E4104" s="20" t="s">
        <v>2831</v>
      </c>
      <c r="F4104" s="20" t="s">
        <v>2939</v>
      </c>
      <c r="G4104" s="84" t="s">
        <v>2943</v>
      </c>
      <c r="H4104" s="84" t="s">
        <v>2944</v>
      </c>
      <c r="I4104" s="85" t="s">
        <v>334</v>
      </c>
      <c r="J4104" s="23" t="s">
        <v>243</v>
      </c>
      <c r="K4104" s="50">
        <v>45</v>
      </c>
      <c r="L4104" s="86">
        <v>1.3993055555555556</v>
      </c>
      <c r="M4104" s="73">
        <v>0</v>
      </c>
      <c r="N4104" s="87">
        <v>0.90891203703703705</v>
      </c>
      <c r="O4104" s="31"/>
    </row>
    <row r="4105" spans="1:15" ht="36" hidden="1">
      <c r="A4105" s="132"/>
      <c r="B4105" s="133"/>
      <c r="C4105" s="20" t="s">
        <v>2433</v>
      </c>
      <c r="D4105" s="20" t="s">
        <v>207</v>
      </c>
      <c r="E4105" s="20" t="s">
        <v>2831</v>
      </c>
      <c r="F4105" s="20" t="s">
        <v>2939</v>
      </c>
      <c r="G4105" s="84" t="s">
        <v>2943</v>
      </c>
      <c r="H4105" s="63" t="s">
        <v>2944</v>
      </c>
      <c r="I4105" s="85" t="s">
        <v>334</v>
      </c>
      <c r="J4105" s="29" t="s">
        <v>244</v>
      </c>
      <c r="K4105" s="50">
        <v>44</v>
      </c>
      <c r="L4105" s="86">
        <v>1.3333333333333333</v>
      </c>
      <c r="M4105" s="73"/>
      <c r="N4105" s="87"/>
      <c r="O4105" s="31"/>
    </row>
    <row r="4106" spans="1:15" ht="36" hidden="1">
      <c r="A4106" s="131">
        <v>2052</v>
      </c>
      <c r="B4106" s="133">
        <v>90</v>
      </c>
      <c r="C4106" s="20" t="s">
        <v>2433</v>
      </c>
      <c r="D4106" s="20" t="s">
        <v>207</v>
      </c>
      <c r="E4106" s="20" t="s">
        <v>2831</v>
      </c>
      <c r="F4106" s="20" t="s">
        <v>2939</v>
      </c>
      <c r="G4106" s="84" t="s">
        <v>2943</v>
      </c>
      <c r="H4106" s="84" t="s">
        <v>2945</v>
      </c>
      <c r="I4106" s="85" t="s">
        <v>242</v>
      </c>
      <c r="J4106" s="23" t="s">
        <v>243</v>
      </c>
      <c r="K4106" s="91">
        <v>16</v>
      </c>
      <c r="L4106" s="92">
        <v>0.52430555555555558</v>
      </c>
      <c r="M4106" s="73">
        <v>0</v>
      </c>
      <c r="N4106" s="28">
        <v>0.95428240740740755</v>
      </c>
      <c r="O4106" s="31"/>
    </row>
    <row r="4107" spans="1:15" ht="36" hidden="1">
      <c r="A4107" s="132"/>
      <c r="B4107" s="133"/>
      <c r="C4107" s="20" t="s">
        <v>2433</v>
      </c>
      <c r="D4107" s="20" t="s">
        <v>207</v>
      </c>
      <c r="E4107" s="20" t="s">
        <v>2831</v>
      </c>
      <c r="F4107" s="20" t="s">
        <v>2939</v>
      </c>
      <c r="G4107" s="84" t="s">
        <v>2943</v>
      </c>
      <c r="H4107" s="63" t="s">
        <v>2945</v>
      </c>
      <c r="I4107" s="85" t="s">
        <v>242</v>
      </c>
      <c r="J4107" s="29" t="s">
        <v>244</v>
      </c>
      <c r="K4107" s="91">
        <v>25</v>
      </c>
      <c r="L4107" s="92">
        <v>0.84722222222222221</v>
      </c>
      <c r="M4107" s="73"/>
      <c r="N4107" s="87"/>
      <c r="O4107" s="31"/>
    </row>
    <row r="4108" spans="1:15" ht="54" hidden="1">
      <c r="A4108" s="131">
        <v>2053</v>
      </c>
      <c r="B4108" s="133">
        <v>91</v>
      </c>
      <c r="C4108" s="20" t="s">
        <v>2433</v>
      </c>
      <c r="D4108" s="20" t="s">
        <v>207</v>
      </c>
      <c r="E4108" s="20" t="s">
        <v>2831</v>
      </c>
      <c r="F4108" s="20" t="s">
        <v>2939</v>
      </c>
      <c r="G4108" s="84" t="s">
        <v>2943</v>
      </c>
      <c r="H4108" s="84" t="s">
        <v>2946</v>
      </c>
      <c r="I4108" s="85" t="s">
        <v>400</v>
      </c>
      <c r="J4108" s="23" t="s">
        <v>243</v>
      </c>
      <c r="K4108" s="50">
        <v>24</v>
      </c>
      <c r="L4108" s="86">
        <v>0.85416666666666663</v>
      </c>
      <c r="M4108" s="73">
        <v>0</v>
      </c>
      <c r="N4108" s="28">
        <v>0.953587962962963</v>
      </c>
      <c r="O4108" s="31"/>
    </row>
    <row r="4109" spans="1:15" ht="54" hidden="1">
      <c r="A4109" s="132"/>
      <c r="B4109" s="133"/>
      <c r="C4109" s="20" t="s">
        <v>2433</v>
      </c>
      <c r="D4109" s="20" t="s">
        <v>207</v>
      </c>
      <c r="E4109" s="20" t="s">
        <v>2831</v>
      </c>
      <c r="F4109" s="20" t="s">
        <v>2939</v>
      </c>
      <c r="G4109" s="84" t="s">
        <v>2943</v>
      </c>
      <c r="H4109" s="63" t="s">
        <v>2946</v>
      </c>
      <c r="I4109" s="85" t="s">
        <v>400</v>
      </c>
      <c r="J4109" s="29" t="s">
        <v>244</v>
      </c>
      <c r="K4109" s="50">
        <v>19</v>
      </c>
      <c r="L4109" s="86">
        <v>0.53819444444444442</v>
      </c>
      <c r="M4109" s="73"/>
      <c r="N4109" s="87"/>
      <c r="O4109" s="31"/>
    </row>
    <row r="4110" spans="1:15" ht="36" hidden="1">
      <c r="A4110" s="131">
        <v>2054</v>
      </c>
      <c r="B4110" s="133">
        <v>92</v>
      </c>
      <c r="C4110" s="20" t="s">
        <v>2433</v>
      </c>
      <c r="D4110" s="20" t="s">
        <v>207</v>
      </c>
      <c r="E4110" s="20" t="s">
        <v>2831</v>
      </c>
      <c r="F4110" s="20" t="s">
        <v>2939</v>
      </c>
      <c r="G4110" s="63" t="s">
        <v>2943</v>
      </c>
      <c r="H4110" s="63" t="s">
        <v>2947</v>
      </c>
      <c r="I4110" s="90" t="s">
        <v>242</v>
      </c>
      <c r="J4110" s="23" t="s">
        <v>243</v>
      </c>
      <c r="K4110" s="91">
        <v>38</v>
      </c>
      <c r="L4110" s="92">
        <v>1.1479166666666667</v>
      </c>
      <c r="M4110" s="73">
        <v>0</v>
      </c>
      <c r="N4110" s="28">
        <v>0.89240740740740743</v>
      </c>
      <c r="O4110" s="31"/>
    </row>
    <row r="4111" spans="1:15" ht="36" hidden="1">
      <c r="A4111" s="132"/>
      <c r="B4111" s="133"/>
      <c r="C4111" s="20" t="s">
        <v>2433</v>
      </c>
      <c r="D4111" s="20" t="s">
        <v>207</v>
      </c>
      <c r="E4111" s="20" t="s">
        <v>2831</v>
      </c>
      <c r="F4111" s="20" t="s">
        <v>2939</v>
      </c>
      <c r="G4111" s="63" t="s">
        <v>2943</v>
      </c>
      <c r="H4111" s="42" t="s">
        <v>2947</v>
      </c>
      <c r="I4111" s="90" t="s">
        <v>242</v>
      </c>
      <c r="J4111" s="29" t="s">
        <v>244</v>
      </c>
      <c r="K4111" s="91">
        <v>59</v>
      </c>
      <c r="L4111" s="92">
        <v>2.0798611111111112</v>
      </c>
      <c r="M4111" s="73"/>
      <c r="N4111" s="87"/>
      <c r="O4111" s="31"/>
    </row>
    <row r="4112" spans="1:15" ht="36" hidden="1">
      <c r="A4112" s="131">
        <v>2055</v>
      </c>
      <c r="B4112" s="133">
        <v>93</v>
      </c>
      <c r="C4112" s="20" t="s">
        <v>2433</v>
      </c>
      <c r="D4112" s="20" t="s">
        <v>207</v>
      </c>
      <c r="E4112" s="20" t="s">
        <v>2831</v>
      </c>
      <c r="F4112" s="20" t="s">
        <v>2939</v>
      </c>
      <c r="G4112" s="63" t="s">
        <v>2943</v>
      </c>
      <c r="H4112" s="63" t="s">
        <v>2948</v>
      </c>
      <c r="I4112" s="90" t="s">
        <v>336</v>
      </c>
      <c r="J4112" s="23" t="s">
        <v>243</v>
      </c>
      <c r="K4112" s="50">
        <v>0</v>
      </c>
      <c r="L4112" s="86">
        <v>0</v>
      </c>
      <c r="M4112" s="73">
        <v>0</v>
      </c>
      <c r="N4112" s="87">
        <v>0.32824074074074078</v>
      </c>
      <c r="O4112" s="31"/>
    </row>
    <row r="4113" spans="1:15" ht="36" hidden="1">
      <c r="A4113" s="132"/>
      <c r="B4113" s="133"/>
      <c r="C4113" s="20" t="s">
        <v>2433</v>
      </c>
      <c r="D4113" s="20" t="s">
        <v>207</v>
      </c>
      <c r="E4113" s="20" t="s">
        <v>2831</v>
      </c>
      <c r="F4113" s="20" t="s">
        <v>2939</v>
      </c>
      <c r="G4113" s="63" t="s">
        <v>2943</v>
      </c>
      <c r="H4113" s="42" t="s">
        <v>2948</v>
      </c>
      <c r="I4113" s="90" t="s">
        <v>336</v>
      </c>
      <c r="J4113" s="29" t="s">
        <v>244</v>
      </c>
      <c r="K4113" s="50">
        <v>0</v>
      </c>
      <c r="L4113" s="86">
        <v>0</v>
      </c>
      <c r="M4113" s="73"/>
      <c r="N4113" s="87"/>
      <c r="O4113" s="31"/>
    </row>
    <row r="4114" spans="1:15" ht="36" hidden="1">
      <c r="A4114" s="131">
        <v>2056</v>
      </c>
      <c r="B4114" s="133">
        <v>94</v>
      </c>
      <c r="C4114" s="20" t="s">
        <v>2433</v>
      </c>
      <c r="D4114" s="20" t="s">
        <v>207</v>
      </c>
      <c r="E4114" s="20" t="s">
        <v>2831</v>
      </c>
      <c r="F4114" s="20" t="s">
        <v>2939</v>
      </c>
      <c r="G4114" s="84" t="s">
        <v>2943</v>
      </c>
      <c r="H4114" s="84" t="s">
        <v>2949</v>
      </c>
      <c r="I4114" s="85" t="s">
        <v>336</v>
      </c>
      <c r="J4114" s="23" t="s">
        <v>243</v>
      </c>
      <c r="K4114" s="50">
        <v>25</v>
      </c>
      <c r="L4114" s="86">
        <v>0.83333333333333337</v>
      </c>
      <c r="M4114" s="73">
        <v>0</v>
      </c>
      <c r="N4114" s="87">
        <v>0.26898148148148149</v>
      </c>
      <c r="O4114" s="31"/>
    </row>
    <row r="4115" spans="1:15" ht="36" hidden="1">
      <c r="A4115" s="132"/>
      <c r="B4115" s="133"/>
      <c r="C4115" s="20" t="s">
        <v>2433</v>
      </c>
      <c r="D4115" s="20" t="s">
        <v>207</v>
      </c>
      <c r="E4115" s="20" t="s">
        <v>2831</v>
      </c>
      <c r="F4115" s="20" t="s">
        <v>2939</v>
      </c>
      <c r="G4115" s="84" t="s">
        <v>2943</v>
      </c>
      <c r="H4115" s="42" t="s">
        <v>2949</v>
      </c>
      <c r="I4115" s="85" t="s">
        <v>336</v>
      </c>
      <c r="J4115" s="29" t="s">
        <v>244</v>
      </c>
      <c r="K4115" s="50">
        <v>16</v>
      </c>
      <c r="L4115" s="86">
        <v>0.4201388888888889</v>
      </c>
      <c r="M4115" s="73"/>
      <c r="N4115" s="87">
        <v>0</v>
      </c>
      <c r="O4115" s="31"/>
    </row>
    <row r="4116" spans="1:15" ht="36" hidden="1">
      <c r="A4116" s="131">
        <v>2057</v>
      </c>
      <c r="B4116" s="133">
        <v>95</v>
      </c>
      <c r="C4116" s="20" t="s">
        <v>2433</v>
      </c>
      <c r="D4116" s="20" t="s">
        <v>207</v>
      </c>
      <c r="E4116" s="20" t="s">
        <v>2831</v>
      </c>
      <c r="F4116" s="20" t="s">
        <v>2939</v>
      </c>
      <c r="G4116" s="84" t="s">
        <v>2950</v>
      </c>
      <c r="H4116" s="84" t="s">
        <v>2951</v>
      </c>
      <c r="I4116" s="85" t="s">
        <v>334</v>
      </c>
      <c r="J4116" s="23" t="s">
        <v>243</v>
      </c>
      <c r="K4116" s="95">
        <v>69</v>
      </c>
      <c r="L4116" s="86">
        <v>1.1319444444444444</v>
      </c>
      <c r="M4116" s="73">
        <v>0</v>
      </c>
      <c r="N4116" s="87">
        <v>0.28321759259259255</v>
      </c>
      <c r="O4116" s="31"/>
    </row>
    <row r="4117" spans="1:15" ht="36" hidden="1">
      <c r="A4117" s="132"/>
      <c r="B4117" s="133"/>
      <c r="C4117" s="20" t="s">
        <v>2433</v>
      </c>
      <c r="D4117" s="20" t="s">
        <v>207</v>
      </c>
      <c r="E4117" s="20" t="s">
        <v>2831</v>
      </c>
      <c r="F4117" s="20" t="s">
        <v>2939</v>
      </c>
      <c r="G4117" s="84" t="s">
        <v>2950</v>
      </c>
      <c r="H4117" s="63" t="s">
        <v>2951</v>
      </c>
      <c r="I4117" s="85" t="s">
        <v>334</v>
      </c>
      <c r="J4117" s="29" t="s">
        <v>244</v>
      </c>
      <c r="K4117" s="50" t="s">
        <v>2952</v>
      </c>
      <c r="L4117" s="86" t="s">
        <v>2953</v>
      </c>
      <c r="M4117" s="73"/>
      <c r="N4117" s="87"/>
      <c r="O4117" s="31"/>
    </row>
    <row r="4118" spans="1:15" ht="36" hidden="1">
      <c r="A4118" s="131">
        <v>2058</v>
      </c>
      <c r="B4118" s="133">
        <v>96</v>
      </c>
      <c r="C4118" s="20" t="s">
        <v>2433</v>
      </c>
      <c r="D4118" s="20" t="s">
        <v>207</v>
      </c>
      <c r="E4118" s="20" t="s">
        <v>2831</v>
      </c>
      <c r="F4118" s="20" t="s">
        <v>2939</v>
      </c>
      <c r="G4118" s="84" t="s">
        <v>2950</v>
      </c>
      <c r="H4118" s="84" t="s">
        <v>2954</v>
      </c>
      <c r="I4118" s="85" t="s">
        <v>334</v>
      </c>
      <c r="J4118" s="23" t="s">
        <v>243</v>
      </c>
      <c r="K4118" s="50">
        <v>35</v>
      </c>
      <c r="L4118" s="86">
        <v>1.1527777777777779</v>
      </c>
      <c r="M4118" s="73">
        <v>0</v>
      </c>
      <c r="N4118" s="87">
        <v>0.28310185185185183</v>
      </c>
      <c r="O4118" s="31"/>
    </row>
    <row r="4119" spans="1:15" ht="36" hidden="1">
      <c r="A4119" s="132"/>
      <c r="B4119" s="133"/>
      <c r="C4119" s="20" t="s">
        <v>2433</v>
      </c>
      <c r="D4119" s="20" t="s">
        <v>207</v>
      </c>
      <c r="E4119" s="20" t="s">
        <v>2831</v>
      </c>
      <c r="F4119" s="20" t="s">
        <v>2939</v>
      </c>
      <c r="G4119" s="84" t="s">
        <v>2950</v>
      </c>
      <c r="H4119" s="63" t="s">
        <v>2954</v>
      </c>
      <c r="I4119" s="85" t="s">
        <v>334</v>
      </c>
      <c r="J4119" s="29" t="s">
        <v>244</v>
      </c>
      <c r="K4119" s="50" t="s">
        <v>725</v>
      </c>
      <c r="L4119" s="86" t="s">
        <v>2955</v>
      </c>
      <c r="M4119" s="73"/>
      <c r="N4119" s="87"/>
      <c r="O4119" s="31"/>
    </row>
    <row r="4120" spans="1:15" ht="36" hidden="1">
      <c r="A4120" s="131">
        <v>2059</v>
      </c>
      <c r="B4120" s="133">
        <v>97</v>
      </c>
      <c r="C4120" s="20" t="s">
        <v>2433</v>
      </c>
      <c r="D4120" s="20" t="s">
        <v>207</v>
      </c>
      <c r="E4120" s="20" t="s">
        <v>2831</v>
      </c>
      <c r="F4120" s="20" t="s">
        <v>2939</v>
      </c>
      <c r="G4120" s="84" t="s">
        <v>2950</v>
      </c>
      <c r="H4120" s="84" t="s">
        <v>2956</v>
      </c>
      <c r="I4120" s="85" t="s">
        <v>334</v>
      </c>
      <c r="J4120" s="23" t="s">
        <v>243</v>
      </c>
      <c r="K4120" s="50">
        <v>44</v>
      </c>
      <c r="L4120" s="86">
        <v>0.76388888888888884</v>
      </c>
      <c r="M4120" s="73">
        <v>0</v>
      </c>
      <c r="N4120" s="87">
        <v>0.28321759259259255</v>
      </c>
      <c r="O4120" s="31"/>
    </row>
    <row r="4121" spans="1:15" ht="36" hidden="1">
      <c r="A4121" s="132"/>
      <c r="B4121" s="133"/>
      <c r="C4121" s="20" t="s">
        <v>2433</v>
      </c>
      <c r="D4121" s="20" t="s">
        <v>207</v>
      </c>
      <c r="E4121" s="20" t="s">
        <v>2831</v>
      </c>
      <c r="F4121" s="20" t="s">
        <v>2939</v>
      </c>
      <c r="G4121" s="84" t="s">
        <v>2950</v>
      </c>
      <c r="H4121" s="42" t="s">
        <v>2956</v>
      </c>
      <c r="I4121" s="85" t="s">
        <v>334</v>
      </c>
      <c r="J4121" s="29" t="s">
        <v>244</v>
      </c>
      <c r="K4121" s="50" t="s">
        <v>2957</v>
      </c>
      <c r="L4121" s="86" t="s">
        <v>2958</v>
      </c>
      <c r="M4121" s="73"/>
      <c r="N4121" s="87"/>
      <c r="O4121" s="31"/>
    </row>
    <row r="4122" spans="1:15" ht="36" hidden="1">
      <c r="A4122" s="131">
        <v>2060</v>
      </c>
      <c r="B4122" s="133">
        <v>98</v>
      </c>
      <c r="C4122" s="20" t="s">
        <v>2433</v>
      </c>
      <c r="D4122" s="20" t="s">
        <v>207</v>
      </c>
      <c r="E4122" s="20" t="s">
        <v>2831</v>
      </c>
      <c r="F4122" s="20" t="s">
        <v>2939</v>
      </c>
      <c r="G4122" s="84" t="s">
        <v>2950</v>
      </c>
      <c r="H4122" s="84" t="s">
        <v>2959</v>
      </c>
      <c r="I4122" s="85" t="s">
        <v>336</v>
      </c>
      <c r="J4122" s="23" t="s">
        <v>243</v>
      </c>
      <c r="K4122" s="50">
        <v>4</v>
      </c>
      <c r="L4122" s="86">
        <v>6.9444444444444441E-3</v>
      </c>
      <c r="M4122" s="73">
        <v>0</v>
      </c>
      <c r="N4122" s="87">
        <v>0.27916666666666667</v>
      </c>
      <c r="O4122" s="31"/>
    </row>
    <row r="4123" spans="1:15" ht="36" hidden="1">
      <c r="A4123" s="132"/>
      <c r="B4123" s="133"/>
      <c r="C4123" s="20" t="s">
        <v>2433</v>
      </c>
      <c r="D4123" s="20" t="s">
        <v>207</v>
      </c>
      <c r="E4123" s="20" t="s">
        <v>2831</v>
      </c>
      <c r="F4123" s="20" t="s">
        <v>2939</v>
      </c>
      <c r="G4123" s="84" t="s">
        <v>2950</v>
      </c>
      <c r="H4123" s="42" t="s">
        <v>2959</v>
      </c>
      <c r="I4123" s="85" t="s">
        <v>336</v>
      </c>
      <c r="J4123" s="29" t="s">
        <v>244</v>
      </c>
      <c r="K4123" s="50">
        <v>3</v>
      </c>
      <c r="L4123" s="86">
        <v>1.0416666666666666E-2</v>
      </c>
      <c r="M4123" s="73"/>
      <c r="N4123" s="87"/>
      <c r="O4123" s="31"/>
    </row>
    <row r="4124" spans="1:15" ht="36" hidden="1">
      <c r="A4124" s="131">
        <v>2061</v>
      </c>
      <c r="B4124" s="133">
        <v>99</v>
      </c>
      <c r="C4124" s="20" t="s">
        <v>2433</v>
      </c>
      <c r="D4124" s="20" t="s">
        <v>207</v>
      </c>
      <c r="E4124" s="20" t="s">
        <v>2831</v>
      </c>
      <c r="F4124" s="20" t="s">
        <v>2939</v>
      </c>
      <c r="G4124" s="84" t="s">
        <v>2950</v>
      </c>
      <c r="H4124" s="84" t="s">
        <v>2960</v>
      </c>
      <c r="I4124" s="85" t="s">
        <v>336</v>
      </c>
      <c r="J4124" s="23" t="s">
        <v>243</v>
      </c>
      <c r="K4124" s="50">
        <v>0</v>
      </c>
      <c r="L4124" s="86">
        <v>0</v>
      </c>
      <c r="M4124" s="73">
        <v>0</v>
      </c>
      <c r="N4124" s="87">
        <v>0.92465277777777777</v>
      </c>
      <c r="O4124" s="31"/>
    </row>
    <row r="4125" spans="1:15" ht="36" hidden="1">
      <c r="A4125" s="132"/>
      <c r="B4125" s="133"/>
      <c r="C4125" s="20" t="s">
        <v>2433</v>
      </c>
      <c r="D4125" s="20" t="s">
        <v>207</v>
      </c>
      <c r="E4125" s="20" t="s">
        <v>2831</v>
      </c>
      <c r="F4125" s="20" t="s">
        <v>2939</v>
      </c>
      <c r="G4125" s="84" t="s">
        <v>2950</v>
      </c>
      <c r="H4125" s="42" t="s">
        <v>2960</v>
      </c>
      <c r="I4125" s="85" t="s">
        <v>336</v>
      </c>
      <c r="J4125" s="29" t="s">
        <v>244</v>
      </c>
      <c r="K4125" s="50">
        <v>0</v>
      </c>
      <c r="L4125" s="86">
        <v>0</v>
      </c>
      <c r="M4125" s="73"/>
      <c r="N4125" s="87"/>
      <c r="O4125" s="31"/>
    </row>
    <row r="4126" spans="1:15" ht="36" hidden="1">
      <c r="A4126" s="131">
        <v>2062</v>
      </c>
      <c r="B4126" s="133">
        <v>100</v>
      </c>
      <c r="C4126" s="20" t="s">
        <v>2433</v>
      </c>
      <c r="D4126" s="20" t="s">
        <v>207</v>
      </c>
      <c r="E4126" s="20" t="s">
        <v>2831</v>
      </c>
      <c r="F4126" s="20" t="s">
        <v>2939</v>
      </c>
      <c r="G4126" s="84" t="s">
        <v>2950</v>
      </c>
      <c r="H4126" s="63" t="s">
        <v>2961</v>
      </c>
      <c r="I4126" s="85" t="s">
        <v>336</v>
      </c>
      <c r="J4126" s="23" t="s">
        <v>243</v>
      </c>
      <c r="K4126" s="50">
        <v>0</v>
      </c>
      <c r="L4126" s="86">
        <v>0</v>
      </c>
      <c r="M4126" s="73">
        <v>0</v>
      </c>
      <c r="N4126" s="87">
        <v>0.63946759259259267</v>
      </c>
      <c r="O4126" s="31"/>
    </row>
    <row r="4127" spans="1:15" ht="36" hidden="1">
      <c r="A4127" s="132"/>
      <c r="B4127" s="133"/>
      <c r="C4127" s="20" t="s">
        <v>2433</v>
      </c>
      <c r="D4127" s="20" t="s">
        <v>207</v>
      </c>
      <c r="E4127" s="20" t="s">
        <v>2831</v>
      </c>
      <c r="F4127" s="20" t="s">
        <v>2939</v>
      </c>
      <c r="G4127" s="84" t="s">
        <v>2950</v>
      </c>
      <c r="H4127" s="42" t="s">
        <v>2961</v>
      </c>
      <c r="I4127" s="34" t="s">
        <v>336</v>
      </c>
      <c r="J4127" s="29" t="s">
        <v>244</v>
      </c>
      <c r="K4127" s="50">
        <v>0</v>
      </c>
      <c r="L4127" s="86">
        <v>0</v>
      </c>
      <c r="M4127" s="73"/>
      <c r="N4127" s="87"/>
      <c r="O4127" s="31"/>
    </row>
    <row r="4128" spans="1:15" ht="54" hidden="1">
      <c r="A4128" s="131">
        <v>2063</v>
      </c>
      <c r="B4128" s="133">
        <v>101</v>
      </c>
      <c r="C4128" s="20" t="s">
        <v>2433</v>
      </c>
      <c r="D4128" s="20" t="s">
        <v>207</v>
      </c>
      <c r="E4128" s="20" t="s">
        <v>2831</v>
      </c>
      <c r="F4128" s="20" t="s">
        <v>2939</v>
      </c>
      <c r="G4128" s="84" t="s">
        <v>2962</v>
      </c>
      <c r="H4128" s="84" t="s">
        <v>2963</v>
      </c>
      <c r="I4128" s="85" t="s">
        <v>242</v>
      </c>
      <c r="J4128" s="23" t="s">
        <v>243</v>
      </c>
      <c r="K4128" s="101">
        <v>11</v>
      </c>
      <c r="L4128" s="102">
        <v>0.20555555555555557</v>
      </c>
      <c r="M4128" s="73">
        <v>0</v>
      </c>
      <c r="N4128" s="28">
        <v>0.83993055555555562</v>
      </c>
      <c r="O4128" s="31"/>
    </row>
    <row r="4129" spans="1:15" ht="54" hidden="1">
      <c r="A4129" s="132"/>
      <c r="B4129" s="133"/>
      <c r="C4129" s="20" t="s">
        <v>2433</v>
      </c>
      <c r="D4129" s="20" t="s">
        <v>207</v>
      </c>
      <c r="E4129" s="20" t="s">
        <v>2831</v>
      </c>
      <c r="F4129" s="20" t="s">
        <v>2939</v>
      </c>
      <c r="G4129" s="84" t="s">
        <v>2962</v>
      </c>
      <c r="H4129" s="63" t="s">
        <v>2963</v>
      </c>
      <c r="I4129" s="85" t="s">
        <v>242</v>
      </c>
      <c r="J4129" s="29" t="s">
        <v>244</v>
      </c>
      <c r="K4129" s="101">
        <v>5</v>
      </c>
      <c r="L4129" s="103">
        <v>1.7361111111111112E-2</v>
      </c>
      <c r="M4129" s="73"/>
      <c r="N4129" s="87"/>
      <c r="O4129" s="31"/>
    </row>
    <row r="4130" spans="1:15" ht="54" hidden="1">
      <c r="A4130" s="131">
        <v>2064</v>
      </c>
      <c r="B4130" s="133">
        <v>102</v>
      </c>
      <c r="C4130" s="20" t="s">
        <v>2433</v>
      </c>
      <c r="D4130" s="20" t="s">
        <v>207</v>
      </c>
      <c r="E4130" s="20" t="s">
        <v>2831</v>
      </c>
      <c r="F4130" s="20" t="s">
        <v>2939</v>
      </c>
      <c r="G4130" s="84" t="s">
        <v>2962</v>
      </c>
      <c r="H4130" s="84" t="s">
        <v>2964</v>
      </c>
      <c r="I4130" s="85" t="s">
        <v>350</v>
      </c>
      <c r="J4130" s="23" t="s">
        <v>243</v>
      </c>
      <c r="K4130" s="101">
        <v>5</v>
      </c>
      <c r="L4130" s="102">
        <v>0.10069444444444445</v>
      </c>
      <c r="M4130" s="73">
        <v>0</v>
      </c>
      <c r="N4130" s="28">
        <v>0.2722222222222222</v>
      </c>
      <c r="O4130" s="31"/>
    </row>
    <row r="4131" spans="1:15" ht="54" hidden="1">
      <c r="A4131" s="132"/>
      <c r="B4131" s="133"/>
      <c r="C4131" s="20" t="s">
        <v>2433</v>
      </c>
      <c r="D4131" s="20" t="s">
        <v>207</v>
      </c>
      <c r="E4131" s="20" t="s">
        <v>2831</v>
      </c>
      <c r="F4131" s="20" t="s">
        <v>2939</v>
      </c>
      <c r="G4131" s="84" t="s">
        <v>2962</v>
      </c>
      <c r="H4131" s="63" t="s">
        <v>2964</v>
      </c>
      <c r="I4131" s="85" t="s">
        <v>350</v>
      </c>
      <c r="J4131" s="29" t="s">
        <v>244</v>
      </c>
      <c r="K4131" s="101">
        <v>21</v>
      </c>
      <c r="L4131" s="102">
        <v>0.10277777777777779</v>
      </c>
      <c r="M4131" s="73"/>
      <c r="N4131" s="87"/>
      <c r="O4131" s="31"/>
    </row>
    <row r="4132" spans="1:15" ht="54" hidden="1">
      <c r="A4132" s="131">
        <v>2065</v>
      </c>
      <c r="B4132" s="133">
        <v>103</v>
      </c>
      <c r="C4132" s="20" t="s">
        <v>2433</v>
      </c>
      <c r="D4132" s="20" t="s">
        <v>207</v>
      </c>
      <c r="E4132" s="20" t="s">
        <v>2831</v>
      </c>
      <c r="F4132" s="20" t="s">
        <v>2939</v>
      </c>
      <c r="G4132" s="84" t="s">
        <v>2962</v>
      </c>
      <c r="H4132" s="84" t="s">
        <v>2965</v>
      </c>
      <c r="I4132" s="85" t="s">
        <v>350</v>
      </c>
      <c r="J4132" s="23" t="s">
        <v>243</v>
      </c>
      <c r="K4132" s="101">
        <v>5</v>
      </c>
      <c r="L4132" s="102">
        <v>4.0972222222222215E-2</v>
      </c>
      <c r="M4132" s="73">
        <v>0</v>
      </c>
      <c r="N4132" s="28">
        <v>0.99668981481481478</v>
      </c>
      <c r="O4132" s="31"/>
    </row>
    <row r="4133" spans="1:15" ht="54" hidden="1">
      <c r="A4133" s="132"/>
      <c r="B4133" s="133"/>
      <c r="C4133" s="20" t="s">
        <v>2433</v>
      </c>
      <c r="D4133" s="20" t="s">
        <v>207</v>
      </c>
      <c r="E4133" s="20" t="s">
        <v>2831</v>
      </c>
      <c r="F4133" s="20" t="s">
        <v>2939</v>
      </c>
      <c r="G4133" s="84" t="s">
        <v>2962</v>
      </c>
      <c r="H4133" s="63" t="s">
        <v>2965</v>
      </c>
      <c r="I4133" s="85" t="s">
        <v>350</v>
      </c>
      <c r="J4133" s="29" t="s">
        <v>244</v>
      </c>
      <c r="K4133" s="101">
        <v>12</v>
      </c>
      <c r="L4133" s="102">
        <v>5.8333333333333327E-2</v>
      </c>
      <c r="M4133" s="73"/>
      <c r="N4133" s="87"/>
      <c r="O4133" s="31"/>
    </row>
    <row r="4134" spans="1:15" ht="54" hidden="1">
      <c r="A4134" s="131">
        <v>2066</v>
      </c>
      <c r="B4134" s="133">
        <v>104</v>
      </c>
      <c r="C4134" s="20" t="s">
        <v>2433</v>
      </c>
      <c r="D4134" s="20" t="s">
        <v>207</v>
      </c>
      <c r="E4134" s="20" t="s">
        <v>2831</v>
      </c>
      <c r="F4134" s="20" t="s">
        <v>2939</v>
      </c>
      <c r="G4134" s="84" t="s">
        <v>2962</v>
      </c>
      <c r="H4134" s="84" t="s">
        <v>2966</v>
      </c>
      <c r="I4134" s="85" t="s">
        <v>242</v>
      </c>
      <c r="J4134" s="23" t="s">
        <v>243</v>
      </c>
      <c r="K4134" s="101">
        <v>10</v>
      </c>
      <c r="L4134" s="102">
        <v>0.16527777777777777</v>
      </c>
      <c r="M4134" s="73">
        <v>0</v>
      </c>
      <c r="N4134" s="28">
        <v>0.9928703703703704</v>
      </c>
      <c r="O4134" s="31"/>
    </row>
    <row r="4135" spans="1:15" ht="54" hidden="1">
      <c r="A4135" s="132"/>
      <c r="B4135" s="133"/>
      <c r="C4135" s="20" t="s">
        <v>2433</v>
      </c>
      <c r="D4135" s="20" t="s">
        <v>207</v>
      </c>
      <c r="E4135" s="20" t="s">
        <v>2831</v>
      </c>
      <c r="F4135" s="20" t="s">
        <v>2939</v>
      </c>
      <c r="G4135" s="84" t="s">
        <v>2962</v>
      </c>
      <c r="H4135" s="63" t="s">
        <v>2966</v>
      </c>
      <c r="I4135" s="85" t="s">
        <v>242</v>
      </c>
      <c r="J4135" s="29" t="s">
        <v>244</v>
      </c>
      <c r="K4135" s="101">
        <v>6</v>
      </c>
      <c r="L4135" s="102">
        <v>4.8611111111111112E-2</v>
      </c>
      <c r="M4135" s="73"/>
      <c r="N4135" s="28"/>
      <c r="O4135" s="31"/>
    </row>
    <row r="4136" spans="1:15" ht="54" hidden="1">
      <c r="A4136" s="131">
        <v>2067</v>
      </c>
      <c r="B4136" s="133">
        <v>105</v>
      </c>
      <c r="C4136" s="20" t="s">
        <v>2433</v>
      </c>
      <c r="D4136" s="20" t="s">
        <v>207</v>
      </c>
      <c r="E4136" s="20" t="s">
        <v>2831</v>
      </c>
      <c r="F4136" s="20" t="s">
        <v>2939</v>
      </c>
      <c r="G4136" s="84" t="s">
        <v>2962</v>
      </c>
      <c r="H4136" s="84" t="s">
        <v>2967</v>
      </c>
      <c r="I4136" s="85" t="s">
        <v>242</v>
      </c>
      <c r="J4136" s="23" t="s">
        <v>243</v>
      </c>
      <c r="K4136" s="101">
        <v>0</v>
      </c>
      <c r="L4136" s="102">
        <v>0</v>
      </c>
      <c r="M4136" s="73">
        <v>0</v>
      </c>
      <c r="N4136" s="28">
        <v>0.99965277777777772</v>
      </c>
      <c r="O4136" s="31"/>
    </row>
    <row r="4137" spans="1:15" ht="54" hidden="1">
      <c r="A4137" s="132"/>
      <c r="B4137" s="133"/>
      <c r="C4137" s="20" t="s">
        <v>2433</v>
      </c>
      <c r="D4137" s="20" t="s">
        <v>207</v>
      </c>
      <c r="E4137" s="20" t="s">
        <v>2831</v>
      </c>
      <c r="F4137" s="20" t="s">
        <v>2939</v>
      </c>
      <c r="G4137" s="84" t="s">
        <v>2962</v>
      </c>
      <c r="H4137" s="63" t="s">
        <v>2968</v>
      </c>
      <c r="I4137" s="85" t="s">
        <v>242</v>
      </c>
      <c r="J4137" s="29" t="s">
        <v>244</v>
      </c>
      <c r="K4137" s="101">
        <v>1</v>
      </c>
      <c r="L4137" s="102">
        <v>1.0416666666666666E-2</v>
      </c>
      <c r="M4137" s="73"/>
      <c r="N4137" s="87"/>
      <c r="O4137" s="31"/>
    </row>
    <row r="4138" spans="1:15" ht="54" hidden="1">
      <c r="A4138" s="131">
        <v>2068</v>
      </c>
      <c r="B4138" s="133">
        <v>106</v>
      </c>
      <c r="C4138" s="20" t="s">
        <v>2433</v>
      </c>
      <c r="D4138" s="20" t="s">
        <v>207</v>
      </c>
      <c r="E4138" s="20" t="s">
        <v>2831</v>
      </c>
      <c r="F4138" s="20" t="s">
        <v>2939</v>
      </c>
      <c r="G4138" s="84" t="s">
        <v>2962</v>
      </c>
      <c r="H4138" s="84" t="s">
        <v>2969</v>
      </c>
      <c r="I4138" s="85" t="s">
        <v>350</v>
      </c>
      <c r="J4138" s="23" t="s">
        <v>243</v>
      </c>
      <c r="K4138" s="101">
        <v>0</v>
      </c>
      <c r="L4138" s="102">
        <v>0</v>
      </c>
      <c r="M4138" s="73">
        <v>0</v>
      </c>
      <c r="N4138" s="28">
        <v>0.99673611111111116</v>
      </c>
      <c r="O4138" s="31"/>
    </row>
    <row r="4139" spans="1:15" ht="54" hidden="1">
      <c r="A4139" s="132"/>
      <c r="B4139" s="133"/>
      <c r="C4139" s="20" t="s">
        <v>2433</v>
      </c>
      <c r="D4139" s="20" t="s">
        <v>207</v>
      </c>
      <c r="E4139" s="20" t="s">
        <v>2831</v>
      </c>
      <c r="F4139" s="20" t="s">
        <v>2939</v>
      </c>
      <c r="G4139" s="84" t="s">
        <v>2962</v>
      </c>
      <c r="H4139" s="63" t="s">
        <v>2969</v>
      </c>
      <c r="I4139" s="85" t="s">
        <v>350</v>
      </c>
      <c r="J4139" s="29" t="s">
        <v>244</v>
      </c>
      <c r="K4139" s="101">
        <v>0</v>
      </c>
      <c r="L4139" s="102">
        <v>0</v>
      </c>
      <c r="M4139" s="73"/>
      <c r="N4139" s="28"/>
      <c r="O4139" s="31"/>
    </row>
    <row r="4140" spans="1:15" ht="54" hidden="1">
      <c r="A4140" s="131">
        <v>2069</v>
      </c>
      <c r="B4140" s="133">
        <v>107</v>
      </c>
      <c r="C4140" s="20" t="s">
        <v>2433</v>
      </c>
      <c r="D4140" s="20" t="s">
        <v>207</v>
      </c>
      <c r="E4140" s="20" t="s">
        <v>2831</v>
      </c>
      <c r="F4140" s="20" t="s">
        <v>2939</v>
      </c>
      <c r="G4140" s="84" t="s">
        <v>2962</v>
      </c>
      <c r="H4140" s="84" t="s">
        <v>2970</v>
      </c>
      <c r="I4140" s="85" t="s">
        <v>350</v>
      </c>
      <c r="J4140" s="23" t="s">
        <v>243</v>
      </c>
      <c r="K4140" s="101">
        <v>9</v>
      </c>
      <c r="L4140" s="102">
        <v>2.8472222222222225E-2</v>
      </c>
      <c r="M4140" s="73">
        <v>0</v>
      </c>
      <c r="N4140" s="28">
        <v>0.9989351851851852</v>
      </c>
      <c r="O4140" s="31"/>
    </row>
    <row r="4141" spans="1:15" ht="54" hidden="1">
      <c r="A4141" s="132"/>
      <c r="B4141" s="133"/>
      <c r="C4141" s="20" t="s">
        <v>2433</v>
      </c>
      <c r="D4141" s="20" t="s">
        <v>207</v>
      </c>
      <c r="E4141" s="20" t="s">
        <v>2831</v>
      </c>
      <c r="F4141" s="20" t="s">
        <v>2939</v>
      </c>
      <c r="G4141" s="84" t="s">
        <v>2962</v>
      </c>
      <c r="H4141" s="63" t="s">
        <v>2971</v>
      </c>
      <c r="I4141" s="85" t="s">
        <v>350</v>
      </c>
      <c r="J4141" s="29" t="s">
        <v>244</v>
      </c>
      <c r="K4141" s="101">
        <v>1</v>
      </c>
      <c r="L4141" s="102">
        <v>3.472222222222222E-3</v>
      </c>
      <c r="M4141" s="73"/>
      <c r="N4141" s="87"/>
      <c r="O4141" s="31"/>
    </row>
    <row r="4142" spans="1:15" ht="54" hidden="1">
      <c r="A4142" s="131">
        <v>2070</v>
      </c>
      <c r="B4142" s="133">
        <v>108</v>
      </c>
      <c r="C4142" s="20" t="s">
        <v>2433</v>
      </c>
      <c r="D4142" s="20" t="s">
        <v>207</v>
      </c>
      <c r="E4142" s="20" t="s">
        <v>2831</v>
      </c>
      <c r="F4142" s="20" t="s">
        <v>2939</v>
      </c>
      <c r="G4142" s="84" t="s">
        <v>2962</v>
      </c>
      <c r="H4142" s="84" t="s">
        <v>2972</v>
      </c>
      <c r="I4142" s="85" t="s">
        <v>336</v>
      </c>
      <c r="J4142" s="23" t="s">
        <v>243</v>
      </c>
      <c r="K4142" s="101">
        <v>0</v>
      </c>
      <c r="L4142" s="102">
        <v>0</v>
      </c>
      <c r="M4142" s="73">
        <v>0</v>
      </c>
      <c r="N4142" s="87">
        <v>0.2955092592592593</v>
      </c>
      <c r="O4142" s="31"/>
    </row>
    <row r="4143" spans="1:15" ht="54" hidden="1">
      <c r="A4143" s="132"/>
      <c r="B4143" s="133"/>
      <c r="C4143" s="20" t="s">
        <v>2433</v>
      </c>
      <c r="D4143" s="20" t="s">
        <v>207</v>
      </c>
      <c r="E4143" s="20" t="s">
        <v>2831</v>
      </c>
      <c r="F4143" s="20" t="s">
        <v>2939</v>
      </c>
      <c r="G4143" s="84" t="s">
        <v>2962</v>
      </c>
      <c r="H4143" s="63" t="s">
        <v>2972</v>
      </c>
      <c r="I4143" s="85" t="s">
        <v>336</v>
      </c>
      <c r="J4143" s="29" t="s">
        <v>244</v>
      </c>
      <c r="K4143" s="101">
        <v>0</v>
      </c>
      <c r="L4143" s="102">
        <v>0</v>
      </c>
      <c r="M4143" s="73"/>
      <c r="N4143" s="87"/>
      <c r="O4143" s="31"/>
    </row>
    <row r="4144" spans="1:15" ht="54" hidden="1">
      <c r="A4144" s="131">
        <v>2071</v>
      </c>
      <c r="B4144" s="133">
        <v>109</v>
      </c>
      <c r="C4144" s="20" t="s">
        <v>2433</v>
      </c>
      <c r="D4144" s="20" t="s">
        <v>207</v>
      </c>
      <c r="E4144" s="20" t="s">
        <v>2831</v>
      </c>
      <c r="F4144" s="20" t="s">
        <v>2939</v>
      </c>
      <c r="G4144" s="84" t="s">
        <v>2962</v>
      </c>
      <c r="H4144" s="84" t="s">
        <v>2973</v>
      </c>
      <c r="I4144" s="85" t="s">
        <v>336</v>
      </c>
      <c r="J4144" s="23" t="s">
        <v>243</v>
      </c>
      <c r="K4144" s="101">
        <v>0</v>
      </c>
      <c r="L4144" s="102">
        <v>0</v>
      </c>
      <c r="M4144" s="73">
        <v>0</v>
      </c>
      <c r="N4144" s="87">
        <v>0.29979166666666668</v>
      </c>
      <c r="O4144" s="31"/>
    </row>
    <row r="4145" spans="1:15" ht="54" hidden="1">
      <c r="A4145" s="132"/>
      <c r="B4145" s="133"/>
      <c r="C4145" s="20" t="s">
        <v>2433</v>
      </c>
      <c r="D4145" s="20" t="s">
        <v>207</v>
      </c>
      <c r="E4145" s="20" t="s">
        <v>2831</v>
      </c>
      <c r="F4145" s="20" t="s">
        <v>2939</v>
      </c>
      <c r="G4145" s="84" t="s">
        <v>2962</v>
      </c>
      <c r="H4145" s="42" t="s">
        <v>2973</v>
      </c>
      <c r="I4145" s="85" t="s">
        <v>336</v>
      </c>
      <c r="J4145" s="29" t="s">
        <v>244</v>
      </c>
      <c r="K4145" s="101">
        <v>5</v>
      </c>
      <c r="L4145" s="102">
        <v>3.888888888888889E-2</v>
      </c>
      <c r="M4145" s="73"/>
      <c r="N4145" s="87"/>
      <c r="O4145" s="31"/>
    </row>
    <row r="4146" spans="1:15" ht="54" hidden="1">
      <c r="A4146" s="131">
        <v>2072</v>
      </c>
      <c r="B4146" s="133">
        <v>110</v>
      </c>
      <c r="C4146" s="20" t="s">
        <v>2433</v>
      </c>
      <c r="D4146" s="20" t="s">
        <v>207</v>
      </c>
      <c r="E4146" s="20" t="s">
        <v>2831</v>
      </c>
      <c r="F4146" s="20" t="s">
        <v>2939</v>
      </c>
      <c r="G4146" s="84" t="s">
        <v>2962</v>
      </c>
      <c r="H4146" s="84" t="s">
        <v>2974</v>
      </c>
      <c r="I4146" s="85" t="s">
        <v>336</v>
      </c>
      <c r="J4146" s="23" t="s">
        <v>243</v>
      </c>
      <c r="K4146" s="101">
        <v>10</v>
      </c>
      <c r="L4146" s="102">
        <v>0.15972222222222224</v>
      </c>
      <c r="M4146" s="73">
        <v>0</v>
      </c>
      <c r="N4146" s="87">
        <v>0.57293981481481482</v>
      </c>
      <c r="O4146" s="31"/>
    </row>
    <row r="4147" spans="1:15" ht="54" hidden="1">
      <c r="A4147" s="132"/>
      <c r="B4147" s="133"/>
      <c r="C4147" s="20" t="s">
        <v>2433</v>
      </c>
      <c r="D4147" s="20" t="s">
        <v>207</v>
      </c>
      <c r="E4147" s="20" t="s">
        <v>2831</v>
      </c>
      <c r="F4147" s="20" t="s">
        <v>2939</v>
      </c>
      <c r="G4147" s="84" t="s">
        <v>2962</v>
      </c>
      <c r="H4147" s="42" t="s">
        <v>2974</v>
      </c>
      <c r="I4147" s="85" t="s">
        <v>336</v>
      </c>
      <c r="J4147" s="29" t="s">
        <v>244</v>
      </c>
      <c r="K4147" s="101">
        <v>12</v>
      </c>
      <c r="L4147" s="102">
        <v>0.15208333333333332</v>
      </c>
      <c r="M4147" s="73"/>
      <c r="N4147" s="87"/>
      <c r="O4147" s="31"/>
    </row>
    <row r="4148" spans="1:15" ht="54" hidden="1">
      <c r="A4148" s="131">
        <v>2073</v>
      </c>
      <c r="B4148" s="133">
        <v>111</v>
      </c>
      <c r="C4148" s="20" t="s">
        <v>2433</v>
      </c>
      <c r="D4148" s="20" t="s">
        <v>207</v>
      </c>
      <c r="E4148" s="20" t="s">
        <v>2831</v>
      </c>
      <c r="F4148" s="20" t="s">
        <v>2939</v>
      </c>
      <c r="G4148" s="84" t="s">
        <v>2962</v>
      </c>
      <c r="H4148" s="84" t="s">
        <v>2975</v>
      </c>
      <c r="I4148" s="85" t="s">
        <v>336</v>
      </c>
      <c r="J4148" s="23" t="s">
        <v>243</v>
      </c>
      <c r="K4148" s="101">
        <v>0</v>
      </c>
      <c r="L4148" s="102">
        <v>0</v>
      </c>
      <c r="M4148" s="73">
        <v>0</v>
      </c>
      <c r="N4148" s="87">
        <v>0</v>
      </c>
      <c r="O4148" s="31"/>
    </row>
    <row r="4149" spans="1:15" ht="54" hidden="1">
      <c r="A4149" s="132"/>
      <c r="B4149" s="133"/>
      <c r="C4149" s="20" t="s">
        <v>2433</v>
      </c>
      <c r="D4149" s="20" t="s">
        <v>207</v>
      </c>
      <c r="E4149" s="20" t="s">
        <v>2831</v>
      </c>
      <c r="F4149" s="20" t="s">
        <v>2939</v>
      </c>
      <c r="G4149" s="84" t="s">
        <v>2962</v>
      </c>
      <c r="H4149" s="84" t="s">
        <v>2975</v>
      </c>
      <c r="I4149" s="85" t="s">
        <v>336</v>
      </c>
      <c r="J4149" s="29" t="s">
        <v>244</v>
      </c>
      <c r="K4149" s="101">
        <v>0</v>
      </c>
      <c r="L4149" s="102">
        <v>0</v>
      </c>
      <c r="M4149" s="73"/>
      <c r="N4149" s="87"/>
      <c r="O4149" s="31"/>
    </row>
    <row r="4150" spans="1:15" ht="54" hidden="1">
      <c r="A4150" s="131">
        <v>2074</v>
      </c>
      <c r="B4150" s="133">
        <v>112</v>
      </c>
      <c r="C4150" s="20" t="s">
        <v>2433</v>
      </c>
      <c r="D4150" s="20" t="s">
        <v>207</v>
      </c>
      <c r="E4150" s="20" t="s">
        <v>2831</v>
      </c>
      <c r="F4150" s="20" t="s">
        <v>2939</v>
      </c>
      <c r="G4150" s="84" t="s">
        <v>2962</v>
      </c>
      <c r="H4150" s="84" t="s">
        <v>2976</v>
      </c>
      <c r="I4150" s="85" t="s">
        <v>334</v>
      </c>
      <c r="J4150" s="23" t="s">
        <v>243</v>
      </c>
      <c r="K4150" s="101">
        <v>35</v>
      </c>
      <c r="L4150" s="102">
        <v>0.62430555555555556</v>
      </c>
      <c r="M4150" s="73">
        <v>0</v>
      </c>
      <c r="N4150" s="28">
        <v>0.97449074074074071</v>
      </c>
      <c r="O4150" s="31"/>
    </row>
    <row r="4151" spans="1:15" ht="54" hidden="1">
      <c r="A4151" s="132"/>
      <c r="B4151" s="133"/>
      <c r="C4151" s="20" t="s">
        <v>2433</v>
      </c>
      <c r="D4151" s="20" t="s">
        <v>207</v>
      </c>
      <c r="E4151" s="20" t="s">
        <v>2831</v>
      </c>
      <c r="F4151" s="20" t="s">
        <v>2939</v>
      </c>
      <c r="G4151" s="84" t="s">
        <v>2962</v>
      </c>
      <c r="H4151" s="42" t="s">
        <v>2976</v>
      </c>
      <c r="I4151" s="85" t="s">
        <v>334</v>
      </c>
      <c r="J4151" s="29" t="s">
        <v>244</v>
      </c>
      <c r="K4151" s="101">
        <v>26</v>
      </c>
      <c r="L4151" s="102">
        <v>0.14097222222222222</v>
      </c>
      <c r="M4151" s="73"/>
      <c r="N4151" s="87"/>
      <c r="O4151" s="31"/>
    </row>
    <row r="4152" spans="1:15" ht="54" hidden="1">
      <c r="A4152" s="131">
        <v>2075</v>
      </c>
      <c r="B4152" s="133">
        <v>113</v>
      </c>
      <c r="C4152" s="20" t="s">
        <v>2433</v>
      </c>
      <c r="D4152" s="20" t="s">
        <v>207</v>
      </c>
      <c r="E4152" s="20" t="s">
        <v>2831</v>
      </c>
      <c r="F4152" s="20" t="s">
        <v>2939</v>
      </c>
      <c r="G4152" s="84" t="s">
        <v>2962</v>
      </c>
      <c r="H4152" s="84" t="s">
        <v>2977</v>
      </c>
      <c r="I4152" s="85" t="s">
        <v>336</v>
      </c>
      <c r="J4152" s="23" t="s">
        <v>243</v>
      </c>
      <c r="K4152" s="101">
        <v>0</v>
      </c>
      <c r="L4152" s="102">
        <v>0</v>
      </c>
      <c r="M4152" s="73">
        <v>0</v>
      </c>
      <c r="N4152" s="87">
        <v>0.29655092592592597</v>
      </c>
      <c r="O4152" s="31"/>
    </row>
    <row r="4153" spans="1:15" ht="54" hidden="1">
      <c r="A4153" s="132"/>
      <c r="B4153" s="133"/>
      <c r="C4153" s="20" t="s">
        <v>2433</v>
      </c>
      <c r="D4153" s="20" t="s">
        <v>207</v>
      </c>
      <c r="E4153" s="20" t="s">
        <v>2831</v>
      </c>
      <c r="F4153" s="20" t="s">
        <v>2939</v>
      </c>
      <c r="G4153" s="84" t="s">
        <v>2962</v>
      </c>
      <c r="H4153" s="63" t="s">
        <v>2977</v>
      </c>
      <c r="I4153" s="85" t="s">
        <v>336</v>
      </c>
      <c r="J4153" s="29" t="s">
        <v>244</v>
      </c>
      <c r="K4153" s="101">
        <v>0</v>
      </c>
      <c r="L4153" s="102">
        <v>0</v>
      </c>
      <c r="M4153" s="73"/>
      <c r="N4153" s="87"/>
      <c r="O4153" s="31"/>
    </row>
    <row r="4154" spans="1:15" ht="54" hidden="1">
      <c r="A4154" s="131">
        <v>2076</v>
      </c>
      <c r="B4154" s="133">
        <v>114</v>
      </c>
      <c r="C4154" s="20" t="s">
        <v>2433</v>
      </c>
      <c r="D4154" s="20" t="s">
        <v>207</v>
      </c>
      <c r="E4154" s="20" t="s">
        <v>2831</v>
      </c>
      <c r="F4154" s="20" t="s">
        <v>2939</v>
      </c>
      <c r="G4154" s="84" t="s">
        <v>2962</v>
      </c>
      <c r="H4154" s="63" t="s">
        <v>2978</v>
      </c>
      <c r="I4154" s="85" t="s">
        <v>334</v>
      </c>
      <c r="J4154" s="23" t="s">
        <v>243</v>
      </c>
      <c r="K4154" s="101">
        <v>37</v>
      </c>
      <c r="L4154" s="102">
        <v>0.59513888888888888</v>
      </c>
      <c r="M4154" s="73">
        <v>0</v>
      </c>
      <c r="N4154" s="28">
        <v>0.97574074074074069</v>
      </c>
      <c r="O4154" s="31"/>
    </row>
    <row r="4155" spans="1:15" ht="54" hidden="1">
      <c r="A4155" s="132"/>
      <c r="B4155" s="133"/>
      <c r="C4155" s="20" t="s">
        <v>2433</v>
      </c>
      <c r="D4155" s="20" t="s">
        <v>207</v>
      </c>
      <c r="E4155" s="20" t="s">
        <v>2831</v>
      </c>
      <c r="F4155" s="20" t="s">
        <v>2939</v>
      </c>
      <c r="G4155" s="84" t="s">
        <v>2962</v>
      </c>
      <c r="H4155" s="63" t="s">
        <v>2978</v>
      </c>
      <c r="I4155" s="85" t="s">
        <v>334</v>
      </c>
      <c r="J4155" s="29" t="s">
        <v>244</v>
      </c>
      <c r="K4155" s="101">
        <v>22</v>
      </c>
      <c r="L4155" s="102">
        <v>0.13263888888888889</v>
      </c>
      <c r="M4155" s="73"/>
      <c r="N4155" s="87"/>
      <c r="O4155" s="31"/>
    </row>
    <row r="4156" spans="1:15" ht="54" hidden="1">
      <c r="A4156" s="131">
        <v>2077</v>
      </c>
      <c r="B4156" s="133">
        <v>115</v>
      </c>
      <c r="C4156" s="20" t="s">
        <v>2433</v>
      </c>
      <c r="D4156" s="20" t="s">
        <v>207</v>
      </c>
      <c r="E4156" s="20" t="s">
        <v>2831</v>
      </c>
      <c r="F4156" s="20" t="s">
        <v>2939</v>
      </c>
      <c r="G4156" s="84" t="s">
        <v>2962</v>
      </c>
      <c r="H4156" s="63" t="s">
        <v>2979</v>
      </c>
      <c r="I4156" s="85" t="s">
        <v>334</v>
      </c>
      <c r="J4156" s="23" t="s">
        <v>243</v>
      </c>
      <c r="K4156" s="101">
        <v>41</v>
      </c>
      <c r="L4156" s="102">
        <v>0.96180555555555558</v>
      </c>
      <c r="M4156" s="73">
        <v>0</v>
      </c>
      <c r="N4156" s="28">
        <v>0.96421296296296288</v>
      </c>
      <c r="O4156" s="31"/>
    </row>
    <row r="4157" spans="1:15" ht="54" hidden="1">
      <c r="A4157" s="132"/>
      <c r="B4157" s="133"/>
      <c r="C4157" s="20" t="s">
        <v>2433</v>
      </c>
      <c r="D4157" s="20" t="s">
        <v>207</v>
      </c>
      <c r="E4157" s="20" t="s">
        <v>2831</v>
      </c>
      <c r="F4157" s="20" t="s">
        <v>2939</v>
      </c>
      <c r="G4157" s="84" t="s">
        <v>2962</v>
      </c>
      <c r="H4157" s="63" t="s">
        <v>2979</v>
      </c>
      <c r="I4157" s="85" t="s">
        <v>334</v>
      </c>
      <c r="J4157" s="29" t="s">
        <v>244</v>
      </c>
      <c r="K4157" s="101">
        <v>24</v>
      </c>
      <c r="L4157" s="102">
        <v>0.11180555555555556</v>
      </c>
      <c r="M4157" s="73"/>
      <c r="N4157" s="87"/>
      <c r="O4157" s="31"/>
    </row>
    <row r="4158" spans="1:15" ht="54" hidden="1">
      <c r="A4158" s="131">
        <v>2078</v>
      </c>
      <c r="B4158" s="133">
        <v>116</v>
      </c>
      <c r="C4158" s="20" t="s">
        <v>2433</v>
      </c>
      <c r="D4158" s="20" t="s">
        <v>207</v>
      </c>
      <c r="E4158" s="20" t="s">
        <v>2831</v>
      </c>
      <c r="F4158" s="20" t="s">
        <v>2939</v>
      </c>
      <c r="G4158" s="84" t="s">
        <v>2980</v>
      </c>
      <c r="H4158" s="84" t="s">
        <v>2981</v>
      </c>
      <c r="I4158" s="85" t="s">
        <v>242</v>
      </c>
      <c r="J4158" s="23" t="s">
        <v>243</v>
      </c>
      <c r="K4158" s="89">
        <v>14</v>
      </c>
      <c r="L4158" s="104">
        <v>0.44097222222222227</v>
      </c>
      <c r="M4158" s="73">
        <v>0</v>
      </c>
      <c r="N4158" s="87">
        <v>0.96180555555555558</v>
      </c>
      <c r="O4158" s="31"/>
    </row>
    <row r="4159" spans="1:15" ht="54" hidden="1">
      <c r="A4159" s="132"/>
      <c r="B4159" s="133"/>
      <c r="C4159" s="20" t="s">
        <v>2433</v>
      </c>
      <c r="D4159" s="20" t="s">
        <v>207</v>
      </c>
      <c r="E4159" s="20" t="s">
        <v>2831</v>
      </c>
      <c r="F4159" s="20" t="s">
        <v>2939</v>
      </c>
      <c r="G4159" s="84" t="s">
        <v>2980</v>
      </c>
      <c r="H4159" s="63" t="s">
        <v>2981</v>
      </c>
      <c r="I4159" s="85" t="s">
        <v>242</v>
      </c>
      <c r="J4159" s="29" t="s">
        <v>244</v>
      </c>
      <c r="K4159" s="89">
        <v>12</v>
      </c>
      <c r="L4159" s="104">
        <v>0.70486111111111116</v>
      </c>
      <c r="M4159" s="73"/>
      <c r="N4159" s="87"/>
      <c r="O4159" s="31"/>
    </row>
    <row r="4160" spans="1:15" ht="54" hidden="1">
      <c r="A4160" s="131">
        <v>2079</v>
      </c>
      <c r="B4160" s="133">
        <v>117</v>
      </c>
      <c r="C4160" s="20" t="s">
        <v>2433</v>
      </c>
      <c r="D4160" s="20" t="s">
        <v>207</v>
      </c>
      <c r="E4160" s="20" t="s">
        <v>2831</v>
      </c>
      <c r="F4160" s="20" t="s">
        <v>2939</v>
      </c>
      <c r="G4160" s="84" t="s">
        <v>2980</v>
      </c>
      <c r="H4160" s="84" t="s">
        <v>2982</v>
      </c>
      <c r="I4160" s="85" t="s">
        <v>334</v>
      </c>
      <c r="J4160" s="23" t="s">
        <v>243</v>
      </c>
      <c r="K4160" s="89">
        <v>48</v>
      </c>
      <c r="L4160" s="104">
        <v>1.1736111111111112</v>
      </c>
      <c r="M4160" s="73">
        <v>0</v>
      </c>
      <c r="N4160" s="87">
        <v>0.95462962962962961</v>
      </c>
      <c r="O4160" s="31"/>
    </row>
    <row r="4161" spans="1:15" ht="54" hidden="1">
      <c r="A4161" s="132"/>
      <c r="B4161" s="133"/>
      <c r="C4161" s="20" t="s">
        <v>2433</v>
      </c>
      <c r="D4161" s="20" t="s">
        <v>207</v>
      </c>
      <c r="E4161" s="20" t="s">
        <v>2831</v>
      </c>
      <c r="F4161" s="20" t="s">
        <v>2939</v>
      </c>
      <c r="G4161" s="84" t="s">
        <v>2980</v>
      </c>
      <c r="H4161" s="63" t="s">
        <v>2982</v>
      </c>
      <c r="I4161" s="85" t="s">
        <v>334</v>
      </c>
      <c r="J4161" s="29" t="s">
        <v>244</v>
      </c>
      <c r="K4161" s="89">
        <v>28</v>
      </c>
      <c r="L4161" s="104">
        <v>0.1875</v>
      </c>
      <c r="M4161" s="73"/>
      <c r="N4161" s="87"/>
      <c r="O4161" s="31"/>
    </row>
    <row r="4162" spans="1:15" ht="54" hidden="1">
      <c r="A4162" s="131">
        <v>2080</v>
      </c>
      <c r="B4162" s="133">
        <v>118</v>
      </c>
      <c r="C4162" s="20" t="s">
        <v>2433</v>
      </c>
      <c r="D4162" s="20" t="s">
        <v>207</v>
      </c>
      <c r="E4162" s="20" t="s">
        <v>2831</v>
      </c>
      <c r="F4162" s="20" t="s">
        <v>2939</v>
      </c>
      <c r="G4162" s="84" t="s">
        <v>2980</v>
      </c>
      <c r="H4162" s="84" t="s">
        <v>2983</v>
      </c>
      <c r="I4162" s="85" t="s">
        <v>336</v>
      </c>
      <c r="J4162" s="23" t="s">
        <v>243</v>
      </c>
      <c r="K4162" s="105">
        <v>0</v>
      </c>
      <c r="L4162" s="104">
        <v>0</v>
      </c>
      <c r="M4162" s="73">
        <v>0</v>
      </c>
      <c r="N4162" s="87">
        <v>0.29155092592592591</v>
      </c>
      <c r="O4162" s="31"/>
    </row>
    <row r="4163" spans="1:15" ht="54" hidden="1">
      <c r="A4163" s="132"/>
      <c r="B4163" s="133"/>
      <c r="C4163" s="20" t="s">
        <v>2433</v>
      </c>
      <c r="D4163" s="20" t="s">
        <v>207</v>
      </c>
      <c r="E4163" s="20" t="s">
        <v>2831</v>
      </c>
      <c r="F4163" s="20" t="s">
        <v>2939</v>
      </c>
      <c r="G4163" s="84" t="s">
        <v>2980</v>
      </c>
      <c r="H4163" s="63" t="s">
        <v>2983</v>
      </c>
      <c r="I4163" s="85" t="s">
        <v>336</v>
      </c>
      <c r="J4163" s="29" t="s">
        <v>244</v>
      </c>
      <c r="K4163" s="89">
        <v>9</v>
      </c>
      <c r="L4163" s="104">
        <v>3.472222222222222E-3</v>
      </c>
      <c r="M4163" s="73"/>
      <c r="N4163" s="87"/>
      <c r="O4163" s="31"/>
    </row>
    <row r="4164" spans="1:15" ht="54" hidden="1">
      <c r="A4164" s="131">
        <v>2081</v>
      </c>
      <c r="B4164" s="133">
        <v>119</v>
      </c>
      <c r="C4164" s="20" t="s">
        <v>2433</v>
      </c>
      <c r="D4164" s="20" t="s">
        <v>207</v>
      </c>
      <c r="E4164" s="20" t="s">
        <v>2831</v>
      </c>
      <c r="F4164" s="20" t="s">
        <v>2939</v>
      </c>
      <c r="G4164" s="84" t="s">
        <v>2980</v>
      </c>
      <c r="H4164" s="84" t="s">
        <v>2984</v>
      </c>
      <c r="I4164" s="85" t="s">
        <v>336</v>
      </c>
      <c r="J4164" s="23" t="s">
        <v>243</v>
      </c>
      <c r="K4164" s="89">
        <v>0</v>
      </c>
      <c r="L4164" s="104">
        <v>0</v>
      </c>
      <c r="M4164" s="73">
        <v>0</v>
      </c>
      <c r="N4164" s="87">
        <v>0.291412037037037</v>
      </c>
      <c r="O4164" s="31"/>
    </row>
    <row r="4165" spans="1:15" ht="54" hidden="1">
      <c r="A4165" s="132"/>
      <c r="B4165" s="133"/>
      <c r="C4165" s="20" t="s">
        <v>2433</v>
      </c>
      <c r="D4165" s="20" t="s">
        <v>207</v>
      </c>
      <c r="E4165" s="20" t="s">
        <v>2831</v>
      </c>
      <c r="F4165" s="20" t="s">
        <v>2939</v>
      </c>
      <c r="G4165" s="84" t="s">
        <v>2980</v>
      </c>
      <c r="H4165" s="63" t="s">
        <v>2984</v>
      </c>
      <c r="I4165" s="85" t="s">
        <v>336</v>
      </c>
      <c r="J4165" s="29" t="s">
        <v>244</v>
      </c>
      <c r="K4165" s="89">
        <v>13</v>
      </c>
      <c r="L4165" s="104">
        <v>7.6388888888888886E-3</v>
      </c>
      <c r="M4165" s="73"/>
      <c r="N4165" s="87"/>
      <c r="O4165" s="31"/>
    </row>
    <row r="4166" spans="1:15" ht="54" hidden="1">
      <c r="A4166" s="131">
        <v>2082</v>
      </c>
      <c r="B4166" s="133">
        <v>120</v>
      </c>
      <c r="C4166" s="20" t="s">
        <v>2433</v>
      </c>
      <c r="D4166" s="20" t="s">
        <v>207</v>
      </c>
      <c r="E4166" s="20" t="s">
        <v>2831</v>
      </c>
      <c r="F4166" s="20" t="s">
        <v>2939</v>
      </c>
      <c r="G4166" s="84" t="s">
        <v>2980</v>
      </c>
      <c r="H4166" s="84" t="s">
        <v>2985</v>
      </c>
      <c r="I4166" s="85" t="s">
        <v>336</v>
      </c>
      <c r="J4166" s="23" t="s">
        <v>243</v>
      </c>
      <c r="K4166" s="50">
        <v>0</v>
      </c>
      <c r="L4166" s="86">
        <v>0</v>
      </c>
      <c r="M4166" s="73">
        <v>0</v>
      </c>
      <c r="N4166" s="87">
        <v>0.28888888888888886</v>
      </c>
      <c r="O4166" s="31"/>
    </row>
    <row r="4167" spans="1:15" ht="54" hidden="1">
      <c r="A4167" s="132"/>
      <c r="B4167" s="133"/>
      <c r="C4167" s="20" t="s">
        <v>2433</v>
      </c>
      <c r="D4167" s="20" t="s">
        <v>207</v>
      </c>
      <c r="E4167" s="20" t="s">
        <v>2831</v>
      </c>
      <c r="F4167" s="20" t="s">
        <v>2939</v>
      </c>
      <c r="G4167" s="84" t="s">
        <v>2980</v>
      </c>
      <c r="H4167" s="63" t="s">
        <v>2985</v>
      </c>
      <c r="I4167" s="85" t="s">
        <v>336</v>
      </c>
      <c r="J4167" s="29" t="s">
        <v>244</v>
      </c>
      <c r="K4167" s="50">
        <v>10</v>
      </c>
      <c r="L4167" s="86">
        <v>8.3333333333333329E-2</v>
      </c>
      <c r="M4167" s="73"/>
      <c r="N4167" s="87"/>
      <c r="O4167" s="31"/>
    </row>
    <row r="4168" spans="1:15" ht="54" hidden="1">
      <c r="A4168" s="131">
        <v>2083</v>
      </c>
      <c r="B4168" s="133">
        <v>121</v>
      </c>
      <c r="C4168" s="20" t="s">
        <v>2433</v>
      </c>
      <c r="D4168" s="20" t="s">
        <v>207</v>
      </c>
      <c r="E4168" s="20" t="s">
        <v>2831</v>
      </c>
      <c r="F4168" s="20" t="s">
        <v>2939</v>
      </c>
      <c r="G4168" s="84" t="s">
        <v>2980</v>
      </c>
      <c r="H4168" s="84" t="s">
        <v>2986</v>
      </c>
      <c r="I4168" s="85" t="s">
        <v>336</v>
      </c>
      <c r="J4168" s="23" t="s">
        <v>243</v>
      </c>
      <c r="K4168" s="89">
        <v>0</v>
      </c>
      <c r="L4168" s="104">
        <v>0</v>
      </c>
      <c r="M4168" s="73">
        <v>0</v>
      </c>
      <c r="N4168" s="87">
        <v>0.29097222222222219</v>
      </c>
      <c r="O4168" s="31"/>
    </row>
    <row r="4169" spans="1:15" ht="54" hidden="1">
      <c r="A4169" s="132"/>
      <c r="B4169" s="133"/>
      <c r="C4169" s="20" t="s">
        <v>2433</v>
      </c>
      <c r="D4169" s="20" t="s">
        <v>207</v>
      </c>
      <c r="E4169" s="20" t="s">
        <v>2831</v>
      </c>
      <c r="F4169" s="20" t="s">
        <v>2939</v>
      </c>
      <c r="G4169" s="84" t="s">
        <v>2980</v>
      </c>
      <c r="H4169" s="63" t="s">
        <v>2986</v>
      </c>
      <c r="I4169" s="85" t="s">
        <v>336</v>
      </c>
      <c r="J4169" s="29" t="s">
        <v>244</v>
      </c>
      <c r="K4169" s="89">
        <v>10</v>
      </c>
      <c r="L4169" s="104">
        <v>2.0833333333333332E-2</v>
      </c>
      <c r="M4169" s="73"/>
      <c r="N4169" s="87"/>
      <c r="O4169" s="31"/>
    </row>
    <row r="4170" spans="1:15" ht="54" hidden="1">
      <c r="A4170" s="131">
        <v>2084</v>
      </c>
      <c r="B4170" s="133">
        <v>122</v>
      </c>
      <c r="C4170" s="20" t="s">
        <v>2433</v>
      </c>
      <c r="D4170" s="20" t="s">
        <v>207</v>
      </c>
      <c r="E4170" s="20" t="s">
        <v>2831</v>
      </c>
      <c r="F4170" s="20" t="s">
        <v>2939</v>
      </c>
      <c r="G4170" s="84" t="s">
        <v>2980</v>
      </c>
      <c r="H4170" s="84" t="s">
        <v>2987</v>
      </c>
      <c r="I4170" s="85" t="s">
        <v>334</v>
      </c>
      <c r="J4170" s="23" t="s">
        <v>243</v>
      </c>
      <c r="K4170" s="89">
        <v>36</v>
      </c>
      <c r="L4170" s="104">
        <v>1.3402777777777777</v>
      </c>
      <c r="M4170" s="73">
        <v>0</v>
      </c>
      <c r="N4170" s="87">
        <v>0.92037037037037039</v>
      </c>
      <c r="O4170" s="31"/>
    </row>
    <row r="4171" spans="1:15" ht="54" hidden="1">
      <c r="A4171" s="132"/>
      <c r="B4171" s="133"/>
      <c r="C4171" s="20" t="s">
        <v>2433</v>
      </c>
      <c r="D4171" s="20" t="s">
        <v>207</v>
      </c>
      <c r="E4171" s="20" t="s">
        <v>2831</v>
      </c>
      <c r="F4171" s="20" t="s">
        <v>2939</v>
      </c>
      <c r="G4171" s="84" t="s">
        <v>2980</v>
      </c>
      <c r="H4171" s="63" t="s">
        <v>2987</v>
      </c>
      <c r="I4171" s="85" t="s">
        <v>334</v>
      </c>
      <c r="J4171" s="29" t="s">
        <v>244</v>
      </c>
      <c r="K4171" s="89">
        <v>28</v>
      </c>
      <c r="L4171" s="104">
        <v>1.0486111111111112</v>
      </c>
      <c r="M4171" s="73"/>
      <c r="N4171" s="87"/>
      <c r="O4171" s="31"/>
    </row>
    <row r="4172" spans="1:15" ht="54" hidden="1">
      <c r="A4172" s="131">
        <v>2085</v>
      </c>
      <c r="B4172" s="133">
        <v>123</v>
      </c>
      <c r="C4172" s="20" t="s">
        <v>2433</v>
      </c>
      <c r="D4172" s="20" t="s">
        <v>207</v>
      </c>
      <c r="E4172" s="20" t="s">
        <v>2831</v>
      </c>
      <c r="F4172" s="20" t="s">
        <v>2939</v>
      </c>
      <c r="G4172" s="84" t="s">
        <v>2980</v>
      </c>
      <c r="H4172" s="84" t="s">
        <v>2988</v>
      </c>
      <c r="I4172" s="85" t="s">
        <v>336</v>
      </c>
      <c r="J4172" s="23" t="s">
        <v>243</v>
      </c>
      <c r="K4172" s="89">
        <v>86</v>
      </c>
      <c r="L4172" s="104">
        <v>2.0763888888888888</v>
      </c>
      <c r="M4172" s="73">
        <v>0</v>
      </c>
      <c r="N4172" s="87">
        <v>0.92314814814814805</v>
      </c>
      <c r="O4172" s="31"/>
    </row>
    <row r="4173" spans="1:15" ht="54" hidden="1">
      <c r="A4173" s="132"/>
      <c r="B4173" s="133"/>
      <c r="C4173" s="20" t="s">
        <v>2433</v>
      </c>
      <c r="D4173" s="20" t="s">
        <v>207</v>
      </c>
      <c r="E4173" s="20" t="s">
        <v>2831</v>
      </c>
      <c r="F4173" s="20" t="s">
        <v>2939</v>
      </c>
      <c r="G4173" s="84" t="s">
        <v>2980</v>
      </c>
      <c r="H4173" s="63" t="s">
        <v>2988</v>
      </c>
      <c r="I4173" s="85" t="s">
        <v>336</v>
      </c>
      <c r="J4173" s="29" t="s">
        <v>244</v>
      </c>
      <c r="K4173" s="89">
        <v>41</v>
      </c>
      <c r="L4173" s="104">
        <v>0.22916666666666666</v>
      </c>
      <c r="M4173" s="73"/>
      <c r="N4173" s="87"/>
      <c r="O4173" s="31"/>
    </row>
    <row r="4174" spans="1:15" ht="54" hidden="1">
      <c r="A4174" s="131">
        <v>2086</v>
      </c>
      <c r="B4174" s="133">
        <v>124</v>
      </c>
      <c r="C4174" s="20" t="s">
        <v>2433</v>
      </c>
      <c r="D4174" s="20" t="s">
        <v>207</v>
      </c>
      <c r="E4174" s="20" t="s">
        <v>2831</v>
      </c>
      <c r="F4174" s="20" t="s">
        <v>2939</v>
      </c>
      <c r="G4174" s="84" t="s">
        <v>2980</v>
      </c>
      <c r="H4174" s="84" t="s">
        <v>2989</v>
      </c>
      <c r="I4174" s="85" t="s">
        <v>336</v>
      </c>
      <c r="J4174" s="23" t="s">
        <v>243</v>
      </c>
      <c r="K4174" s="89">
        <v>0</v>
      </c>
      <c r="L4174" s="104">
        <v>0</v>
      </c>
      <c r="M4174" s="73">
        <v>0</v>
      </c>
      <c r="N4174" s="87">
        <v>0.29131944444444446</v>
      </c>
      <c r="O4174" s="31"/>
    </row>
    <row r="4175" spans="1:15" ht="54" hidden="1">
      <c r="A4175" s="132"/>
      <c r="B4175" s="133"/>
      <c r="C4175" s="20" t="s">
        <v>2433</v>
      </c>
      <c r="D4175" s="20" t="s">
        <v>207</v>
      </c>
      <c r="E4175" s="20" t="s">
        <v>2831</v>
      </c>
      <c r="F4175" s="20" t="s">
        <v>2939</v>
      </c>
      <c r="G4175" s="84" t="s">
        <v>2980</v>
      </c>
      <c r="H4175" s="42" t="s">
        <v>2989</v>
      </c>
      <c r="I4175" s="85" t="s">
        <v>336</v>
      </c>
      <c r="J4175" s="29" t="s">
        <v>244</v>
      </c>
      <c r="K4175" s="89">
        <v>8</v>
      </c>
      <c r="L4175" s="104">
        <v>1.0416666666666666E-2</v>
      </c>
      <c r="M4175" s="73"/>
      <c r="N4175" s="87"/>
      <c r="O4175" s="31"/>
    </row>
    <row r="4176" spans="1:15" ht="54" hidden="1">
      <c r="A4176" s="131">
        <v>2087</v>
      </c>
      <c r="B4176" s="133">
        <v>125</v>
      </c>
      <c r="C4176" s="20" t="s">
        <v>2433</v>
      </c>
      <c r="D4176" s="20" t="s">
        <v>207</v>
      </c>
      <c r="E4176" s="20" t="s">
        <v>2831</v>
      </c>
      <c r="F4176" s="20" t="s">
        <v>2939</v>
      </c>
      <c r="G4176" s="84" t="s">
        <v>2980</v>
      </c>
      <c r="H4176" s="84" t="s">
        <v>2990</v>
      </c>
      <c r="I4176" s="85" t="s">
        <v>336</v>
      </c>
      <c r="J4176" s="23" t="s">
        <v>243</v>
      </c>
      <c r="K4176" s="50">
        <v>0</v>
      </c>
      <c r="L4176" s="86">
        <v>0</v>
      </c>
      <c r="M4176" s="73">
        <v>0</v>
      </c>
      <c r="N4176" s="87">
        <v>0.29120370370370369</v>
      </c>
      <c r="O4176" s="31"/>
    </row>
    <row r="4177" spans="1:15" ht="54" hidden="1">
      <c r="A4177" s="132"/>
      <c r="B4177" s="133"/>
      <c r="C4177" s="20" t="s">
        <v>2433</v>
      </c>
      <c r="D4177" s="20" t="s">
        <v>207</v>
      </c>
      <c r="E4177" s="20" t="s">
        <v>2831</v>
      </c>
      <c r="F4177" s="20" t="s">
        <v>2939</v>
      </c>
      <c r="G4177" s="84" t="s">
        <v>2980</v>
      </c>
      <c r="H4177" s="63" t="s">
        <v>2990</v>
      </c>
      <c r="I4177" s="34" t="s">
        <v>336</v>
      </c>
      <c r="J4177" s="29" t="s">
        <v>244</v>
      </c>
      <c r="K4177" s="50">
        <v>6</v>
      </c>
      <c r="L4177" s="86">
        <v>1.3888888888888888E-2</v>
      </c>
      <c r="M4177" s="73"/>
      <c r="N4177" s="87"/>
      <c r="O4177" s="31"/>
    </row>
    <row r="4178" spans="1:15" ht="72" hidden="1">
      <c r="A4178" s="131">
        <v>2088</v>
      </c>
      <c r="B4178" s="133">
        <v>126</v>
      </c>
      <c r="C4178" s="20" t="s">
        <v>2433</v>
      </c>
      <c r="D4178" s="20" t="s">
        <v>207</v>
      </c>
      <c r="E4178" s="20" t="s">
        <v>2831</v>
      </c>
      <c r="F4178" s="20" t="s">
        <v>2939</v>
      </c>
      <c r="G4178" s="84" t="s">
        <v>2991</v>
      </c>
      <c r="H4178" s="63" t="s">
        <v>2992</v>
      </c>
      <c r="I4178" s="85" t="s">
        <v>336</v>
      </c>
      <c r="J4178" s="23" t="s">
        <v>243</v>
      </c>
      <c r="K4178" s="89">
        <v>0</v>
      </c>
      <c r="L4178" s="104">
        <v>0</v>
      </c>
      <c r="M4178" s="73">
        <v>0</v>
      </c>
      <c r="N4178" s="87">
        <v>0.30752314814814813</v>
      </c>
      <c r="O4178" s="31"/>
    </row>
    <row r="4179" spans="1:15" ht="72" hidden="1">
      <c r="A4179" s="132"/>
      <c r="B4179" s="133"/>
      <c r="C4179" s="20" t="s">
        <v>2433</v>
      </c>
      <c r="D4179" s="20" t="s">
        <v>207</v>
      </c>
      <c r="E4179" s="20" t="s">
        <v>2831</v>
      </c>
      <c r="F4179" s="20" t="s">
        <v>2939</v>
      </c>
      <c r="G4179" s="84" t="s">
        <v>2991</v>
      </c>
      <c r="H4179" s="63" t="s">
        <v>2992</v>
      </c>
      <c r="I4179" s="85" t="s">
        <v>336</v>
      </c>
      <c r="J4179" s="29" t="s">
        <v>244</v>
      </c>
      <c r="K4179" s="89">
        <v>0</v>
      </c>
      <c r="L4179" s="104">
        <v>0</v>
      </c>
      <c r="M4179" s="73"/>
      <c r="N4179" s="87"/>
      <c r="O4179" s="31"/>
    </row>
    <row r="4180" spans="1:15" ht="72" hidden="1">
      <c r="A4180" s="131">
        <v>2089</v>
      </c>
      <c r="B4180" s="133">
        <v>127</v>
      </c>
      <c r="C4180" s="20" t="s">
        <v>2433</v>
      </c>
      <c r="D4180" s="20" t="s">
        <v>207</v>
      </c>
      <c r="E4180" s="20" t="s">
        <v>2831</v>
      </c>
      <c r="F4180" s="20" t="s">
        <v>2939</v>
      </c>
      <c r="G4180" s="84" t="s">
        <v>2991</v>
      </c>
      <c r="H4180" s="63" t="s">
        <v>2993</v>
      </c>
      <c r="I4180" s="85" t="s">
        <v>334</v>
      </c>
      <c r="J4180" s="23" t="s">
        <v>243</v>
      </c>
      <c r="K4180" s="89">
        <v>74</v>
      </c>
      <c r="L4180" s="104">
        <v>0.99305555555555547</v>
      </c>
      <c r="M4180" s="73">
        <v>0</v>
      </c>
      <c r="N4180" s="87">
        <v>0.95636574074074088</v>
      </c>
      <c r="O4180" s="31"/>
    </row>
    <row r="4181" spans="1:15" ht="72" hidden="1">
      <c r="A4181" s="132"/>
      <c r="B4181" s="133"/>
      <c r="C4181" s="20" t="s">
        <v>2433</v>
      </c>
      <c r="D4181" s="20" t="s">
        <v>207</v>
      </c>
      <c r="E4181" s="20" t="s">
        <v>2831</v>
      </c>
      <c r="F4181" s="20" t="s">
        <v>2939</v>
      </c>
      <c r="G4181" s="84" t="s">
        <v>2991</v>
      </c>
      <c r="H4181" s="63" t="s">
        <v>2993</v>
      </c>
      <c r="I4181" s="85" t="s">
        <v>334</v>
      </c>
      <c r="J4181" s="29" t="s">
        <v>244</v>
      </c>
      <c r="K4181" s="89">
        <v>41</v>
      </c>
      <c r="L4181" s="104">
        <v>0.31597222222222221</v>
      </c>
      <c r="M4181" s="73"/>
      <c r="N4181" s="87"/>
      <c r="O4181" s="31"/>
    </row>
    <row r="4182" spans="1:15" ht="72" hidden="1">
      <c r="A4182" s="131">
        <v>2090</v>
      </c>
      <c r="B4182" s="133">
        <v>128</v>
      </c>
      <c r="C4182" s="20" t="s">
        <v>2433</v>
      </c>
      <c r="D4182" s="20" t="s">
        <v>207</v>
      </c>
      <c r="E4182" s="20" t="s">
        <v>2831</v>
      </c>
      <c r="F4182" s="20" t="s">
        <v>2939</v>
      </c>
      <c r="G4182" s="84" t="s">
        <v>2991</v>
      </c>
      <c r="H4182" s="63" t="s">
        <v>2994</v>
      </c>
      <c r="I4182" s="85" t="s">
        <v>400</v>
      </c>
      <c r="J4182" s="23" t="s">
        <v>243</v>
      </c>
      <c r="K4182" s="89">
        <v>16</v>
      </c>
      <c r="L4182" s="104">
        <v>0.30902777777777779</v>
      </c>
      <c r="M4182" s="73">
        <v>0</v>
      </c>
      <c r="N4182" s="28">
        <v>0.98576388888888888</v>
      </c>
      <c r="O4182" s="31"/>
    </row>
    <row r="4183" spans="1:15" ht="72" hidden="1">
      <c r="A4183" s="132"/>
      <c r="B4183" s="133"/>
      <c r="C4183" s="20" t="s">
        <v>2433</v>
      </c>
      <c r="D4183" s="20" t="s">
        <v>207</v>
      </c>
      <c r="E4183" s="20" t="s">
        <v>2831</v>
      </c>
      <c r="F4183" s="20" t="s">
        <v>2939</v>
      </c>
      <c r="G4183" s="84" t="s">
        <v>2991</v>
      </c>
      <c r="H4183" s="63" t="s">
        <v>2994</v>
      </c>
      <c r="I4183" s="85" t="s">
        <v>400</v>
      </c>
      <c r="J4183" s="29" t="s">
        <v>244</v>
      </c>
      <c r="K4183" s="89">
        <v>8</v>
      </c>
      <c r="L4183" s="104">
        <v>0.11805555555555557</v>
      </c>
      <c r="M4183" s="73"/>
      <c r="N4183" s="87"/>
      <c r="O4183" s="31"/>
    </row>
    <row r="4184" spans="1:15" ht="72" hidden="1">
      <c r="A4184" s="131">
        <v>2091</v>
      </c>
      <c r="B4184" s="133">
        <v>129</v>
      </c>
      <c r="C4184" s="20" t="s">
        <v>2433</v>
      </c>
      <c r="D4184" s="20" t="s">
        <v>207</v>
      </c>
      <c r="E4184" s="20" t="s">
        <v>2831</v>
      </c>
      <c r="F4184" s="20" t="s">
        <v>2939</v>
      </c>
      <c r="G4184" s="84" t="s">
        <v>2991</v>
      </c>
      <c r="H4184" s="63" t="s">
        <v>2995</v>
      </c>
      <c r="I4184" s="85" t="s">
        <v>336</v>
      </c>
      <c r="J4184" s="23" t="s">
        <v>243</v>
      </c>
      <c r="K4184" s="89">
        <v>0</v>
      </c>
      <c r="L4184" s="104">
        <v>0</v>
      </c>
      <c r="M4184" s="73">
        <v>0</v>
      </c>
      <c r="N4184" s="87">
        <v>0.29386574074074079</v>
      </c>
      <c r="O4184" s="31"/>
    </row>
    <row r="4185" spans="1:15" ht="72" hidden="1">
      <c r="A4185" s="132"/>
      <c r="B4185" s="133"/>
      <c r="C4185" s="20" t="s">
        <v>2433</v>
      </c>
      <c r="D4185" s="20" t="s">
        <v>207</v>
      </c>
      <c r="E4185" s="20" t="s">
        <v>2831</v>
      </c>
      <c r="F4185" s="20" t="s">
        <v>2939</v>
      </c>
      <c r="G4185" s="84" t="s">
        <v>2991</v>
      </c>
      <c r="H4185" s="63" t="s">
        <v>2995</v>
      </c>
      <c r="I4185" s="85" t="s">
        <v>336</v>
      </c>
      <c r="J4185" s="29" t="s">
        <v>244</v>
      </c>
      <c r="K4185" s="89">
        <v>0</v>
      </c>
      <c r="L4185" s="104">
        <v>0</v>
      </c>
      <c r="M4185" s="73"/>
      <c r="N4185" s="87"/>
      <c r="O4185" s="31"/>
    </row>
    <row r="4186" spans="1:15" ht="72" hidden="1">
      <c r="A4186" s="131">
        <v>2092</v>
      </c>
      <c r="B4186" s="133">
        <v>130</v>
      </c>
      <c r="C4186" s="20" t="s">
        <v>2433</v>
      </c>
      <c r="D4186" s="20" t="s">
        <v>207</v>
      </c>
      <c r="E4186" s="20" t="s">
        <v>2831</v>
      </c>
      <c r="F4186" s="20" t="s">
        <v>2939</v>
      </c>
      <c r="G4186" s="84" t="s">
        <v>2991</v>
      </c>
      <c r="H4186" s="63" t="s">
        <v>2996</v>
      </c>
      <c r="I4186" s="85" t="s">
        <v>336</v>
      </c>
      <c r="J4186" s="23" t="s">
        <v>243</v>
      </c>
      <c r="K4186" s="89">
        <v>0</v>
      </c>
      <c r="L4186" s="104">
        <v>0</v>
      </c>
      <c r="M4186" s="73">
        <v>0</v>
      </c>
      <c r="N4186" s="87">
        <v>0.30856481481481485</v>
      </c>
      <c r="O4186" s="31"/>
    </row>
    <row r="4187" spans="1:15" ht="72" hidden="1">
      <c r="A4187" s="132"/>
      <c r="B4187" s="133"/>
      <c r="C4187" s="20" t="s">
        <v>2433</v>
      </c>
      <c r="D4187" s="20" t="s">
        <v>207</v>
      </c>
      <c r="E4187" s="20" t="s">
        <v>2831</v>
      </c>
      <c r="F4187" s="20" t="s">
        <v>2939</v>
      </c>
      <c r="G4187" s="84" t="s">
        <v>2991</v>
      </c>
      <c r="H4187" s="63" t="s">
        <v>2996</v>
      </c>
      <c r="I4187" s="85" t="s">
        <v>336</v>
      </c>
      <c r="J4187" s="29" t="s">
        <v>244</v>
      </c>
      <c r="K4187" s="89">
        <v>0</v>
      </c>
      <c r="L4187" s="104">
        <v>0</v>
      </c>
      <c r="M4187" s="73"/>
      <c r="N4187" s="87"/>
      <c r="O4187" s="31"/>
    </row>
    <row r="4188" spans="1:15" ht="72" hidden="1">
      <c r="A4188" s="131">
        <v>2093</v>
      </c>
      <c r="B4188" s="133">
        <v>131</v>
      </c>
      <c r="C4188" s="20" t="s">
        <v>2433</v>
      </c>
      <c r="D4188" s="20" t="s">
        <v>207</v>
      </c>
      <c r="E4188" s="20" t="s">
        <v>2831</v>
      </c>
      <c r="F4188" s="20" t="s">
        <v>2939</v>
      </c>
      <c r="G4188" s="84" t="s">
        <v>2991</v>
      </c>
      <c r="H4188" s="63" t="s">
        <v>2997</v>
      </c>
      <c r="I4188" s="85" t="s">
        <v>336</v>
      </c>
      <c r="J4188" s="23" t="s">
        <v>243</v>
      </c>
      <c r="K4188" s="89">
        <v>0</v>
      </c>
      <c r="L4188" s="104">
        <v>0</v>
      </c>
      <c r="M4188" s="73">
        <v>0</v>
      </c>
      <c r="N4188" s="87">
        <v>0.30856481481481485</v>
      </c>
      <c r="O4188" s="31"/>
    </row>
    <row r="4189" spans="1:15" ht="72" hidden="1">
      <c r="A4189" s="132"/>
      <c r="B4189" s="133"/>
      <c r="C4189" s="20" t="s">
        <v>2433</v>
      </c>
      <c r="D4189" s="20" t="s">
        <v>207</v>
      </c>
      <c r="E4189" s="20" t="s">
        <v>2831</v>
      </c>
      <c r="F4189" s="20" t="s">
        <v>2939</v>
      </c>
      <c r="G4189" s="84" t="s">
        <v>2991</v>
      </c>
      <c r="H4189" s="63" t="s">
        <v>2997</v>
      </c>
      <c r="I4189" s="85" t="s">
        <v>336</v>
      </c>
      <c r="J4189" s="29" t="s">
        <v>244</v>
      </c>
      <c r="K4189" s="89">
        <v>0</v>
      </c>
      <c r="L4189" s="104">
        <v>0</v>
      </c>
      <c r="M4189" s="73"/>
      <c r="N4189" s="87"/>
      <c r="O4189" s="31"/>
    </row>
    <row r="4190" spans="1:15" ht="72" hidden="1">
      <c r="A4190" s="131">
        <v>2094</v>
      </c>
      <c r="B4190" s="133">
        <v>132</v>
      </c>
      <c r="C4190" s="20" t="s">
        <v>2433</v>
      </c>
      <c r="D4190" s="20" t="s">
        <v>207</v>
      </c>
      <c r="E4190" s="20" t="s">
        <v>2831</v>
      </c>
      <c r="F4190" s="20" t="s">
        <v>2939</v>
      </c>
      <c r="G4190" s="84" t="s">
        <v>2991</v>
      </c>
      <c r="H4190" s="63" t="s">
        <v>2998</v>
      </c>
      <c r="I4190" s="85" t="s">
        <v>336</v>
      </c>
      <c r="J4190" s="23" t="s">
        <v>243</v>
      </c>
      <c r="K4190" s="89">
        <v>0</v>
      </c>
      <c r="L4190" s="104">
        <v>0</v>
      </c>
      <c r="M4190" s="73">
        <v>0</v>
      </c>
      <c r="N4190" s="87">
        <v>0.29988425925925921</v>
      </c>
      <c r="O4190" s="31"/>
    </row>
    <row r="4191" spans="1:15" ht="72" hidden="1">
      <c r="A4191" s="132"/>
      <c r="B4191" s="133"/>
      <c r="C4191" s="20" t="s">
        <v>2433</v>
      </c>
      <c r="D4191" s="20" t="s">
        <v>207</v>
      </c>
      <c r="E4191" s="20" t="s">
        <v>2831</v>
      </c>
      <c r="F4191" s="20" t="s">
        <v>2939</v>
      </c>
      <c r="G4191" s="84" t="s">
        <v>2991</v>
      </c>
      <c r="H4191" s="63" t="s">
        <v>2998</v>
      </c>
      <c r="I4191" s="85" t="s">
        <v>336</v>
      </c>
      <c r="J4191" s="29" t="s">
        <v>244</v>
      </c>
      <c r="K4191" s="89">
        <v>0</v>
      </c>
      <c r="L4191" s="104">
        <v>0</v>
      </c>
      <c r="M4191" s="73"/>
      <c r="N4191" s="87"/>
      <c r="O4191" s="31"/>
    </row>
    <row r="4192" spans="1:15" ht="72" hidden="1">
      <c r="A4192" s="131">
        <v>2095</v>
      </c>
      <c r="B4192" s="133">
        <v>133</v>
      </c>
      <c r="C4192" s="20" t="s">
        <v>2433</v>
      </c>
      <c r="D4192" s="20" t="s">
        <v>207</v>
      </c>
      <c r="E4192" s="20" t="s">
        <v>2831</v>
      </c>
      <c r="F4192" s="20" t="s">
        <v>2939</v>
      </c>
      <c r="G4192" s="84" t="s">
        <v>2991</v>
      </c>
      <c r="H4192" s="63" t="s">
        <v>2999</v>
      </c>
      <c r="I4192" s="85" t="s">
        <v>334</v>
      </c>
      <c r="J4192" s="23" t="s">
        <v>243</v>
      </c>
      <c r="K4192" s="89">
        <v>69</v>
      </c>
      <c r="L4192" s="104">
        <v>0.75694444444444453</v>
      </c>
      <c r="M4192" s="73">
        <v>0</v>
      </c>
      <c r="N4192" s="28">
        <v>0.96493055555555562</v>
      </c>
      <c r="O4192" s="31"/>
    </row>
    <row r="4193" spans="1:15" ht="72" hidden="1">
      <c r="A4193" s="132"/>
      <c r="B4193" s="133"/>
      <c r="C4193" s="20" t="s">
        <v>2433</v>
      </c>
      <c r="D4193" s="20" t="s">
        <v>207</v>
      </c>
      <c r="E4193" s="20" t="s">
        <v>2831</v>
      </c>
      <c r="F4193" s="20" t="s">
        <v>2939</v>
      </c>
      <c r="G4193" s="84" t="s">
        <v>2991</v>
      </c>
      <c r="H4193" s="63" t="s">
        <v>2999</v>
      </c>
      <c r="I4193" s="85" t="s">
        <v>334</v>
      </c>
      <c r="J4193" s="29" t="s">
        <v>244</v>
      </c>
      <c r="K4193" s="89">
        <v>26</v>
      </c>
      <c r="L4193" s="104">
        <v>0.2951388888888889</v>
      </c>
      <c r="M4193" s="73"/>
      <c r="N4193" s="87"/>
      <c r="O4193" s="31"/>
    </row>
    <row r="4194" spans="1:15" ht="72" hidden="1">
      <c r="A4194" s="131">
        <v>2096</v>
      </c>
      <c r="B4194" s="133">
        <v>134</v>
      </c>
      <c r="C4194" s="20" t="s">
        <v>2433</v>
      </c>
      <c r="D4194" s="20" t="s">
        <v>207</v>
      </c>
      <c r="E4194" s="20" t="s">
        <v>2831</v>
      </c>
      <c r="F4194" s="20" t="s">
        <v>2939</v>
      </c>
      <c r="G4194" s="84" t="s">
        <v>2991</v>
      </c>
      <c r="H4194" s="63" t="s">
        <v>3000</v>
      </c>
      <c r="I4194" s="85" t="s">
        <v>336</v>
      </c>
      <c r="J4194" s="23" t="s">
        <v>243</v>
      </c>
      <c r="K4194" s="89">
        <v>10</v>
      </c>
      <c r="L4194" s="104">
        <v>0.22222222222222221</v>
      </c>
      <c r="M4194" s="73">
        <v>0</v>
      </c>
      <c r="N4194" s="87">
        <v>0.27581018518518519</v>
      </c>
      <c r="O4194" s="31"/>
    </row>
    <row r="4195" spans="1:15" ht="72" hidden="1">
      <c r="A4195" s="132"/>
      <c r="B4195" s="133"/>
      <c r="C4195" s="20" t="s">
        <v>2433</v>
      </c>
      <c r="D4195" s="20" t="s">
        <v>2433</v>
      </c>
      <c r="E4195" s="20" t="s">
        <v>2831</v>
      </c>
      <c r="F4195" s="20" t="s">
        <v>2832</v>
      </c>
      <c r="G4195" s="84" t="s">
        <v>2991</v>
      </c>
      <c r="H4195" s="63" t="s">
        <v>3000</v>
      </c>
      <c r="I4195" s="85" t="s">
        <v>336</v>
      </c>
      <c r="J4195" s="29" t="s">
        <v>244</v>
      </c>
      <c r="K4195" s="89">
        <v>9</v>
      </c>
      <c r="L4195" s="104">
        <v>0.2673611111111111</v>
      </c>
      <c r="M4195" s="73"/>
      <c r="N4195" s="87"/>
      <c r="O4195" s="31"/>
    </row>
    <row r="4196" spans="1:15" ht="36" hidden="1">
      <c r="A4196" s="131">
        <v>2097</v>
      </c>
      <c r="B4196" s="133">
        <v>135</v>
      </c>
      <c r="C4196" s="20" t="s">
        <v>2433</v>
      </c>
      <c r="D4196" s="20" t="s">
        <v>207</v>
      </c>
      <c r="E4196" s="20" t="s">
        <v>2831</v>
      </c>
      <c r="F4196" s="20" t="s">
        <v>2832</v>
      </c>
      <c r="G4196" s="84" t="s">
        <v>3001</v>
      </c>
      <c r="H4196" s="84" t="s">
        <v>3002</v>
      </c>
      <c r="I4196" s="85" t="s">
        <v>336</v>
      </c>
      <c r="J4196" s="23" t="s">
        <v>243</v>
      </c>
      <c r="K4196" s="93">
        <v>34</v>
      </c>
      <c r="L4196" s="94">
        <v>0.16666666666666666</v>
      </c>
      <c r="M4196" s="73">
        <v>0</v>
      </c>
      <c r="N4196" s="87">
        <v>0.28321759259259255</v>
      </c>
      <c r="O4196" s="31"/>
    </row>
    <row r="4197" spans="1:15" ht="36" hidden="1">
      <c r="A4197" s="132"/>
      <c r="B4197" s="133"/>
      <c r="C4197" s="20" t="s">
        <v>2433</v>
      </c>
      <c r="D4197" s="20" t="s">
        <v>2433</v>
      </c>
      <c r="E4197" s="20" t="s">
        <v>2831</v>
      </c>
      <c r="F4197" s="20" t="s">
        <v>2832</v>
      </c>
      <c r="G4197" s="84" t="s">
        <v>3001</v>
      </c>
      <c r="H4197" s="42" t="s">
        <v>3002</v>
      </c>
      <c r="I4197" s="85" t="s">
        <v>336</v>
      </c>
      <c r="J4197" s="29" t="s">
        <v>244</v>
      </c>
      <c r="K4197" s="93">
        <v>7</v>
      </c>
      <c r="L4197" s="94">
        <v>8.6805555555555566E-2</v>
      </c>
      <c r="M4197" s="73"/>
      <c r="N4197" s="87"/>
      <c r="O4197" s="31"/>
    </row>
    <row r="4198" spans="1:15" ht="36" hidden="1">
      <c r="A4198" s="131">
        <v>2098</v>
      </c>
      <c r="B4198" s="133">
        <v>136</v>
      </c>
      <c r="C4198" s="20" t="s">
        <v>2433</v>
      </c>
      <c r="D4198" s="20" t="s">
        <v>207</v>
      </c>
      <c r="E4198" s="20" t="s">
        <v>2831</v>
      </c>
      <c r="F4198" s="20" t="s">
        <v>2832</v>
      </c>
      <c r="G4198" s="84" t="s">
        <v>3001</v>
      </c>
      <c r="H4198" s="84" t="s">
        <v>3003</v>
      </c>
      <c r="I4198" s="85" t="s">
        <v>336</v>
      </c>
      <c r="J4198" s="23" t="s">
        <v>243</v>
      </c>
      <c r="K4198" s="50">
        <v>33</v>
      </c>
      <c r="L4198" s="86">
        <v>0.20833333333333334</v>
      </c>
      <c r="M4198" s="73">
        <v>0</v>
      </c>
      <c r="N4198" s="87">
        <v>0.28310185185185183</v>
      </c>
      <c r="O4198" s="31"/>
    </row>
    <row r="4199" spans="1:15" ht="36" hidden="1">
      <c r="A4199" s="132"/>
      <c r="B4199" s="133"/>
      <c r="C4199" s="20" t="s">
        <v>2433</v>
      </c>
      <c r="D4199" s="20" t="s">
        <v>207</v>
      </c>
      <c r="E4199" s="20" t="s">
        <v>2831</v>
      </c>
      <c r="F4199" s="20" t="s">
        <v>2939</v>
      </c>
      <c r="G4199" s="84" t="s">
        <v>3001</v>
      </c>
      <c r="H4199" s="42" t="s">
        <v>3003</v>
      </c>
      <c r="I4199" s="85" t="s">
        <v>336</v>
      </c>
      <c r="J4199" s="29" t="s">
        <v>244</v>
      </c>
      <c r="K4199" s="50">
        <v>4</v>
      </c>
      <c r="L4199" s="86">
        <v>4.8611111111111112E-2</v>
      </c>
      <c r="M4199" s="73"/>
      <c r="N4199" s="87"/>
      <c r="O4199" s="31"/>
    </row>
    <row r="4200" spans="1:15" ht="36" hidden="1">
      <c r="A4200" s="131">
        <v>2099</v>
      </c>
      <c r="B4200" s="133">
        <v>137</v>
      </c>
      <c r="C4200" s="20" t="s">
        <v>2433</v>
      </c>
      <c r="D4200" s="20" t="s">
        <v>207</v>
      </c>
      <c r="E4200" s="20" t="s">
        <v>2831</v>
      </c>
      <c r="F4200" s="20" t="s">
        <v>2939</v>
      </c>
      <c r="G4200" s="63" t="s">
        <v>3001</v>
      </c>
      <c r="H4200" s="63" t="s">
        <v>3004</v>
      </c>
      <c r="I4200" s="90" t="s">
        <v>336</v>
      </c>
      <c r="J4200" s="23" t="s">
        <v>243</v>
      </c>
      <c r="K4200" s="50">
        <v>10</v>
      </c>
      <c r="L4200" s="86">
        <v>0.20833333333333334</v>
      </c>
      <c r="M4200" s="73">
        <v>0</v>
      </c>
      <c r="N4200" s="87">
        <v>0.28321759259259255</v>
      </c>
      <c r="O4200" s="31"/>
    </row>
    <row r="4201" spans="1:15" ht="36" hidden="1">
      <c r="A4201" s="132"/>
      <c r="B4201" s="133"/>
      <c r="C4201" s="20" t="s">
        <v>2433</v>
      </c>
      <c r="D4201" s="20" t="s">
        <v>207</v>
      </c>
      <c r="E4201" s="20" t="s">
        <v>2831</v>
      </c>
      <c r="F4201" s="20" t="s">
        <v>2939</v>
      </c>
      <c r="G4201" s="63" t="s">
        <v>3001</v>
      </c>
      <c r="H4201" s="42" t="s">
        <v>3004</v>
      </c>
      <c r="I4201" s="90" t="s">
        <v>336</v>
      </c>
      <c r="J4201" s="29" t="s">
        <v>244</v>
      </c>
      <c r="K4201" s="50">
        <v>7</v>
      </c>
      <c r="L4201" s="86">
        <v>4.5138888888888888E-2</v>
      </c>
      <c r="M4201" s="73"/>
      <c r="N4201" s="87"/>
      <c r="O4201" s="31"/>
    </row>
    <row r="4202" spans="1:15" ht="36" hidden="1">
      <c r="A4202" s="131">
        <v>2100</v>
      </c>
      <c r="B4202" s="133">
        <v>138</v>
      </c>
      <c r="C4202" s="20" t="s">
        <v>2433</v>
      </c>
      <c r="D4202" s="20" t="s">
        <v>207</v>
      </c>
      <c r="E4202" s="20" t="s">
        <v>2831</v>
      </c>
      <c r="F4202" s="20" t="s">
        <v>2939</v>
      </c>
      <c r="G4202" s="63" t="s">
        <v>3001</v>
      </c>
      <c r="H4202" s="63" t="s">
        <v>3005</v>
      </c>
      <c r="I4202" s="90" t="s">
        <v>336</v>
      </c>
      <c r="J4202" s="23" t="s">
        <v>243</v>
      </c>
      <c r="K4202" s="50">
        <v>9</v>
      </c>
      <c r="L4202" s="86">
        <v>0.33333333333333331</v>
      </c>
      <c r="M4202" s="73">
        <v>0</v>
      </c>
      <c r="N4202" s="87">
        <v>0.27916666666666667</v>
      </c>
      <c r="O4202" s="31"/>
    </row>
    <row r="4203" spans="1:15" ht="36" hidden="1">
      <c r="A4203" s="132"/>
      <c r="B4203" s="133"/>
      <c r="C4203" s="20" t="s">
        <v>2433</v>
      </c>
      <c r="D4203" s="20" t="s">
        <v>207</v>
      </c>
      <c r="E4203" s="20" t="s">
        <v>2831</v>
      </c>
      <c r="F4203" s="20" t="s">
        <v>2939</v>
      </c>
      <c r="G4203" s="84" t="s">
        <v>3001</v>
      </c>
      <c r="H4203" s="42" t="s">
        <v>3005</v>
      </c>
      <c r="I4203" s="85" t="s">
        <v>336</v>
      </c>
      <c r="J4203" s="29" t="s">
        <v>244</v>
      </c>
      <c r="K4203" s="50">
        <v>2</v>
      </c>
      <c r="L4203" s="86">
        <v>4.1666666666666664E-2</v>
      </c>
      <c r="M4203" s="73"/>
      <c r="N4203" s="87"/>
      <c r="O4203" s="31"/>
    </row>
    <row r="4204" spans="1:15" ht="36" hidden="1">
      <c r="A4204" s="131">
        <v>2101</v>
      </c>
      <c r="B4204" s="133">
        <v>139</v>
      </c>
      <c r="C4204" s="20" t="s">
        <v>2433</v>
      </c>
      <c r="D4204" s="20" t="s">
        <v>207</v>
      </c>
      <c r="E4204" s="20" t="s">
        <v>2831</v>
      </c>
      <c r="F4204" s="20" t="s">
        <v>2939</v>
      </c>
      <c r="G4204" s="106" t="s">
        <v>3001</v>
      </c>
      <c r="H4204" s="106" t="s">
        <v>3006</v>
      </c>
      <c r="I4204" s="107" t="s">
        <v>334</v>
      </c>
      <c r="J4204" s="23" t="s">
        <v>243</v>
      </c>
      <c r="K4204" s="50">
        <v>39</v>
      </c>
      <c r="L4204" s="94">
        <v>1.4375</v>
      </c>
      <c r="M4204" s="73">
        <v>0</v>
      </c>
      <c r="N4204" s="28">
        <v>0.92465277777777777</v>
      </c>
      <c r="O4204" s="31"/>
    </row>
    <row r="4205" spans="1:15" ht="36" hidden="1">
      <c r="A4205" s="132"/>
      <c r="B4205" s="133"/>
      <c r="C4205" s="20" t="s">
        <v>2433</v>
      </c>
      <c r="D4205" s="20" t="s">
        <v>207</v>
      </c>
      <c r="E4205" s="20" t="s">
        <v>2831</v>
      </c>
      <c r="F4205" s="20" t="s">
        <v>2939</v>
      </c>
      <c r="G4205" s="84" t="s">
        <v>3001</v>
      </c>
      <c r="H4205" s="84" t="s">
        <v>3006</v>
      </c>
      <c r="I4205" s="34" t="s">
        <v>334</v>
      </c>
      <c r="J4205" s="29" t="s">
        <v>244</v>
      </c>
      <c r="K4205" s="50">
        <v>25</v>
      </c>
      <c r="L4205" s="86">
        <v>0.82291666666666663</v>
      </c>
      <c r="M4205" s="73"/>
      <c r="N4205" s="87"/>
      <c r="O4205" s="31"/>
    </row>
    <row r="4206" spans="1:15" ht="36" hidden="1">
      <c r="A4206" s="131">
        <v>2102</v>
      </c>
      <c r="B4206" s="133">
        <v>140</v>
      </c>
      <c r="C4206" s="20" t="s">
        <v>2433</v>
      </c>
      <c r="D4206" s="20" t="s">
        <v>207</v>
      </c>
      <c r="E4206" s="20" t="s">
        <v>2831</v>
      </c>
      <c r="F4206" s="20" t="s">
        <v>2939</v>
      </c>
      <c r="G4206" s="63" t="s">
        <v>3007</v>
      </c>
      <c r="H4206" s="42" t="s">
        <v>3008</v>
      </c>
      <c r="I4206" s="85" t="s">
        <v>242</v>
      </c>
      <c r="J4206" s="23" t="s">
        <v>243</v>
      </c>
      <c r="K4206" s="50">
        <v>33</v>
      </c>
      <c r="L4206" s="86">
        <v>20.148611111111112</v>
      </c>
      <c r="M4206" s="73">
        <v>0</v>
      </c>
      <c r="N4206" s="87">
        <v>0.63946759259259267</v>
      </c>
      <c r="O4206" s="31"/>
    </row>
    <row r="4207" spans="1:15" ht="36" hidden="1">
      <c r="A4207" s="132"/>
      <c r="B4207" s="133"/>
      <c r="C4207" s="20" t="s">
        <v>2433</v>
      </c>
      <c r="D4207" s="20" t="s">
        <v>207</v>
      </c>
      <c r="E4207" s="20" t="s">
        <v>2831</v>
      </c>
      <c r="F4207" s="20" t="s">
        <v>2939</v>
      </c>
      <c r="G4207" s="63" t="s">
        <v>3007</v>
      </c>
      <c r="H4207" s="42" t="s">
        <v>3008</v>
      </c>
      <c r="I4207" s="85" t="s">
        <v>242</v>
      </c>
      <c r="J4207" s="29" t="s">
        <v>244</v>
      </c>
      <c r="K4207" s="50">
        <v>10</v>
      </c>
      <c r="L4207" s="86" t="s">
        <v>3009</v>
      </c>
      <c r="M4207" s="73"/>
      <c r="N4207" s="87"/>
      <c r="O4207" s="31"/>
    </row>
    <row r="4208" spans="1:15" ht="36" hidden="1">
      <c r="A4208" s="131">
        <v>2103</v>
      </c>
      <c r="B4208" s="133">
        <v>141</v>
      </c>
      <c r="C4208" s="20" t="s">
        <v>2433</v>
      </c>
      <c r="D4208" s="20" t="s">
        <v>207</v>
      </c>
      <c r="E4208" s="20" t="s">
        <v>2831</v>
      </c>
      <c r="F4208" s="20" t="s">
        <v>2939</v>
      </c>
      <c r="G4208" s="84" t="s">
        <v>3007</v>
      </c>
      <c r="H4208" s="84" t="s">
        <v>3010</v>
      </c>
      <c r="I4208" s="85" t="s">
        <v>336</v>
      </c>
      <c r="J4208" s="23" t="s">
        <v>243</v>
      </c>
      <c r="K4208" s="50">
        <v>0</v>
      </c>
      <c r="L4208" s="86">
        <v>0</v>
      </c>
      <c r="M4208" s="73">
        <v>0</v>
      </c>
      <c r="N4208" s="87">
        <v>0.83993055555555562</v>
      </c>
      <c r="O4208" s="31"/>
    </row>
    <row r="4209" spans="1:15" ht="36" hidden="1">
      <c r="A4209" s="132"/>
      <c r="B4209" s="133"/>
      <c r="C4209" s="20" t="s">
        <v>2433</v>
      </c>
      <c r="D4209" s="20" t="s">
        <v>207</v>
      </c>
      <c r="E4209" s="20" t="s">
        <v>2831</v>
      </c>
      <c r="F4209" s="20" t="s">
        <v>2939</v>
      </c>
      <c r="G4209" s="84" t="s">
        <v>3007</v>
      </c>
      <c r="H4209" s="42" t="s">
        <v>3010</v>
      </c>
      <c r="I4209" s="85" t="s">
        <v>336</v>
      </c>
      <c r="J4209" s="29" t="s">
        <v>244</v>
      </c>
      <c r="K4209" s="50">
        <v>4</v>
      </c>
      <c r="L4209" s="86">
        <v>4.1666666666666664E-2</v>
      </c>
      <c r="M4209" s="73"/>
      <c r="N4209" s="87"/>
      <c r="O4209" s="31"/>
    </row>
    <row r="4210" spans="1:15" ht="36" hidden="1">
      <c r="A4210" s="131">
        <v>2104</v>
      </c>
      <c r="B4210" s="133">
        <v>142</v>
      </c>
      <c r="C4210" s="20" t="s">
        <v>2433</v>
      </c>
      <c r="D4210" s="20" t="s">
        <v>207</v>
      </c>
      <c r="E4210" s="20" t="s">
        <v>2831</v>
      </c>
      <c r="F4210" s="20" t="s">
        <v>2939</v>
      </c>
      <c r="G4210" s="84" t="s">
        <v>3007</v>
      </c>
      <c r="H4210" s="84" t="s">
        <v>3011</v>
      </c>
      <c r="I4210" s="85" t="s">
        <v>336</v>
      </c>
      <c r="J4210" s="23" t="s">
        <v>243</v>
      </c>
      <c r="K4210" s="50">
        <v>0</v>
      </c>
      <c r="L4210" s="86">
        <v>0</v>
      </c>
      <c r="M4210" s="73">
        <v>0</v>
      </c>
      <c r="N4210" s="87">
        <v>0.2722222222222222</v>
      </c>
      <c r="O4210" s="31"/>
    </row>
    <row r="4211" spans="1:15" ht="36" hidden="1">
      <c r="A4211" s="132"/>
      <c r="B4211" s="133"/>
      <c r="C4211" s="20" t="s">
        <v>2433</v>
      </c>
      <c r="D4211" s="20" t="s">
        <v>207</v>
      </c>
      <c r="E4211" s="20" t="s">
        <v>2831</v>
      </c>
      <c r="F4211" s="20" t="s">
        <v>2939</v>
      </c>
      <c r="G4211" s="84" t="s">
        <v>3007</v>
      </c>
      <c r="H4211" s="42" t="s">
        <v>3011</v>
      </c>
      <c r="I4211" s="85" t="s">
        <v>336</v>
      </c>
      <c r="J4211" s="29" t="s">
        <v>244</v>
      </c>
      <c r="K4211" s="50">
        <v>0</v>
      </c>
      <c r="L4211" s="86">
        <v>0</v>
      </c>
      <c r="M4211" s="73"/>
      <c r="N4211" s="87"/>
      <c r="O4211" s="31"/>
    </row>
    <row r="4212" spans="1:15" ht="36" hidden="1">
      <c r="A4212" s="131">
        <v>2105</v>
      </c>
      <c r="B4212" s="133">
        <v>143</v>
      </c>
      <c r="C4212" s="20" t="s">
        <v>2433</v>
      </c>
      <c r="D4212" s="20" t="s">
        <v>207</v>
      </c>
      <c r="E4212" s="20" t="s">
        <v>2831</v>
      </c>
      <c r="F4212" s="20" t="s">
        <v>2939</v>
      </c>
      <c r="G4212" s="84" t="s">
        <v>3007</v>
      </c>
      <c r="H4212" s="84" t="s">
        <v>3012</v>
      </c>
      <c r="I4212" s="85" t="s">
        <v>336</v>
      </c>
      <c r="J4212" s="23" t="s">
        <v>243</v>
      </c>
      <c r="K4212" s="50">
        <v>0</v>
      </c>
      <c r="L4212" s="86">
        <v>0</v>
      </c>
      <c r="M4212" s="73">
        <v>0</v>
      </c>
      <c r="N4212" s="87">
        <v>0.2902777777777778</v>
      </c>
      <c r="O4212" s="31"/>
    </row>
    <row r="4213" spans="1:15" ht="36" hidden="1">
      <c r="A4213" s="132"/>
      <c r="B4213" s="133"/>
      <c r="C4213" s="20" t="s">
        <v>2433</v>
      </c>
      <c r="D4213" s="20" t="s">
        <v>207</v>
      </c>
      <c r="E4213" s="20" t="s">
        <v>2831</v>
      </c>
      <c r="F4213" s="20" t="s">
        <v>2939</v>
      </c>
      <c r="G4213" s="84" t="s">
        <v>3007</v>
      </c>
      <c r="H4213" s="42" t="s">
        <v>3012</v>
      </c>
      <c r="I4213" s="85" t="s">
        <v>336</v>
      </c>
      <c r="J4213" s="29" t="s">
        <v>244</v>
      </c>
      <c r="K4213" s="50">
        <v>4</v>
      </c>
      <c r="L4213" s="86">
        <v>4.1666666666666664E-2</v>
      </c>
      <c r="M4213" s="73"/>
      <c r="N4213" s="87"/>
      <c r="O4213" s="31"/>
    </row>
    <row r="4214" spans="1:15" ht="36" hidden="1">
      <c r="A4214" s="131">
        <v>2106</v>
      </c>
      <c r="B4214" s="133">
        <v>144</v>
      </c>
      <c r="C4214" s="20" t="s">
        <v>2433</v>
      </c>
      <c r="D4214" s="20" t="s">
        <v>207</v>
      </c>
      <c r="E4214" s="20" t="s">
        <v>2831</v>
      </c>
      <c r="F4214" s="20" t="s">
        <v>2939</v>
      </c>
      <c r="G4214" s="84" t="s">
        <v>3007</v>
      </c>
      <c r="H4214" s="84" t="s">
        <v>3013</v>
      </c>
      <c r="I4214" s="85" t="s">
        <v>242</v>
      </c>
      <c r="J4214" s="23" t="s">
        <v>243</v>
      </c>
      <c r="K4214" s="50">
        <v>0</v>
      </c>
      <c r="L4214" s="86">
        <v>0</v>
      </c>
      <c r="M4214" s="73">
        <v>0</v>
      </c>
      <c r="N4214" s="87">
        <v>0</v>
      </c>
      <c r="O4214" s="31"/>
    </row>
    <row r="4215" spans="1:15" ht="36" hidden="1">
      <c r="A4215" s="132"/>
      <c r="B4215" s="133"/>
      <c r="C4215" s="20" t="s">
        <v>2433</v>
      </c>
      <c r="D4215" s="20" t="s">
        <v>207</v>
      </c>
      <c r="E4215" s="20" t="s">
        <v>2831</v>
      </c>
      <c r="F4215" s="20" t="s">
        <v>2939</v>
      </c>
      <c r="G4215" s="84" t="s">
        <v>3007</v>
      </c>
      <c r="H4215" s="42" t="s">
        <v>3013</v>
      </c>
      <c r="I4215" s="34" t="s">
        <v>242</v>
      </c>
      <c r="J4215" s="29" t="s">
        <v>244</v>
      </c>
      <c r="K4215" s="50">
        <v>0</v>
      </c>
      <c r="L4215" s="86">
        <v>0</v>
      </c>
      <c r="M4215" s="73"/>
      <c r="N4215" s="87"/>
      <c r="O4215" s="31"/>
    </row>
    <row r="4216" spans="1:15" ht="36" hidden="1">
      <c r="A4216" s="131">
        <v>2107</v>
      </c>
      <c r="B4216" s="133">
        <v>145</v>
      </c>
      <c r="C4216" s="20" t="s">
        <v>2433</v>
      </c>
      <c r="D4216" s="20" t="s">
        <v>207</v>
      </c>
      <c r="E4216" s="20" t="s">
        <v>2831</v>
      </c>
      <c r="F4216" s="20" t="s">
        <v>2939</v>
      </c>
      <c r="G4216" s="84" t="s">
        <v>3014</v>
      </c>
      <c r="H4216" s="84" t="s">
        <v>3015</v>
      </c>
      <c r="I4216" s="85" t="s">
        <v>336</v>
      </c>
      <c r="J4216" s="23" t="s">
        <v>243</v>
      </c>
      <c r="K4216" s="50">
        <v>0</v>
      </c>
      <c r="L4216" s="86">
        <v>0</v>
      </c>
      <c r="M4216" s="73">
        <v>0</v>
      </c>
      <c r="N4216" s="87">
        <v>0.29305555555555551</v>
      </c>
      <c r="O4216" s="31"/>
    </row>
    <row r="4217" spans="1:15" ht="36" hidden="1">
      <c r="A4217" s="132"/>
      <c r="B4217" s="133"/>
      <c r="C4217" s="20" t="s">
        <v>2433</v>
      </c>
      <c r="D4217" s="20" t="s">
        <v>207</v>
      </c>
      <c r="E4217" s="20" t="s">
        <v>2831</v>
      </c>
      <c r="F4217" s="20" t="s">
        <v>2939</v>
      </c>
      <c r="G4217" s="84" t="s">
        <v>3014</v>
      </c>
      <c r="H4217" s="42" t="s">
        <v>3015</v>
      </c>
      <c r="I4217" s="85" t="s">
        <v>336</v>
      </c>
      <c r="J4217" s="29" t="s">
        <v>244</v>
      </c>
      <c r="K4217" s="50">
        <v>0</v>
      </c>
      <c r="L4217" s="86">
        <v>0</v>
      </c>
      <c r="M4217" s="73"/>
      <c r="N4217" s="87"/>
      <c r="O4217" s="31"/>
    </row>
    <row r="4218" spans="1:15" ht="36" hidden="1">
      <c r="A4218" s="131">
        <v>2108</v>
      </c>
      <c r="B4218" s="133">
        <v>146</v>
      </c>
      <c r="C4218" s="20" t="s">
        <v>2433</v>
      </c>
      <c r="D4218" s="20" t="s">
        <v>207</v>
      </c>
      <c r="E4218" s="20" t="s">
        <v>2831</v>
      </c>
      <c r="F4218" s="20" t="s">
        <v>2939</v>
      </c>
      <c r="G4218" s="63" t="s">
        <v>3014</v>
      </c>
      <c r="H4218" s="63" t="s">
        <v>3016</v>
      </c>
      <c r="I4218" s="90" t="s">
        <v>334</v>
      </c>
      <c r="J4218" s="23" t="s">
        <v>243</v>
      </c>
      <c r="K4218" s="91">
        <v>23</v>
      </c>
      <c r="L4218" s="92">
        <v>1.1465277777777778</v>
      </c>
      <c r="M4218" s="73">
        <v>0</v>
      </c>
      <c r="N4218" s="87">
        <v>0.93400462962962971</v>
      </c>
      <c r="O4218" s="31"/>
    </row>
    <row r="4219" spans="1:15" ht="36" hidden="1">
      <c r="A4219" s="132"/>
      <c r="B4219" s="133"/>
      <c r="C4219" s="20" t="s">
        <v>2433</v>
      </c>
      <c r="D4219" s="20" t="s">
        <v>207</v>
      </c>
      <c r="E4219" s="20" t="s">
        <v>2831</v>
      </c>
      <c r="F4219" s="20" t="s">
        <v>2939</v>
      </c>
      <c r="G4219" s="63" t="s">
        <v>3014</v>
      </c>
      <c r="H4219" s="42" t="s">
        <v>3016</v>
      </c>
      <c r="I4219" s="90" t="s">
        <v>334</v>
      </c>
      <c r="J4219" s="29" t="s">
        <v>244</v>
      </c>
      <c r="K4219" s="91">
        <v>29</v>
      </c>
      <c r="L4219" s="92">
        <v>0.83333333333333337</v>
      </c>
      <c r="M4219" s="73"/>
      <c r="N4219" s="87"/>
      <c r="O4219" s="31"/>
    </row>
    <row r="4220" spans="1:15" ht="36" hidden="1">
      <c r="A4220" s="131">
        <v>2109</v>
      </c>
      <c r="B4220" s="133">
        <v>147</v>
      </c>
      <c r="C4220" s="20" t="s">
        <v>2433</v>
      </c>
      <c r="D4220" s="20" t="s">
        <v>207</v>
      </c>
      <c r="E4220" s="20" t="s">
        <v>2831</v>
      </c>
      <c r="F4220" s="20" t="s">
        <v>2939</v>
      </c>
      <c r="G4220" s="63" t="s">
        <v>3014</v>
      </c>
      <c r="H4220" s="63" t="s">
        <v>3017</v>
      </c>
      <c r="I4220" s="90" t="s">
        <v>336</v>
      </c>
      <c r="J4220" s="23" t="s">
        <v>243</v>
      </c>
      <c r="K4220" s="50">
        <v>0</v>
      </c>
      <c r="L4220" s="86">
        <v>0</v>
      </c>
      <c r="M4220" s="73">
        <v>0</v>
      </c>
      <c r="N4220" s="87">
        <v>0.29131944444444446</v>
      </c>
      <c r="O4220" s="31"/>
    </row>
    <row r="4221" spans="1:15" ht="36" hidden="1">
      <c r="A4221" s="132"/>
      <c r="B4221" s="133"/>
      <c r="C4221" s="20" t="s">
        <v>2433</v>
      </c>
      <c r="D4221" s="20" t="s">
        <v>207</v>
      </c>
      <c r="E4221" s="20" t="s">
        <v>2831</v>
      </c>
      <c r="F4221" s="20" t="s">
        <v>2939</v>
      </c>
      <c r="G4221" s="63" t="s">
        <v>3014</v>
      </c>
      <c r="H4221" s="42" t="s">
        <v>3017</v>
      </c>
      <c r="I4221" s="90" t="s">
        <v>336</v>
      </c>
      <c r="J4221" s="29" t="s">
        <v>244</v>
      </c>
      <c r="K4221" s="50">
        <v>3</v>
      </c>
      <c r="L4221" s="86">
        <v>1.0416666666666666E-2</v>
      </c>
      <c r="M4221" s="73"/>
      <c r="N4221" s="87"/>
      <c r="O4221" s="31"/>
    </row>
    <row r="4222" spans="1:15" ht="36" hidden="1">
      <c r="A4222" s="131">
        <v>2110</v>
      </c>
      <c r="B4222" s="133">
        <v>148</v>
      </c>
      <c r="C4222" s="20" t="s">
        <v>2433</v>
      </c>
      <c r="D4222" s="20" t="s">
        <v>207</v>
      </c>
      <c r="E4222" s="20" t="s">
        <v>2831</v>
      </c>
      <c r="F4222" s="20" t="s">
        <v>2939</v>
      </c>
      <c r="G4222" s="63" t="s">
        <v>3014</v>
      </c>
      <c r="H4222" s="63" t="s">
        <v>3018</v>
      </c>
      <c r="I4222" s="90" t="s">
        <v>334</v>
      </c>
      <c r="J4222" s="23" t="s">
        <v>243</v>
      </c>
      <c r="K4222" s="91">
        <v>0</v>
      </c>
      <c r="L4222" s="92">
        <v>0</v>
      </c>
      <c r="M4222" s="73">
        <v>0</v>
      </c>
      <c r="N4222" s="87">
        <v>0.92219907407407409</v>
      </c>
      <c r="O4222" s="31"/>
    </row>
    <row r="4223" spans="1:15" ht="36" hidden="1">
      <c r="A4223" s="132"/>
      <c r="B4223" s="133"/>
      <c r="C4223" s="20" t="s">
        <v>2433</v>
      </c>
      <c r="D4223" s="20" t="s">
        <v>207</v>
      </c>
      <c r="E4223" s="20" t="s">
        <v>2831</v>
      </c>
      <c r="F4223" s="20" t="s">
        <v>2939</v>
      </c>
      <c r="G4223" s="63" t="s">
        <v>3014</v>
      </c>
      <c r="H4223" s="42" t="s">
        <v>3018</v>
      </c>
      <c r="I4223" s="90" t="s">
        <v>334</v>
      </c>
      <c r="J4223" s="29" t="s">
        <v>244</v>
      </c>
      <c r="K4223" s="91">
        <v>0</v>
      </c>
      <c r="L4223" s="92">
        <v>0</v>
      </c>
      <c r="M4223" s="73"/>
      <c r="N4223" s="87"/>
      <c r="O4223" s="31"/>
    </row>
    <row r="4224" spans="1:15" ht="36" hidden="1">
      <c r="A4224" s="131">
        <v>2111</v>
      </c>
      <c r="B4224" s="133">
        <v>149</v>
      </c>
      <c r="C4224" s="20" t="s">
        <v>2433</v>
      </c>
      <c r="D4224" s="20" t="s">
        <v>207</v>
      </c>
      <c r="E4224" s="20" t="s">
        <v>2831</v>
      </c>
      <c r="F4224" s="20" t="s">
        <v>2939</v>
      </c>
      <c r="G4224" s="84" t="s">
        <v>3014</v>
      </c>
      <c r="H4224" s="84" t="s">
        <v>3019</v>
      </c>
      <c r="I4224" s="85" t="s">
        <v>336</v>
      </c>
      <c r="J4224" s="23" t="s">
        <v>243</v>
      </c>
      <c r="K4224" s="50">
        <v>0</v>
      </c>
      <c r="L4224" s="86">
        <v>0</v>
      </c>
      <c r="M4224" s="73">
        <v>0</v>
      </c>
      <c r="N4224" s="87">
        <v>0.29062500000000002</v>
      </c>
      <c r="O4224" s="31"/>
    </row>
    <row r="4225" spans="1:15" ht="36" hidden="1">
      <c r="A4225" s="132"/>
      <c r="B4225" s="133"/>
      <c r="C4225" s="20" t="s">
        <v>2433</v>
      </c>
      <c r="D4225" s="20" t="s">
        <v>207</v>
      </c>
      <c r="E4225" s="20" t="s">
        <v>2831</v>
      </c>
      <c r="F4225" s="20" t="s">
        <v>2939</v>
      </c>
      <c r="G4225" s="84" t="s">
        <v>3014</v>
      </c>
      <c r="H4225" s="42" t="s">
        <v>3019</v>
      </c>
      <c r="I4225" s="97" t="s">
        <v>336</v>
      </c>
      <c r="J4225" s="29" t="s">
        <v>244</v>
      </c>
      <c r="K4225" s="50">
        <v>19</v>
      </c>
      <c r="L4225" s="86">
        <v>3.125E-2</v>
      </c>
      <c r="M4225" s="73"/>
      <c r="N4225" s="87"/>
      <c r="O4225" s="31"/>
    </row>
    <row r="4226" spans="1:15" ht="18" hidden="1">
      <c r="A4226" s="131">
        <v>2112</v>
      </c>
      <c r="B4226" s="133">
        <v>150</v>
      </c>
      <c r="C4226" s="20" t="s">
        <v>2433</v>
      </c>
      <c r="D4226" s="20" t="s">
        <v>207</v>
      </c>
      <c r="E4226" s="20" t="s">
        <v>2831</v>
      </c>
      <c r="F4226" s="20" t="s">
        <v>2939</v>
      </c>
      <c r="G4226" s="42" t="s">
        <v>3020</v>
      </c>
      <c r="H4226" s="42" t="s">
        <v>3021</v>
      </c>
      <c r="I4226" s="90" t="s">
        <v>336</v>
      </c>
      <c r="J4226" s="23" t="s">
        <v>243</v>
      </c>
      <c r="K4226" s="24">
        <v>0</v>
      </c>
      <c r="L4226" s="104">
        <v>0</v>
      </c>
      <c r="M4226" s="73">
        <v>0</v>
      </c>
      <c r="N4226" s="87">
        <v>0</v>
      </c>
      <c r="O4226" s="31"/>
    </row>
    <row r="4227" spans="1:15" ht="18" hidden="1">
      <c r="A4227" s="132"/>
      <c r="B4227" s="133"/>
      <c r="C4227" s="20" t="s">
        <v>2433</v>
      </c>
      <c r="D4227" s="20" t="s">
        <v>207</v>
      </c>
      <c r="E4227" s="20" t="s">
        <v>2831</v>
      </c>
      <c r="F4227" s="20" t="s">
        <v>2939</v>
      </c>
      <c r="G4227" s="108" t="s">
        <v>3020</v>
      </c>
      <c r="H4227" s="108" t="s">
        <v>3021</v>
      </c>
      <c r="I4227" s="109" t="s">
        <v>336</v>
      </c>
      <c r="J4227" s="29" t="s">
        <v>244</v>
      </c>
      <c r="K4227" s="52">
        <v>0</v>
      </c>
      <c r="L4227" s="92">
        <v>0</v>
      </c>
      <c r="M4227" s="73"/>
      <c r="N4227" s="87"/>
      <c r="O4227" s="31"/>
    </row>
    <row r="4228" spans="1:15" ht="18" hidden="1">
      <c r="A4228" s="131">
        <v>2113</v>
      </c>
      <c r="B4228" s="133">
        <v>151</v>
      </c>
      <c r="C4228" s="20" t="s">
        <v>2433</v>
      </c>
      <c r="D4228" s="20" t="s">
        <v>207</v>
      </c>
      <c r="E4228" s="20" t="s">
        <v>2831</v>
      </c>
      <c r="F4228" s="20" t="s">
        <v>2939</v>
      </c>
      <c r="G4228" s="42" t="s">
        <v>3020</v>
      </c>
      <c r="H4228" s="42" t="s">
        <v>3022</v>
      </c>
      <c r="I4228" s="63" t="s">
        <v>334</v>
      </c>
      <c r="J4228" s="23" t="s">
        <v>243</v>
      </c>
      <c r="K4228" s="24">
        <v>0</v>
      </c>
      <c r="L4228" s="104">
        <v>0</v>
      </c>
      <c r="M4228" s="73">
        <v>0</v>
      </c>
      <c r="N4228" s="87">
        <v>0</v>
      </c>
      <c r="O4228" s="31"/>
    </row>
    <row r="4229" spans="1:15" ht="18" hidden="1">
      <c r="A4229" s="132"/>
      <c r="B4229" s="133"/>
      <c r="C4229" s="20" t="s">
        <v>2433</v>
      </c>
      <c r="D4229" s="20" t="s">
        <v>207</v>
      </c>
      <c r="E4229" s="20" t="s">
        <v>2831</v>
      </c>
      <c r="F4229" s="20" t="s">
        <v>2939</v>
      </c>
      <c r="G4229" s="42" t="s">
        <v>3020</v>
      </c>
      <c r="H4229" s="42" t="s">
        <v>3022</v>
      </c>
      <c r="I4229" s="63" t="s">
        <v>334</v>
      </c>
      <c r="J4229" s="29" t="s">
        <v>244</v>
      </c>
      <c r="K4229" s="24">
        <v>0</v>
      </c>
      <c r="L4229" s="92">
        <v>0</v>
      </c>
      <c r="M4229" s="73"/>
      <c r="N4229" s="87"/>
      <c r="O4229" s="31"/>
    </row>
    <row r="4230" spans="1:15" ht="18" hidden="1">
      <c r="A4230" s="131">
        <v>2114</v>
      </c>
      <c r="B4230" s="133">
        <v>152</v>
      </c>
      <c r="C4230" s="20" t="s">
        <v>2433</v>
      </c>
      <c r="D4230" s="20" t="s">
        <v>207</v>
      </c>
      <c r="E4230" s="20" t="s">
        <v>2831</v>
      </c>
      <c r="F4230" s="20" t="s">
        <v>2939</v>
      </c>
      <c r="G4230" s="110" t="s">
        <v>3023</v>
      </c>
      <c r="H4230" s="110" t="s">
        <v>3024</v>
      </c>
      <c r="I4230" s="111" t="s">
        <v>336</v>
      </c>
      <c r="J4230" s="23" t="s">
        <v>243</v>
      </c>
      <c r="K4230" s="52">
        <v>0</v>
      </c>
      <c r="L4230" s="92">
        <v>0</v>
      </c>
      <c r="M4230" s="73">
        <v>0</v>
      </c>
      <c r="N4230" s="87">
        <v>0.29166666666666669</v>
      </c>
      <c r="O4230" s="31"/>
    </row>
    <row r="4231" spans="1:15" ht="18" hidden="1">
      <c r="A4231" s="132"/>
      <c r="B4231" s="133"/>
      <c r="C4231" s="20" t="s">
        <v>2433</v>
      </c>
      <c r="D4231" s="20" t="s">
        <v>207</v>
      </c>
      <c r="E4231" s="20" t="s">
        <v>2831</v>
      </c>
      <c r="F4231" s="20" t="s">
        <v>2939</v>
      </c>
      <c r="G4231" s="42" t="s">
        <v>3023</v>
      </c>
      <c r="H4231" s="110" t="s">
        <v>3024</v>
      </c>
      <c r="I4231" s="63" t="s">
        <v>336</v>
      </c>
      <c r="J4231" s="29" t="s">
        <v>244</v>
      </c>
      <c r="K4231" s="52">
        <v>0</v>
      </c>
      <c r="L4231" s="92">
        <v>0</v>
      </c>
      <c r="M4231" s="73"/>
      <c r="N4231" s="87"/>
      <c r="O4231" s="31"/>
    </row>
    <row r="4232" spans="1:15" ht="18" hidden="1">
      <c r="A4232" s="131">
        <v>2115</v>
      </c>
      <c r="B4232" s="133">
        <v>153</v>
      </c>
      <c r="C4232" s="20" t="s">
        <v>2433</v>
      </c>
      <c r="D4232" s="20" t="s">
        <v>207</v>
      </c>
      <c r="E4232" s="20" t="s">
        <v>2831</v>
      </c>
      <c r="F4232" s="20" t="s">
        <v>2939</v>
      </c>
      <c r="G4232" s="42" t="s">
        <v>3023</v>
      </c>
      <c r="H4232" s="110" t="s">
        <v>3025</v>
      </c>
      <c r="I4232" s="63" t="s">
        <v>336</v>
      </c>
      <c r="J4232" s="23" t="s">
        <v>243</v>
      </c>
      <c r="K4232" s="52">
        <v>0</v>
      </c>
      <c r="L4232" s="92">
        <v>0</v>
      </c>
      <c r="M4232" s="73">
        <v>0</v>
      </c>
      <c r="N4232" s="87">
        <v>0.2902777777777778</v>
      </c>
      <c r="O4232" s="31"/>
    </row>
    <row r="4233" spans="1:15" ht="18" hidden="1">
      <c r="A4233" s="132"/>
      <c r="B4233" s="133"/>
      <c r="C4233" s="20" t="s">
        <v>2433</v>
      </c>
      <c r="D4233" s="20" t="s">
        <v>207</v>
      </c>
      <c r="E4233" s="20" t="s">
        <v>2831</v>
      </c>
      <c r="F4233" s="20" t="s">
        <v>2939</v>
      </c>
      <c r="G4233" s="42" t="s">
        <v>3023</v>
      </c>
      <c r="H4233" s="110" t="s">
        <v>3025</v>
      </c>
      <c r="I4233" s="63" t="s">
        <v>336</v>
      </c>
      <c r="J4233" s="29" t="s">
        <v>244</v>
      </c>
      <c r="K4233" s="52">
        <v>5</v>
      </c>
      <c r="L4233" s="92">
        <v>4.1666666666666664E-2</v>
      </c>
      <c r="M4233" s="73"/>
      <c r="N4233" s="87"/>
      <c r="O4233" s="31"/>
    </row>
    <row r="4234" spans="1:15" ht="18" hidden="1">
      <c r="A4234" s="131">
        <v>2116</v>
      </c>
      <c r="B4234" s="133">
        <v>154</v>
      </c>
      <c r="C4234" s="20" t="s">
        <v>2433</v>
      </c>
      <c r="D4234" s="20" t="s">
        <v>207</v>
      </c>
      <c r="E4234" s="20" t="s">
        <v>2831</v>
      </c>
      <c r="F4234" s="20" t="s">
        <v>2939</v>
      </c>
      <c r="G4234" s="42" t="s">
        <v>3023</v>
      </c>
      <c r="H4234" s="110" t="s">
        <v>3026</v>
      </c>
      <c r="I4234" s="63" t="s">
        <v>336</v>
      </c>
      <c r="J4234" s="23" t="s">
        <v>243</v>
      </c>
      <c r="K4234" s="52">
        <v>8</v>
      </c>
      <c r="L4234" s="92">
        <v>2.7777777777777776E-2</v>
      </c>
      <c r="M4234" s="73">
        <v>0</v>
      </c>
      <c r="N4234" s="87">
        <v>0.2902777777777778</v>
      </c>
      <c r="O4234" s="31"/>
    </row>
    <row r="4235" spans="1:15" ht="18" hidden="1">
      <c r="A4235" s="132"/>
      <c r="B4235" s="133"/>
      <c r="C4235" s="20" t="s">
        <v>2433</v>
      </c>
      <c r="D4235" s="20" t="s">
        <v>207</v>
      </c>
      <c r="E4235" s="20" t="s">
        <v>2831</v>
      </c>
      <c r="F4235" s="20" t="s">
        <v>2939</v>
      </c>
      <c r="G4235" s="42" t="s">
        <v>3023</v>
      </c>
      <c r="H4235" s="110" t="s">
        <v>3026</v>
      </c>
      <c r="I4235" s="63" t="s">
        <v>336</v>
      </c>
      <c r="J4235" s="29" t="s">
        <v>244</v>
      </c>
      <c r="K4235" s="52">
        <v>5</v>
      </c>
      <c r="L4235" s="92">
        <v>1.3888888888888888E-2</v>
      </c>
      <c r="M4235" s="73"/>
      <c r="N4235" s="87"/>
      <c r="O4235" s="31"/>
    </row>
    <row r="4236" spans="1:15" ht="18" hidden="1">
      <c r="A4236" s="131">
        <v>2117</v>
      </c>
      <c r="B4236" s="133">
        <v>155</v>
      </c>
      <c r="C4236" s="20" t="s">
        <v>2433</v>
      </c>
      <c r="D4236" s="20" t="s">
        <v>207</v>
      </c>
      <c r="E4236" s="20" t="s">
        <v>2831</v>
      </c>
      <c r="F4236" s="20" t="s">
        <v>2939</v>
      </c>
      <c r="G4236" s="42" t="s">
        <v>3023</v>
      </c>
      <c r="H4236" s="110" t="s">
        <v>3027</v>
      </c>
      <c r="I4236" s="63" t="s">
        <v>336</v>
      </c>
      <c r="J4236" s="23" t="s">
        <v>243</v>
      </c>
      <c r="K4236" s="52">
        <v>0</v>
      </c>
      <c r="L4236" s="92">
        <v>0</v>
      </c>
      <c r="M4236" s="73">
        <v>0</v>
      </c>
      <c r="N4236" s="87">
        <v>0.29166666666666669</v>
      </c>
      <c r="O4236" s="31"/>
    </row>
    <row r="4237" spans="1:15" ht="18" hidden="1">
      <c r="A4237" s="132"/>
      <c r="B4237" s="133"/>
      <c r="C4237" s="20" t="s">
        <v>2433</v>
      </c>
      <c r="D4237" s="20" t="s">
        <v>207</v>
      </c>
      <c r="E4237" s="20" t="s">
        <v>2831</v>
      </c>
      <c r="F4237" s="20" t="s">
        <v>2939</v>
      </c>
      <c r="G4237" s="42" t="s">
        <v>3023</v>
      </c>
      <c r="H4237" s="110" t="s">
        <v>3027</v>
      </c>
      <c r="I4237" s="63" t="s">
        <v>336</v>
      </c>
      <c r="J4237" s="29" t="s">
        <v>244</v>
      </c>
      <c r="K4237" s="52">
        <v>0</v>
      </c>
      <c r="L4237" s="92">
        <v>0</v>
      </c>
      <c r="M4237" s="73"/>
      <c r="N4237" s="87"/>
      <c r="O4237" s="31"/>
    </row>
    <row r="4238" spans="1:15" ht="18" hidden="1">
      <c r="A4238" s="131">
        <v>2118</v>
      </c>
      <c r="B4238" s="133">
        <v>156</v>
      </c>
      <c r="C4238" s="20" t="s">
        <v>2433</v>
      </c>
      <c r="D4238" s="20" t="s">
        <v>207</v>
      </c>
      <c r="E4238" s="20" t="s">
        <v>2831</v>
      </c>
      <c r="F4238" s="20" t="s">
        <v>2939</v>
      </c>
      <c r="G4238" s="42" t="s">
        <v>3023</v>
      </c>
      <c r="H4238" s="110" t="s">
        <v>3028</v>
      </c>
      <c r="I4238" s="63" t="s">
        <v>336</v>
      </c>
      <c r="J4238" s="23" t="s">
        <v>243</v>
      </c>
      <c r="K4238" s="52">
        <v>5</v>
      </c>
      <c r="L4238" s="92">
        <v>2.0833333333333332E-2</v>
      </c>
      <c r="M4238" s="73">
        <v>0</v>
      </c>
      <c r="N4238" s="87">
        <v>0.2902777777777778</v>
      </c>
      <c r="O4238" s="31"/>
    </row>
    <row r="4239" spans="1:15" ht="18" hidden="1">
      <c r="A4239" s="132"/>
      <c r="B4239" s="133"/>
      <c r="C4239" s="20" t="s">
        <v>2433</v>
      </c>
      <c r="D4239" s="20" t="s">
        <v>207</v>
      </c>
      <c r="E4239" s="20" t="s">
        <v>2831</v>
      </c>
      <c r="F4239" s="20" t="s">
        <v>2939</v>
      </c>
      <c r="G4239" s="42" t="s">
        <v>3023</v>
      </c>
      <c r="H4239" s="110" t="s">
        <v>3028</v>
      </c>
      <c r="I4239" s="63" t="s">
        <v>336</v>
      </c>
      <c r="J4239" s="29" t="s">
        <v>244</v>
      </c>
      <c r="K4239" s="52">
        <v>2</v>
      </c>
      <c r="L4239" s="92">
        <v>2.0833333333333332E-2</v>
      </c>
      <c r="M4239" s="73"/>
      <c r="N4239" s="87"/>
      <c r="O4239" s="31"/>
    </row>
    <row r="4240" spans="1:15" ht="54" hidden="1">
      <c r="A4240" s="131">
        <v>2119</v>
      </c>
      <c r="B4240" s="133">
        <v>157</v>
      </c>
      <c r="C4240" s="20" t="s">
        <v>2433</v>
      </c>
      <c r="D4240" s="20" t="s">
        <v>207</v>
      </c>
      <c r="E4240" s="20" t="s">
        <v>2831</v>
      </c>
      <c r="F4240" s="20" t="s">
        <v>2939</v>
      </c>
      <c r="G4240" s="84" t="s">
        <v>2962</v>
      </c>
      <c r="H4240" s="112" t="s">
        <v>3029</v>
      </c>
      <c r="I4240" s="85" t="s">
        <v>336</v>
      </c>
      <c r="J4240" s="23" t="s">
        <v>243</v>
      </c>
      <c r="K4240" s="113">
        <v>0</v>
      </c>
      <c r="L4240" s="33">
        <v>0</v>
      </c>
      <c r="M4240" s="73">
        <v>0</v>
      </c>
      <c r="N4240" s="87">
        <v>0.58013888888888887</v>
      </c>
      <c r="O4240" s="31"/>
    </row>
    <row r="4241" spans="1:15" ht="54" hidden="1">
      <c r="A4241" s="132"/>
      <c r="B4241" s="133"/>
      <c r="C4241" s="20" t="s">
        <v>2433</v>
      </c>
      <c r="D4241" s="20" t="s">
        <v>207</v>
      </c>
      <c r="E4241" s="20" t="s">
        <v>2831</v>
      </c>
      <c r="F4241" s="20" t="s">
        <v>2939</v>
      </c>
      <c r="G4241" s="84" t="s">
        <v>2962</v>
      </c>
      <c r="H4241" s="20" t="s">
        <v>3029</v>
      </c>
      <c r="I4241" s="34" t="s">
        <v>336</v>
      </c>
      <c r="J4241" s="29" t="s">
        <v>244</v>
      </c>
      <c r="K4241" s="113">
        <v>8</v>
      </c>
      <c r="L4241" s="33">
        <v>9.5833333333333326E-2</v>
      </c>
      <c r="M4241" s="73"/>
      <c r="N4241" s="87"/>
      <c r="O4241" s="31"/>
    </row>
    <row r="4242" spans="1:15" ht="54" hidden="1">
      <c r="A4242" s="131">
        <v>2120</v>
      </c>
      <c r="B4242" s="133">
        <v>158</v>
      </c>
      <c r="C4242" s="20" t="s">
        <v>2433</v>
      </c>
      <c r="D4242" s="20" t="s">
        <v>207</v>
      </c>
      <c r="E4242" s="20" t="s">
        <v>2831</v>
      </c>
      <c r="F4242" s="20" t="s">
        <v>2939</v>
      </c>
      <c r="G4242" s="84" t="s">
        <v>2962</v>
      </c>
      <c r="H4242" s="20" t="s">
        <v>3030</v>
      </c>
      <c r="I4242" s="42" t="s">
        <v>242</v>
      </c>
      <c r="J4242" s="23" t="s">
        <v>243</v>
      </c>
      <c r="K4242" s="113">
        <v>12</v>
      </c>
      <c r="L4242" s="33">
        <v>0.20208333333333331</v>
      </c>
      <c r="M4242" s="73">
        <v>0</v>
      </c>
      <c r="N4242" s="28">
        <v>0.98821759259259256</v>
      </c>
      <c r="O4242" s="31"/>
    </row>
    <row r="4243" spans="1:15" ht="54" hidden="1">
      <c r="A4243" s="132"/>
      <c r="B4243" s="133"/>
      <c r="C4243" s="20" t="s">
        <v>2433</v>
      </c>
      <c r="D4243" s="20" t="s">
        <v>207</v>
      </c>
      <c r="E4243" s="20" t="s">
        <v>2831</v>
      </c>
      <c r="F4243" s="20" t="s">
        <v>2939</v>
      </c>
      <c r="G4243" s="84" t="s">
        <v>2962</v>
      </c>
      <c r="H4243" s="20" t="s">
        <v>3030</v>
      </c>
      <c r="I4243" s="42" t="s">
        <v>242</v>
      </c>
      <c r="J4243" s="29" t="s">
        <v>244</v>
      </c>
      <c r="K4243" s="113">
        <v>12</v>
      </c>
      <c r="L4243" s="33">
        <v>0.15138888888888888</v>
      </c>
      <c r="M4243" s="73"/>
      <c r="N4243" s="87"/>
      <c r="O4243" s="31"/>
    </row>
  </sheetData>
  <autoFilter ref="A3:O4243">
    <filterColumn colId="4">
      <filters>
        <filter val="Kalaburagi- 1"/>
      </filters>
    </filterColumn>
    <filterColumn colId="5">
      <filters>
        <filter val="ALand"/>
      </filters>
    </filterColumn>
  </autoFilter>
  <mergeCells count="4236"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O1"/>
    <mergeCell ref="A2:O2"/>
    <mergeCell ref="A4:A5"/>
    <mergeCell ref="B4:B5"/>
    <mergeCell ref="A6:A7"/>
    <mergeCell ref="B6:B7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60:A161"/>
    <mergeCell ref="B160:B161"/>
    <mergeCell ref="A162:A163"/>
    <mergeCell ref="B162:B163"/>
    <mergeCell ref="A164:A165"/>
    <mergeCell ref="B164:B165"/>
    <mergeCell ref="A152:A153"/>
    <mergeCell ref="B152:B153"/>
    <mergeCell ref="A154:A155"/>
    <mergeCell ref="A156:A157"/>
    <mergeCell ref="A158:A159"/>
    <mergeCell ref="B158:B159"/>
    <mergeCell ref="A146:A147"/>
    <mergeCell ref="B146:B147"/>
    <mergeCell ref="A148:A149"/>
    <mergeCell ref="B148:B149"/>
    <mergeCell ref="A150:A151"/>
    <mergeCell ref="B150:B151"/>
    <mergeCell ref="A178:A179"/>
    <mergeCell ref="B178:B179"/>
    <mergeCell ref="A180:A181"/>
    <mergeCell ref="B180:B181"/>
    <mergeCell ref="A182:A183"/>
    <mergeCell ref="B182:B183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96:A197"/>
    <mergeCell ref="B196:B197"/>
    <mergeCell ref="A198:A199"/>
    <mergeCell ref="B198:B199"/>
    <mergeCell ref="A200:A201"/>
    <mergeCell ref="B200:B201"/>
    <mergeCell ref="A190:A191"/>
    <mergeCell ref="B190:B191"/>
    <mergeCell ref="A192:A193"/>
    <mergeCell ref="B192:B193"/>
    <mergeCell ref="A194:A195"/>
    <mergeCell ref="B194:B195"/>
    <mergeCell ref="A184:A185"/>
    <mergeCell ref="B184:B185"/>
    <mergeCell ref="A186:A187"/>
    <mergeCell ref="B186:B187"/>
    <mergeCell ref="A188:A189"/>
    <mergeCell ref="B188:B189"/>
    <mergeCell ref="A214:A215"/>
    <mergeCell ref="B214:B215"/>
    <mergeCell ref="A216:A217"/>
    <mergeCell ref="B216:B217"/>
    <mergeCell ref="A218:A219"/>
    <mergeCell ref="B218:B219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8:A239"/>
    <mergeCell ref="B238:B239"/>
    <mergeCell ref="A240:A241"/>
    <mergeCell ref="B240:B241"/>
    <mergeCell ref="A242:A243"/>
    <mergeCell ref="B242:B243"/>
    <mergeCell ref="A268:A269"/>
    <mergeCell ref="B268:B269"/>
    <mergeCell ref="A270:A271"/>
    <mergeCell ref="B270:B271"/>
    <mergeCell ref="A272:A273"/>
    <mergeCell ref="B272:B273"/>
    <mergeCell ref="A262:A263"/>
    <mergeCell ref="B262:B263"/>
    <mergeCell ref="A264:A265"/>
    <mergeCell ref="B264:B265"/>
    <mergeCell ref="A266:A267"/>
    <mergeCell ref="B266:B267"/>
    <mergeCell ref="A256:A257"/>
    <mergeCell ref="B256:B257"/>
    <mergeCell ref="A258:A259"/>
    <mergeCell ref="B258:B259"/>
    <mergeCell ref="A260:A261"/>
    <mergeCell ref="B260:B261"/>
    <mergeCell ref="A286:A287"/>
    <mergeCell ref="B286:B287"/>
    <mergeCell ref="A288:A289"/>
    <mergeCell ref="B288:B289"/>
    <mergeCell ref="A290:A291"/>
    <mergeCell ref="B290:B291"/>
    <mergeCell ref="A280:A281"/>
    <mergeCell ref="B280:B281"/>
    <mergeCell ref="A282:A283"/>
    <mergeCell ref="B282:B283"/>
    <mergeCell ref="A284:A285"/>
    <mergeCell ref="B284:B285"/>
    <mergeCell ref="A274:A275"/>
    <mergeCell ref="B274:B275"/>
    <mergeCell ref="A276:A277"/>
    <mergeCell ref="B276:B277"/>
    <mergeCell ref="A278:A279"/>
    <mergeCell ref="B278:B279"/>
    <mergeCell ref="A304:A305"/>
    <mergeCell ref="B304:B305"/>
    <mergeCell ref="A306:A307"/>
    <mergeCell ref="B306:B307"/>
    <mergeCell ref="A308:A309"/>
    <mergeCell ref="B308:B309"/>
    <mergeCell ref="A298:A299"/>
    <mergeCell ref="B298:B299"/>
    <mergeCell ref="A300:A301"/>
    <mergeCell ref="B300:B301"/>
    <mergeCell ref="A302:A303"/>
    <mergeCell ref="B302:B303"/>
    <mergeCell ref="A292:A293"/>
    <mergeCell ref="B292:B293"/>
    <mergeCell ref="A294:A295"/>
    <mergeCell ref="B294:B295"/>
    <mergeCell ref="A296:A297"/>
    <mergeCell ref="B296:B297"/>
    <mergeCell ref="A322:A323"/>
    <mergeCell ref="B322:B323"/>
    <mergeCell ref="A324:A325"/>
    <mergeCell ref="B324:B325"/>
    <mergeCell ref="A326:A327"/>
    <mergeCell ref="B326:B327"/>
    <mergeCell ref="A316:A317"/>
    <mergeCell ref="B316:B317"/>
    <mergeCell ref="A318:A319"/>
    <mergeCell ref="B318:B319"/>
    <mergeCell ref="A320:A321"/>
    <mergeCell ref="B320:B321"/>
    <mergeCell ref="A310:A311"/>
    <mergeCell ref="B310:B311"/>
    <mergeCell ref="A312:A313"/>
    <mergeCell ref="B312:B313"/>
    <mergeCell ref="A314:A315"/>
    <mergeCell ref="B314:B315"/>
    <mergeCell ref="A340:A341"/>
    <mergeCell ref="B340:B341"/>
    <mergeCell ref="A342:A343"/>
    <mergeCell ref="B342:B343"/>
    <mergeCell ref="A344:A345"/>
    <mergeCell ref="B344:B345"/>
    <mergeCell ref="A334:A335"/>
    <mergeCell ref="B334:B335"/>
    <mergeCell ref="A336:A337"/>
    <mergeCell ref="B336:B337"/>
    <mergeCell ref="A338:A339"/>
    <mergeCell ref="B338:B339"/>
    <mergeCell ref="A328:A329"/>
    <mergeCell ref="B328:B329"/>
    <mergeCell ref="A330:A331"/>
    <mergeCell ref="B330:B331"/>
    <mergeCell ref="A332:A333"/>
    <mergeCell ref="B332:B333"/>
    <mergeCell ref="A358:A359"/>
    <mergeCell ref="B358:B359"/>
    <mergeCell ref="A360:A361"/>
    <mergeCell ref="B360:B361"/>
    <mergeCell ref="A362:A363"/>
    <mergeCell ref="B362:B363"/>
    <mergeCell ref="A352:A353"/>
    <mergeCell ref="B352:B353"/>
    <mergeCell ref="A354:A355"/>
    <mergeCell ref="B354:B355"/>
    <mergeCell ref="A356:A357"/>
    <mergeCell ref="B356:B357"/>
    <mergeCell ref="A346:A347"/>
    <mergeCell ref="B346:B347"/>
    <mergeCell ref="A348:A349"/>
    <mergeCell ref="B348:B349"/>
    <mergeCell ref="A350:A351"/>
    <mergeCell ref="B350:B351"/>
    <mergeCell ref="A376:A377"/>
    <mergeCell ref="B376:B377"/>
    <mergeCell ref="A378:A379"/>
    <mergeCell ref="B378:B379"/>
    <mergeCell ref="A380:A381"/>
    <mergeCell ref="B380:B381"/>
    <mergeCell ref="A370:A371"/>
    <mergeCell ref="B370:B371"/>
    <mergeCell ref="A372:A373"/>
    <mergeCell ref="B372:B373"/>
    <mergeCell ref="A374:A375"/>
    <mergeCell ref="B374:B375"/>
    <mergeCell ref="A364:A365"/>
    <mergeCell ref="B364:B365"/>
    <mergeCell ref="A366:A367"/>
    <mergeCell ref="B366:B367"/>
    <mergeCell ref="A368:A369"/>
    <mergeCell ref="B368:B369"/>
    <mergeCell ref="A394:A395"/>
    <mergeCell ref="B394:B395"/>
    <mergeCell ref="A396:A397"/>
    <mergeCell ref="B396:B397"/>
    <mergeCell ref="A398:A399"/>
    <mergeCell ref="B398:B399"/>
    <mergeCell ref="A388:A389"/>
    <mergeCell ref="B388:B389"/>
    <mergeCell ref="A390:A391"/>
    <mergeCell ref="B390:B391"/>
    <mergeCell ref="A392:A393"/>
    <mergeCell ref="B392:B393"/>
    <mergeCell ref="A382:A383"/>
    <mergeCell ref="B382:B383"/>
    <mergeCell ref="A384:A385"/>
    <mergeCell ref="B384:B385"/>
    <mergeCell ref="A386:A387"/>
    <mergeCell ref="B386:B387"/>
    <mergeCell ref="A412:A413"/>
    <mergeCell ref="B412:B413"/>
    <mergeCell ref="A414:A415"/>
    <mergeCell ref="B414:B415"/>
    <mergeCell ref="A416:A417"/>
    <mergeCell ref="B416:B417"/>
    <mergeCell ref="A406:A407"/>
    <mergeCell ref="B406:B407"/>
    <mergeCell ref="A408:A409"/>
    <mergeCell ref="B408:B409"/>
    <mergeCell ref="A410:A411"/>
    <mergeCell ref="B410:B411"/>
    <mergeCell ref="A400:A401"/>
    <mergeCell ref="B400:B401"/>
    <mergeCell ref="A402:A403"/>
    <mergeCell ref="B402:B403"/>
    <mergeCell ref="A404:A405"/>
    <mergeCell ref="B404:B405"/>
    <mergeCell ref="A430:A431"/>
    <mergeCell ref="B430:B431"/>
    <mergeCell ref="A432:A433"/>
    <mergeCell ref="B432:B433"/>
    <mergeCell ref="A434:A435"/>
    <mergeCell ref="B434:B435"/>
    <mergeCell ref="A424:A425"/>
    <mergeCell ref="B424:B425"/>
    <mergeCell ref="A426:A427"/>
    <mergeCell ref="B426:B427"/>
    <mergeCell ref="A428:A429"/>
    <mergeCell ref="B428:B429"/>
    <mergeCell ref="A418:A419"/>
    <mergeCell ref="B418:B419"/>
    <mergeCell ref="A420:A421"/>
    <mergeCell ref="B420:B421"/>
    <mergeCell ref="A422:A423"/>
    <mergeCell ref="B422:B423"/>
    <mergeCell ref="A448:A449"/>
    <mergeCell ref="B448:B449"/>
    <mergeCell ref="A450:A451"/>
    <mergeCell ref="B450:B451"/>
    <mergeCell ref="A452:A453"/>
    <mergeCell ref="B452:B453"/>
    <mergeCell ref="A442:A443"/>
    <mergeCell ref="B442:B443"/>
    <mergeCell ref="A444:A445"/>
    <mergeCell ref="B444:B445"/>
    <mergeCell ref="A446:A447"/>
    <mergeCell ref="B446:B447"/>
    <mergeCell ref="A436:A437"/>
    <mergeCell ref="B436:B437"/>
    <mergeCell ref="A438:A439"/>
    <mergeCell ref="B438:B439"/>
    <mergeCell ref="A440:A441"/>
    <mergeCell ref="B440:B441"/>
    <mergeCell ref="A466:A467"/>
    <mergeCell ref="B466:B467"/>
    <mergeCell ref="A468:A469"/>
    <mergeCell ref="B468:B469"/>
    <mergeCell ref="A470:A471"/>
    <mergeCell ref="B470:B471"/>
    <mergeCell ref="A460:A461"/>
    <mergeCell ref="B460:B461"/>
    <mergeCell ref="A462:A463"/>
    <mergeCell ref="B462:B463"/>
    <mergeCell ref="A464:A465"/>
    <mergeCell ref="B464:B465"/>
    <mergeCell ref="A454:A455"/>
    <mergeCell ref="B454:B455"/>
    <mergeCell ref="A456:A457"/>
    <mergeCell ref="B456:B457"/>
    <mergeCell ref="A458:A459"/>
    <mergeCell ref="B458:B459"/>
    <mergeCell ref="A484:A485"/>
    <mergeCell ref="B484:B485"/>
    <mergeCell ref="A486:A487"/>
    <mergeCell ref="B486:B487"/>
    <mergeCell ref="A488:A489"/>
    <mergeCell ref="B488:B489"/>
    <mergeCell ref="A478:A479"/>
    <mergeCell ref="B478:B479"/>
    <mergeCell ref="A480:A481"/>
    <mergeCell ref="B480:B481"/>
    <mergeCell ref="A482:A483"/>
    <mergeCell ref="B482:B483"/>
    <mergeCell ref="A472:A473"/>
    <mergeCell ref="B472:B473"/>
    <mergeCell ref="A474:A475"/>
    <mergeCell ref="B474:B475"/>
    <mergeCell ref="A476:A477"/>
    <mergeCell ref="B476:B477"/>
    <mergeCell ref="A502:A503"/>
    <mergeCell ref="B502:B503"/>
    <mergeCell ref="A504:A505"/>
    <mergeCell ref="B504:B505"/>
    <mergeCell ref="A506:A507"/>
    <mergeCell ref="B506:B507"/>
    <mergeCell ref="A496:A497"/>
    <mergeCell ref="B496:B497"/>
    <mergeCell ref="A498:A499"/>
    <mergeCell ref="B498:B499"/>
    <mergeCell ref="A500:A501"/>
    <mergeCell ref="B500:B501"/>
    <mergeCell ref="A490:A491"/>
    <mergeCell ref="B490:B491"/>
    <mergeCell ref="A492:A493"/>
    <mergeCell ref="B492:B493"/>
    <mergeCell ref="A494:A495"/>
    <mergeCell ref="B494:B495"/>
    <mergeCell ref="A520:A521"/>
    <mergeCell ref="B520:B521"/>
    <mergeCell ref="A522:A523"/>
    <mergeCell ref="B522:B523"/>
    <mergeCell ref="A524:A525"/>
    <mergeCell ref="B524:B525"/>
    <mergeCell ref="A514:A515"/>
    <mergeCell ref="B514:B515"/>
    <mergeCell ref="A516:A517"/>
    <mergeCell ref="B516:B517"/>
    <mergeCell ref="A518:A519"/>
    <mergeCell ref="B518:B519"/>
    <mergeCell ref="A508:A509"/>
    <mergeCell ref="B508:B509"/>
    <mergeCell ref="A510:A511"/>
    <mergeCell ref="B510:B511"/>
    <mergeCell ref="A512:A513"/>
    <mergeCell ref="B512:B513"/>
    <mergeCell ref="A538:A539"/>
    <mergeCell ref="B538:B539"/>
    <mergeCell ref="A540:A541"/>
    <mergeCell ref="B540:B541"/>
    <mergeCell ref="A542:A543"/>
    <mergeCell ref="B542:B543"/>
    <mergeCell ref="A532:A533"/>
    <mergeCell ref="B532:B533"/>
    <mergeCell ref="A534:A535"/>
    <mergeCell ref="B534:B535"/>
    <mergeCell ref="A536:A537"/>
    <mergeCell ref="B536:B537"/>
    <mergeCell ref="A526:A527"/>
    <mergeCell ref="B526:B527"/>
    <mergeCell ref="A528:A529"/>
    <mergeCell ref="B528:B529"/>
    <mergeCell ref="A530:A531"/>
    <mergeCell ref="B530:B531"/>
    <mergeCell ref="A556:A557"/>
    <mergeCell ref="B556:B557"/>
    <mergeCell ref="A558:A559"/>
    <mergeCell ref="B558:B559"/>
    <mergeCell ref="A560:A561"/>
    <mergeCell ref="B560:B561"/>
    <mergeCell ref="A550:A551"/>
    <mergeCell ref="B550:B551"/>
    <mergeCell ref="A552:A553"/>
    <mergeCell ref="B552:B553"/>
    <mergeCell ref="A554:A555"/>
    <mergeCell ref="B554:B555"/>
    <mergeCell ref="A544:A545"/>
    <mergeCell ref="B544:B545"/>
    <mergeCell ref="A546:A547"/>
    <mergeCell ref="B546:B547"/>
    <mergeCell ref="A548:A549"/>
    <mergeCell ref="B548:B549"/>
    <mergeCell ref="A574:A575"/>
    <mergeCell ref="B574:B575"/>
    <mergeCell ref="A576:A577"/>
    <mergeCell ref="B576:B577"/>
    <mergeCell ref="A578:A579"/>
    <mergeCell ref="B578:B579"/>
    <mergeCell ref="A568:A569"/>
    <mergeCell ref="B568:B569"/>
    <mergeCell ref="A570:A571"/>
    <mergeCell ref="B570:B571"/>
    <mergeCell ref="A572:A573"/>
    <mergeCell ref="B572:B573"/>
    <mergeCell ref="A562:A563"/>
    <mergeCell ref="B562:B563"/>
    <mergeCell ref="A564:A565"/>
    <mergeCell ref="B564:B565"/>
    <mergeCell ref="A566:A567"/>
    <mergeCell ref="B566:B567"/>
    <mergeCell ref="A592:A593"/>
    <mergeCell ref="B592:B593"/>
    <mergeCell ref="A594:A595"/>
    <mergeCell ref="B594:B595"/>
    <mergeCell ref="A596:A597"/>
    <mergeCell ref="B596:B597"/>
    <mergeCell ref="A586:A587"/>
    <mergeCell ref="B586:B587"/>
    <mergeCell ref="A588:A589"/>
    <mergeCell ref="B588:B589"/>
    <mergeCell ref="A590:A591"/>
    <mergeCell ref="B590:B591"/>
    <mergeCell ref="A580:A581"/>
    <mergeCell ref="B580:B581"/>
    <mergeCell ref="A582:A583"/>
    <mergeCell ref="B582:B583"/>
    <mergeCell ref="A584:A585"/>
    <mergeCell ref="B584:B585"/>
    <mergeCell ref="A610:A611"/>
    <mergeCell ref="B610:B611"/>
    <mergeCell ref="A612:A613"/>
    <mergeCell ref="B612:B613"/>
    <mergeCell ref="A614:A615"/>
    <mergeCell ref="B614:B615"/>
    <mergeCell ref="A604:A605"/>
    <mergeCell ref="B604:B605"/>
    <mergeCell ref="A606:A607"/>
    <mergeCell ref="B606:B607"/>
    <mergeCell ref="A608:A609"/>
    <mergeCell ref="B608:B609"/>
    <mergeCell ref="A598:A599"/>
    <mergeCell ref="B598:B599"/>
    <mergeCell ref="A600:A601"/>
    <mergeCell ref="B600:B601"/>
    <mergeCell ref="A602:A603"/>
    <mergeCell ref="B602:B603"/>
    <mergeCell ref="A628:A629"/>
    <mergeCell ref="B628:B629"/>
    <mergeCell ref="A630:A631"/>
    <mergeCell ref="B630:B631"/>
    <mergeCell ref="A632:A633"/>
    <mergeCell ref="B632:B633"/>
    <mergeCell ref="A622:A623"/>
    <mergeCell ref="B622:B623"/>
    <mergeCell ref="A624:A625"/>
    <mergeCell ref="B624:B625"/>
    <mergeCell ref="A626:A627"/>
    <mergeCell ref="B626:B627"/>
    <mergeCell ref="A616:A617"/>
    <mergeCell ref="B616:B617"/>
    <mergeCell ref="A618:A619"/>
    <mergeCell ref="B618:B619"/>
    <mergeCell ref="A620:A621"/>
    <mergeCell ref="B620:B621"/>
    <mergeCell ref="A646:A647"/>
    <mergeCell ref="B646:B647"/>
    <mergeCell ref="A648:A649"/>
    <mergeCell ref="B648:B649"/>
    <mergeCell ref="A650:A651"/>
    <mergeCell ref="B650:B651"/>
    <mergeCell ref="A640:A641"/>
    <mergeCell ref="B640:B641"/>
    <mergeCell ref="A642:A643"/>
    <mergeCell ref="B642:B643"/>
    <mergeCell ref="A644:A645"/>
    <mergeCell ref="B644:B645"/>
    <mergeCell ref="A634:A635"/>
    <mergeCell ref="B634:B635"/>
    <mergeCell ref="A636:A637"/>
    <mergeCell ref="B636:B637"/>
    <mergeCell ref="A638:A639"/>
    <mergeCell ref="B638:B639"/>
    <mergeCell ref="A664:A665"/>
    <mergeCell ref="B664:B665"/>
    <mergeCell ref="A666:A667"/>
    <mergeCell ref="B666:B667"/>
    <mergeCell ref="A668:A669"/>
    <mergeCell ref="B668:B669"/>
    <mergeCell ref="A658:A659"/>
    <mergeCell ref="B658:B659"/>
    <mergeCell ref="A660:A661"/>
    <mergeCell ref="B660:B661"/>
    <mergeCell ref="A662:A663"/>
    <mergeCell ref="B662:B663"/>
    <mergeCell ref="A652:A653"/>
    <mergeCell ref="B652:B653"/>
    <mergeCell ref="A654:A655"/>
    <mergeCell ref="B654:B655"/>
    <mergeCell ref="A656:A657"/>
    <mergeCell ref="B656:B657"/>
    <mergeCell ref="A682:A683"/>
    <mergeCell ref="B682:B683"/>
    <mergeCell ref="A684:A685"/>
    <mergeCell ref="B684:B685"/>
    <mergeCell ref="A686:A687"/>
    <mergeCell ref="B686:B687"/>
    <mergeCell ref="A676:A677"/>
    <mergeCell ref="B676:B677"/>
    <mergeCell ref="A678:A679"/>
    <mergeCell ref="B678:B679"/>
    <mergeCell ref="A680:A681"/>
    <mergeCell ref="B680:B681"/>
    <mergeCell ref="A670:A671"/>
    <mergeCell ref="B670:B671"/>
    <mergeCell ref="A672:A673"/>
    <mergeCell ref="B672:B673"/>
    <mergeCell ref="A674:A675"/>
    <mergeCell ref="B674:B675"/>
    <mergeCell ref="A700:A701"/>
    <mergeCell ref="B700:B701"/>
    <mergeCell ref="A702:A703"/>
    <mergeCell ref="B702:B703"/>
    <mergeCell ref="A704:A705"/>
    <mergeCell ref="B704:B705"/>
    <mergeCell ref="A694:A695"/>
    <mergeCell ref="B694:B695"/>
    <mergeCell ref="A696:A697"/>
    <mergeCell ref="B696:B697"/>
    <mergeCell ref="A698:A699"/>
    <mergeCell ref="B698:B699"/>
    <mergeCell ref="A688:A689"/>
    <mergeCell ref="B688:B689"/>
    <mergeCell ref="A690:A691"/>
    <mergeCell ref="B690:B691"/>
    <mergeCell ref="A692:A693"/>
    <mergeCell ref="B692:B693"/>
    <mergeCell ref="A718:A719"/>
    <mergeCell ref="B718:B719"/>
    <mergeCell ref="A720:A721"/>
    <mergeCell ref="B720:B721"/>
    <mergeCell ref="A722:A723"/>
    <mergeCell ref="B722:B723"/>
    <mergeCell ref="A712:A713"/>
    <mergeCell ref="B712:B713"/>
    <mergeCell ref="A714:A715"/>
    <mergeCell ref="B714:B715"/>
    <mergeCell ref="A716:A717"/>
    <mergeCell ref="B716:B717"/>
    <mergeCell ref="A706:A707"/>
    <mergeCell ref="B706:B707"/>
    <mergeCell ref="A708:A709"/>
    <mergeCell ref="B708:B709"/>
    <mergeCell ref="A710:A711"/>
    <mergeCell ref="B710:B711"/>
    <mergeCell ref="A736:A737"/>
    <mergeCell ref="B736:B737"/>
    <mergeCell ref="A738:A739"/>
    <mergeCell ref="B738:B739"/>
    <mergeCell ref="A740:A741"/>
    <mergeCell ref="B740:B741"/>
    <mergeCell ref="A730:A731"/>
    <mergeCell ref="B730:B731"/>
    <mergeCell ref="A732:A733"/>
    <mergeCell ref="B732:B733"/>
    <mergeCell ref="A734:A735"/>
    <mergeCell ref="B734:B735"/>
    <mergeCell ref="A724:A725"/>
    <mergeCell ref="B724:B725"/>
    <mergeCell ref="A726:A727"/>
    <mergeCell ref="B726:B727"/>
    <mergeCell ref="A728:A729"/>
    <mergeCell ref="B728:B729"/>
    <mergeCell ref="A754:A755"/>
    <mergeCell ref="B754:B755"/>
    <mergeCell ref="A756:A757"/>
    <mergeCell ref="B756:B757"/>
    <mergeCell ref="A758:A759"/>
    <mergeCell ref="B758:B759"/>
    <mergeCell ref="A748:A749"/>
    <mergeCell ref="B748:B749"/>
    <mergeCell ref="A750:A751"/>
    <mergeCell ref="B750:B751"/>
    <mergeCell ref="A752:A753"/>
    <mergeCell ref="B752:B753"/>
    <mergeCell ref="A742:A743"/>
    <mergeCell ref="B742:B743"/>
    <mergeCell ref="A744:A745"/>
    <mergeCell ref="B744:B745"/>
    <mergeCell ref="A746:A747"/>
    <mergeCell ref="B746:B747"/>
    <mergeCell ref="A772:A773"/>
    <mergeCell ref="B772:B773"/>
    <mergeCell ref="A774:A775"/>
    <mergeCell ref="B774:B775"/>
    <mergeCell ref="A776:A777"/>
    <mergeCell ref="B776:B777"/>
    <mergeCell ref="A766:A767"/>
    <mergeCell ref="B766:B767"/>
    <mergeCell ref="A768:A769"/>
    <mergeCell ref="B768:B769"/>
    <mergeCell ref="A770:A771"/>
    <mergeCell ref="B770:B771"/>
    <mergeCell ref="A760:A761"/>
    <mergeCell ref="B760:B761"/>
    <mergeCell ref="A762:A763"/>
    <mergeCell ref="B762:B763"/>
    <mergeCell ref="A764:A765"/>
    <mergeCell ref="B764:B765"/>
    <mergeCell ref="A790:A791"/>
    <mergeCell ref="B790:B791"/>
    <mergeCell ref="A792:A793"/>
    <mergeCell ref="B792:B793"/>
    <mergeCell ref="A794:A795"/>
    <mergeCell ref="B794:B795"/>
    <mergeCell ref="A784:A785"/>
    <mergeCell ref="B784:B785"/>
    <mergeCell ref="A786:A787"/>
    <mergeCell ref="B786:B787"/>
    <mergeCell ref="A788:A789"/>
    <mergeCell ref="B788:B789"/>
    <mergeCell ref="A778:A779"/>
    <mergeCell ref="B778:B779"/>
    <mergeCell ref="A780:A781"/>
    <mergeCell ref="B780:B781"/>
    <mergeCell ref="A782:A783"/>
    <mergeCell ref="B782:B783"/>
    <mergeCell ref="A808:A809"/>
    <mergeCell ref="B808:B809"/>
    <mergeCell ref="A810:A811"/>
    <mergeCell ref="B810:B811"/>
    <mergeCell ref="A812:A813"/>
    <mergeCell ref="B812:B813"/>
    <mergeCell ref="A802:A803"/>
    <mergeCell ref="B802:B803"/>
    <mergeCell ref="A804:A805"/>
    <mergeCell ref="B804:B805"/>
    <mergeCell ref="A806:A807"/>
    <mergeCell ref="B806:B807"/>
    <mergeCell ref="A796:A797"/>
    <mergeCell ref="B796:B797"/>
    <mergeCell ref="A798:A799"/>
    <mergeCell ref="B798:B799"/>
    <mergeCell ref="A800:A801"/>
    <mergeCell ref="B800:B801"/>
    <mergeCell ref="A826:A827"/>
    <mergeCell ref="B826:B827"/>
    <mergeCell ref="A828:A829"/>
    <mergeCell ref="B828:B829"/>
    <mergeCell ref="A830:A831"/>
    <mergeCell ref="B830:B831"/>
    <mergeCell ref="A820:A821"/>
    <mergeCell ref="B820:B821"/>
    <mergeCell ref="A822:A823"/>
    <mergeCell ref="B822:B823"/>
    <mergeCell ref="A824:A825"/>
    <mergeCell ref="B824:B825"/>
    <mergeCell ref="A814:A815"/>
    <mergeCell ref="B814:B815"/>
    <mergeCell ref="A816:A817"/>
    <mergeCell ref="B816:B817"/>
    <mergeCell ref="A818:A819"/>
    <mergeCell ref="B818:B819"/>
    <mergeCell ref="A844:A845"/>
    <mergeCell ref="B844:B845"/>
    <mergeCell ref="A846:A847"/>
    <mergeCell ref="B846:B847"/>
    <mergeCell ref="A848:A849"/>
    <mergeCell ref="B848:B849"/>
    <mergeCell ref="A838:A839"/>
    <mergeCell ref="B838:B839"/>
    <mergeCell ref="A840:A841"/>
    <mergeCell ref="B840:B841"/>
    <mergeCell ref="A842:A843"/>
    <mergeCell ref="B842:B843"/>
    <mergeCell ref="A832:A833"/>
    <mergeCell ref="B832:B833"/>
    <mergeCell ref="A834:A835"/>
    <mergeCell ref="B834:B835"/>
    <mergeCell ref="A836:A837"/>
    <mergeCell ref="B836:B837"/>
    <mergeCell ref="A862:A863"/>
    <mergeCell ref="B862:B863"/>
    <mergeCell ref="A864:A865"/>
    <mergeCell ref="B864:B865"/>
    <mergeCell ref="A866:A867"/>
    <mergeCell ref="B866:B867"/>
    <mergeCell ref="A856:A857"/>
    <mergeCell ref="B856:B857"/>
    <mergeCell ref="A858:A859"/>
    <mergeCell ref="B858:B859"/>
    <mergeCell ref="A860:A861"/>
    <mergeCell ref="B860:B861"/>
    <mergeCell ref="A850:A851"/>
    <mergeCell ref="B850:B851"/>
    <mergeCell ref="A852:A853"/>
    <mergeCell ref="B852:B853"/>
    <mergeCell ref="A854:A855"/>
    <mergeCell ref="B854:B855"/>
    <mergeCell ref="A880:A881"/>
    <mergeCell ref="B880:B881"/>
    <mergeCell ref="A882:A883"/>
    <mergeCell ref="B882:B883"/>
    <mergeCell ref="A884:A885"/>
    <mergeCell ref="B884:B885"/>
    <mergeCell ref="A874:A875"/>
    <mergeCell ref="B874:B875"/>
    <mergeCell ref="A876:A877"/>
    <mergeCell ref="B876:B877"/>
    <mergeCell ref="A878:A879"/>
    <mergeCell ref="B878:B879"/>
    <mergeCell ref="A868:A869"/>
    <mergeCell ref="B868:B869"/>
    <mergeCell ref="A870:A871"/>
    <mergeCell ref="B870:B871"/>
    <mergeCell ref="A872:A873"/>
    <mergeCell ref="B872:B873"/>
    <mergeCell ref="A898:A899"/>
    <mergeCell ref="B898:B899"/>
    <mergeCell ref="A900:A901"/>
    <mergeCell ref="B900:B901"/>
    <mergeCell ref="A902:A903"/>
    <mergeCell ref="B902:B903"/>
    <mergeCell ref="A892:A893"/>
    <mergeCell ref="B892:B893"/>
    <mergeCell ref="A894:A895"/>
    <mergeCell ref="B894:B895"/>
    <mergeCell ref="A896:A897"/>
    <mergeCell ref="B896:B897"/>
    <mergeCell ref="A886:A887"/>
    <mergeCell ref="B886:B887"/>
    <mergeCell ref="A888:A889"/>
    <mergeCell ref="B888:B889"/>
    <mergeCell ref="A890:A891"/>
    <mergeCell ref="B890:B891"/>
    <mergeCell ref="A916:A917"/>
    <mergeCell ref="B916:B917"/>
    <mergeCell ref="A918:A919"/>
    <mergeCell ref="B918:B919"/>
    <mergeCell ref="A920:A921"/>
    <mergeCell ref="B920:B921"/>
    <mergeCell ref="A910:A911"/>
    <mergeCell ref="B910:B911"/>
    <mergeCell ref="A912:A913"/>
    <mergeCell ref="B912:B913"/>
    <mergeCell ref="A914:A915"/>
    <mergeCell ref="B914:B915"/>
    <mergeCell ref="A904:A905"/>
    <mergeCell ref="B904:B905"/>
    <mergeCell ref="A906:A907"/>
    <mergeCell ref="B906:B907"/>
    <mergeCell ref="A908:A909"/>
    <mergeCell ref="B908:B909"/>
    <mergeCell ref="A934:A935"/>
    <mergeCell ref="B934:B935"/>
    <mergeCell ref="A936:A937"/>
    <mergeCell ref="B936:B937"/>
    <mergeCell ref="A938:A939"/>
    <mergeCell ref="B938:B939"/>
    <mergeCell ref="A928:A929"/>
    <mergeCell ref="B928:B929"/>
    <mergeCell ref="A930:A931"/>
    <mergeCell ref="B930:B931"/>
    <mergeCell ref="A932:A933"/>
    <mergeCell ref="B932:B933"/>
    <mergeCell ref="A922:A923"/>
    <mergeCell ref="B922:B923"/>
    <mergeCell ref="A924:A925"/>
    <mergeCell ref="B924:B925"/>
    <mergeCell ref="A926:A927"/>
    <mergeCell ref="B926:B927"/>
    <mergeCell ref="A952:A953"/>
    <mergeCell ref="B952:B953"/>
    <mergeCell ref="A954:A955"/>
    <mergeCell ref="B954:B955"/>
    <mergeCell ref="A956:A957"/>
    <mergeCell ref="B956:B957"/>
    <mergeCell ref="A946:A947"/>
    <mergeCell ref="B946:B947"/>
    <mergeCell ref="A948:A949"/>
    <mergeCell ref="B948:B949"/>
    <mergeCell ref="A950:A951"/>
    <mergeCell ref="B950:B951"/>
    <mergeCell ref="A940:A941"/>
    <mergeCell ref="B940:B941"/>
    <mergeCell ref="A942:A943"/>
    <mergeCell ref="B942:B943"/>
    <mergeCell ref="A944:A945"/>
    <mergeCell ref="B944:B945"/>
    <mergeCell ref="A970:A971"/>
    <mergeCell ref="B970:B971"/>
    <mergeCell ref="A972:A973"/>
    <mergeCell ref="B972:B973"/>
    <mergeCell ref="A974:A975"/>
    <mergeCell ref="B974:B975"/>
    <mergeCell ref="A964:A965"/>
    <mergeCell ref="B964:B965"/>
    <mergeCell ref="A966:A967"/>
    <mergeCell ref="B966:B967"/>
    <mergeCell ref="A968:A969"/>
    <mergeCell ref="B968:B969"/>
    <mergeCell ref="A958:A959"/>
    <mergeCell ref="B958:B959"/>
    <mergeCell ref="A960:A961"/>
    <mergeCell ref="B960:B961"/>
    <mergeCell ref="A962:A963"/>
    <mergeCell ref="B962:B963"/>
    <mergeCell ref="A988:A989"/>
    <mergeCell ref="B988:B989"/>
    <mergeCell ref="A990:A991"/>
    <mergeCell ref="B990:B991"/>
    <mergeCell ref="A992:A993"/>
    <mergeCell ref="B992:B993"/>
    <mergeCell ref="A982:A983"/>
    <mergeCell ref="B982:B983"/>
    <mergeCell ref="A984:A985"/>
    <mergeCell ref="B984:B985"/>
    <mergeCell ref="A986:A987"/>
    <mergeCell ref="B986:B987"/>
    <mergeCell ref="A976:A977"/>
    <mergeCell ref="B976:B977"/>
    <mergeCell ref="A978:A979"/>
    <mergeCell ref="B978:B979"/>
    <mergeCell ref="A980:A981"/>
    <mergeCell ref="B980:B981"/>
    <mergeCell ref="A1006:A1007"/>
    <mergeCell ref="B1006:B1007"/>
    <mergeCell ref="A1008:A1009"/>
    <mergeCell ref="B1008:B1009"/>
    <mergeCell ref="A1010:A1011"/>
    <mergeCell ref="B1010:B1011"/>
    <mergeCell ref="A1000:A1001"/>
    <mergeCell ref="B1000:B1001"/>
    <mergeCell ref="A1002:A1003"/>
    <mergeCell ref="B1002:B1003"/>
    <mergeCell ref="A1004:A1005"/>
    <mergeCell ref="B1004:B1005"/>
    <mergeCell ref="A994:A995"/>
    <mergeCell ref="B994:B995"/>
    <mergeCell ref="A996:A997"/>
    <mergeCell ref="B996:B997"/>
    <mergeCell ref="A998:A999"/>
    <mergeCell ref="B998:B999"/>
    <mergeCell ref="A1024:A1025"/>
    <mergeCell ref="B1024:B1025"/>
    <mergeCell ref="A1026:A1027"/>
    <mergeCell ref="B1026:B1027"/>
    <mergeCell ref="A1028:A1029"/>
    <mergeCell ref="B1028:B1029"/>
    <mergeCell ref="A1018:A1019"/>
    <mergeCell ref="B1018:B1019"/>
    <mergeCell ref="A1020:A1021"/>
    <mergeCell ref="B1020:B1021"/>
    <mergeCell ref="A1022:A1023"/>
    <mergeCell ref="B1022:B1023"/>
    <mergeCell ref="A1012:A1013"/>
    <mergeCell ref="B1012:B1013"/>
    <mergeCell ref="A1014:A1015"/>
    <mergeCell ref="B1014:B1015"/>
    <mergeCell ref="A1016:A1017"/>
    <mergeCell ref="B1016:B1017"/>
    <mergeCell ref="A1042:A1043"/>
    <mergeCell ref="B1042:B1043"/>
    <mergeCell ref="A1044:A1045"/>
    <mergeCell ref="B1044:B1045"/>
    <mergeCell ref="A1046:A1047"/>
    <mergeCell ref="B1046:B1047"/>
    <mergeCell ref="A1036:A1037"/>
    <mergeCell ref="B1036:B1037"/>
    <mergeCell ref="A1038:A1039"/>
    <mergeCell ref="B1038:B1039"/>
    <mergeCell ref="A1040:A1041"/>
    <mergeCell ref="B1040:B1041"/>
    <mergeCell ref="A1030:A1031"/>
    <mergeCell ref="B1030:B1031"/>
    <mergeCell ref="A1032:A1033"/>
    <mergeCell ref="B1032:B1033"/>
    <mergeCell ref="A1034:A1035"/>
    <mergeCell ref="B1034:B1035"/>
    <mergeCell ref="A1060:A1061"/>
    <mergeCell ref="B1060:B1061"/>
    <mergeCell ref="A1062:A1063"/>
    <mergeCell ref="B1062:B1063"/>
    <mergeCell ref="A1064:A1065"/>
    <mergeCell ref="B1064:B1065"/>
    <mergeCell ref="A1054:A1055"/>
    <mergeCell ref="B1054:B1055"/>
    <mergeCell ref="A1056:A1057"/>
    <mergeCell ref="B1056:B1057"/>
    <mergeCell ref="A1058:A1059"/>
    <mergeCell ref="B1058:B1059"/>
    <mergeCell ref="A1048:A1049"/>
    <mergeCell ref="B1048:B1049"/>
    <mergeCell ref="A1050:A1051"/>
    <mergeCell ref="B1050:B1051"/>
    <mergeCell ref="A1052:A1053"/>
    <mergeCell ref="B1052:B1053"/>
    <mergeCell ref="A1078:A1079"/>
    <mergeCell ref="B1078:B1079"/>
    <mergeCell ref="A1080:A1081"/>
    <mergeCell ref="B1080:B1081"/>
    <mergeCell ref="A1082:A1083"/>
    <mergeCell ref="B1082:B1083"/>
    <mergeCell ref="A1072:A1073"/>
    <mergeCell ref="B1072:B1073"/>
    <mergeCell ref="A1074:A1075"/>
    <mergeCell ref="B1074:B1075"/>
    <mergeCell ref="A1076:A1077"/>
    <mergeCell ref="B1076:B1077"/>
    <mergeCell ref="A1066:A1067"/>
    <mergeCell ref="B1066:B1067"/>
    <mergeCell ref="A1068:A1069"/>
    <mergeCell ref="B1068:B1069"/>
    <mergeCell ref="A1070:A1071"/>
    <mergeCell ref="B1070:B1071"/>
    <mergeCell ref="A1096:A1097"/>
    <mergeCell ref="B1096:B1097"/>
    <mergeCell ref="A1098:A1099"/>
    <mergeCell ref="B1098:B1099"/>
    <mergeCell ref="A1100:A1101"/>
    <mergeCell ref="B1100:B1101"/>
    <mergeCell ref="A1090:A1091"/>
    <mergeCell ref="B1090:B1091"/>
    <mergeCell ref="A1092:A1093"/>
    <mergeCell ref="B1092:B1093"/>
    <mergeCell ref="A1094:A1095"/>
    <mergeCell ref="B1094:B1095"/>
    <mergeCell ref="A1084:A1085"/>
    <mergeCell ref="B1084:B1085"/>
    <mergeCell ref="A1086:A1087"/>
    <mergeCell ref="B1086:B1087"/>
    <mergeCell ref="A1088:A1089"/>
    <mergeCell ref="B1088:B1089"/>
    <mergeCell ref="A1114:A1115"/>
    <mergeCell ref="B1114:B1115"/>
    <mergeCell ref="A1116:A1117"/>
    <mergeCell ref="B1116:B1117"/>
    <mergeCell ref="A1118:A1119"/>
    <mergeCell ref="B1118:B1119"/>
    <mergeCell ref="A1108:A1109"/>
    <mergeCell ref="B1108:B1109"/>
    <mergeCell ref="A1110:A1111"/>
    <mergeCell ref="B1110:B1111"/>
    <mergeCell ref="A1112:A1113"/>
    <mergeCell ref="B1112:B1113"/>
    <mergeCell ref="A1102:A1103"/>
    <mergeCell ref="B1102:B1103"/>
    <mergeCell ref="A1104:A1105"/>
    <mergeCell ref="B1104:B1105"/>
    <mergeCell ref="A1106:A1107"/>
    <mergeCell ref="B1106:B1107"/>
    <mergeCell ref="A1132:A1133"/>
    <mergeCell ref="B1132:B1133"/>
    <mergeCell ref="A1134:A1135"/>
    <mergeCell ref="B1134:B1135"/>
    <mergeCell ref="A1136:A1137"/>
    <mergeCell ref="B1136:B1137"/>
    <mergeCell ref="A1126:A1127"/>
    <mergeCell ref="B1126:B1127"/>
    <mergeCell ref="A1128:A1129"/>
    <mergeCell ref="B1128:B1129"/>
    <mergeCell ref="A1130:A1131"/>
    <mergeCell ref="B1130:B1131"/>
    <mergeCell ref="A1120:A1121"/>
    <mergeCell ref="B1120:B1121"/>
    <mergeCell ref="A1122:A1123"/>
    <mergeCell ref="B1122:B1123"/>
    <mergeCell ref="A1124:A1125"/>
    <mergeCell ref="B1124:B1125"/>
    <mergeCell ref="A1150:A1151"/>
    <mergeCell ref="B1150:B1151"/>
    <mergeCell ref="A1152:A1153"/>
    <mergeCell ref="B1152:B1153"/>
    <mergeCell ref="A1154:A1155"/>
    <mergeCell ref="B1154:B1155"/>
    <mergeCell ref="A1144:A1145"/>
    <mergeCell ref="B1144:B1145"/>
    <mergeCell ref="A1146:A1147"/>
    <mergeCell ref="B1146:B1147"/>
    <mergeCell ref="A1148:A1149"/>
    <mergeCell ref="B1148:B1149"/>
    <mergeCell ref="A1138:A1139"/>
    <mergeCell ref="B1138:B1139"/>
    <mergeCell ref="A1140:A1141"/>
    <mergeCell ref="B1140:B1141"/>
    <mergeCell ref="A1142:A1143"/>
    <mergeCell ref="B1142:B1143"/>
    <mergeCell ref="A1168:A1169"/>
    <mergeCell ref="B1168:B1169"/>
    <mergeCell ref="A1170:A1171"/>
    <mergeCell ref="B1170:B1171"/>
    <mergeCell ref="A1172:A1173"/>
    <mergeCell ref="B1172:B1173"/>
    <mergeCell ref="A1162:A1163"/>
    <mergeCell ref="B1162:B1163"/>
    <mergeCell ref="A1164:A1165"/>
    <mergeCell ref="B1164:B1165"/>
    <mergeCell ref="A1166:A1167"/>
    <mergeCell ref="B1166:B1167"/>
    <mergeCell ref="A1156:A1157"/>
    <mergeCell ref="B1156:B1157"/>
    <mergeCell ref="A1158:A1159"/>
    <mergeCell ref="B1158:B1159"/>
    <mergeCell ref="A1160:A1161"/>
    <mergeCell ref="B1160:B1161"/>
    <mergeCell ref="A1186:A1187"/>
    <mergeCell ref="B1186:B1187"/>
    <mergeCell ref="A1188:A1189"/>
    <mergeCell ref="B1188:B1189"/>
    <mergeCell ref="A1190:A1191"/>
    <mergeCell ref="B1190:B1191"/>
    <mergeCell ref="A1180:A1181"/>
    <mergeCell ref="B1180:B1181"/>
    <mergeCell ref="A1182:A1183"/>
    <mergeCell ref="B1182:B1183"/>
    <mergeCell ref="A1184:A1185"/>
    <mergeCell ref="B1184:B1185"/>
    <mergeCell ref="A1174:A1175"/>
    <mergeCell ref="B1174:B1175"/>
    <mergeCell ref="A1176:A1177"/>
    <mergeCell ref="B1176:B1177"/>
    <mergeCell ref="A1178:A1179"/>
    <mergeCell ref="B1178:B1179"/>
    <mergeCell ref="A1204:A1205"/>
    <mergeCell ref="B1204:B1205"/>
    <mergeCell ref="A1206:A1207"/>
    <mergeCell ref="B1206:B1207"/>
    <mergeCell ref="A1208:A1209"/>
    <mergeCell ref="B1208:B1209"/>
    <mergeCell ref="A1198:A1199"/>
    <mergeCell ref="B1198:B1199"/>
    <mergeCell ref="A1200:A1201"/>
    <mergeCell ref="B1200:B1201"/>
    <mergeCell ref="A1202:A1203"/>
    <mergeCell ref="B1202:B1203"/>
    <mergeCell ref="A1192:A1193"/>
    <mergeCell ref="B1192:B1193"/>
    <mergeCell ref="A1194:A1195"/>
    <mergeCell ref="B1194:B1195"/>
    <mergeCell ref="A1196:A1197"/>
    <mergeCell ref="B1196:B1197"/>
    <mergeCell ref="A1222:A1223"/>
    <mergeCell ref="B1222:B1223"/>
    <mergeCell ref="A1224:A1225"/>
    <mergeCell ref="B1224:B1225"/>
    <mergeCell ref="A1226:A1227"/>
    <mergeCell ref="B1226:B1227"/>
    <mergeCell ref="A1216:A1217"/>
    <mergeCell ref="B1216:B1217"/>
    <mergeCell ref="A1218:A1219"/>
    <mergeCell ref="B1218:B1219"/>
    <mergeCell ref="A1220:A1221"/>
    <mergeCell ref="B1220:B1221"/>
    <mergeCell ref="A1210:A1211"/>
    <mergeCell ref="B1210:B1211"/>
    <mergeCell ref="A1212:A1213"/>
    <mergeCell ref="B1212:B1213"/>
    <mergeCell ref="A1214:A1215"/>
    <mergeCell ref="B1214:B1215"/>
    <mergeCell ref="A1240:A1241"/>
    <mergeCell ref="B1240:B1241"/>
    <mergeCell ref="A1242:A1243"/>
    <mergeCell ref="B1242:B1243"/>
    <mergeCell ref="A1244:A1245"/>
    <mergeCell ref="B1244:B1245"/>
    <mergeCell ref="A1234:A1235"/>
    <mergeCell ref="B1234:B1235"/>
    <mergeCell ref="A1236:A1237"/>
    <mergeCell ref="B1236:B1237"/>
    <mergeCell ref="A1238:A1239"/>
    <mergeCell ref="B1238:B1239"/>
    <mergeCell ref="A1228:A1229"/>
    <mergeCell ref="B1228:B1229"/>
    <mergeCell ref="A1230:A1231"/>
    <mergeCell ref="B1230:B1231"/>
    <mergeCell ref="A1232:A1233"/>
    <mergeCell ref="B1232:B1233"/>
    <mergeCell ref="A1258:A1259"/>
    <mergeCell ref="B1258:B1259"/>
    <mergeCell ref="A1260:A1261"/>
    <mergeCell ref="B1260:B1261"/>
    <mergeCell ref="A1262:A1263"/>
    <mergeCell ref="B1262:B1263"/>
    <mergeCell ref="A1252:A1253"/>
    <mergeCell ref="B1252:B1253"/>
    <mergeCell ref="A1254:A1255"/>
    <mergeCell ref="B1254:B1255"/>
    <mergeCell ref="A1256:A1257"/>
    <mergeCell ref="B1256:B1257"/>
    <mergeCell ref="A1246:A1247"/>
    <mergeCell ref="B1246:B1247"/>
    <mergeCell ref="A1248:A1249"/>
    <mergeCell ref="B1248:B1249"/>
    <mergeCell ref="A1250:A1251"/>
    <mergeCell ref="B1250:B1251"/>
    <mergeCell ref="A1276:A1277"/>
    <mergeCell ref="B1276:B1277"/>
    <mergeCell ref="A1278:A1279"/>
    <mergeCell ref="B1278:B1279"/>
    <mergeCell ref="A1280:A1281"/>
    <mergeCell ref="B1280:B1281"/>
    <mergeCell ref="A1270:A1271"/>
    <mergeCell ref="B1270:B1271"/>
    <mergeCell ref="A1272:A1273"/>
    <mergeCell ref="B1272:B1273"/>
    <mergeCell ref="A1274:A1275"/>
    <mergeCell ref="B1274:B1275"/>
    <mergeCell ref="A1264:A1265"/>
    <mergeCell ref="B1264:B1265"/>
    <mergeCell ref="A1266:A1267"/>
    <mergeCell ref="B1266:B1267"/>
    <mergeCell ref="A1268:A1269"/>
    <mergeCell ref="B1268:B1269"/>
    <mergeCell ref="A1294:A1295"/>
    <mergeCell ref="B1294:B1295"/>
    <mergeCell ref="A1296:A1297"/>
    <mergeCell ref="B1296:B1297"/>
    <mergeCell ref="A1298:A1299"/>
    <mergeCell ref="B1298:B1299"/>
    <mergeCell ref="A1288:A1289"/>
    <mergeCell ref="B1288:B1289"/>
    <mergeCell ref="A1290:A1291"/>
    <mergeCell ref="B1290:B1291"/>
    <mergeCell ref="A1292:A1293"/>
    <mergeCell ref="B1292:B1293"/>
    <mergeCell ref="A1282:A1283"/>
    <mergeCell ref="B1282:B1283"/>
    <mergeCell ref="A1284:A1285"/>
    <mergeCell ref="B1284:B1285"/>
    <mergeCell ref="A1286:A1287"/>
    <mergeCell ref="B1286:B1287"/>
    <mergeCell ref="A1312:A1313"/>
    <mergeCell ref="B1312:B1313"/>
    <mergeCell ref="A1314:A1315"/>
    <mergeCell ref="B1314:B1315"/>
    <mergeCell ref="A1316:A1317"/>
    <mergeCell ref="B1316:B1317"/>
    <mergeCell ref="A1306:A1307"/>
    <mergeCell ref="B1306:B1307"/>
    <mergeCell ref="A1308:A1309"/>
    <mergeCell ref="B1308:B1309"/>
    <mergeCell ref="A1310:A1311"/>
    <mergeCell ref="B1310:B1311"/>
    <mergeCell ref="A1300:A1301"/>
    <mergeCell ref="B1300:B1301"/>
    <mergeCell ref="A1302:A1303"/>
    <mergeCell ref="B1302:B1303"/>
    <mergeCell ref="A1304:A1305"/>
    <mergeCell ref="B1304:B1305"/>
    <mergeCell ref="A1330:A1331"/>
    <mergeCell ref="B1330:B1331"/>
    <mergeCell ref="A1332:A1333"/>
    <mergeCell ref="A1334:A1335"/>
    <mergeCell ref="B1334:B1335"/>
    <mergeCell ref="A1336:A1337"/>
    <mergeCell ref="B1336:B1337"/>
    <mergeCell ref="A1324:A1325"/>
    <mergeCell ref="B1324:B1325"/>
    <mergeCell ref="A1326:A1327"/>
    <mergeCell ref="B1326:B1327"/>
    <mergeCell ref="A1328:A1329"/>
    <mergeCell ref="B1328:B1329"/>
    <mergeCell ref="A1318:A1319"/>
    <mergeCell ref="B1318:B1319"/>
    <mergeCell ref="A1320:A1321"/>
    <mergeCell ref="B1320:B1321"/>
    <mergeCell ref="A1322:A1323"/>
    <mergeCell ref="B1322:B1323"/>
    <mergeCell ref="A1350:A1351"/>
    <mergeCell ref="B1350:B1351"/>
    <mergeCell ref="A1352:A1353"/>
    <mergeCell ref="B1352:B1353"/>
    <mergeCell ref="A1354:A1355"/>
    <mergeCell ref="B1354:B1355"/>
    <mergeCell ref="A1344:A1345"/>
    <mergeCell ref="B1344:B1345"/>
    <mergeCell ref="A1346:A1347"/>
    <mergeCell ref="B1346:B1347"/>
    <mergeCell ref="A1348:A1349"/>
    <mergeCell ref="B1348:B1349"/>
    <mergeCell ref="A1338:A1339"/>
    <mergeCell ref="B1338:B1339"/>
    <mergeCell ref="A1340:A1341"/>
    <mergeCell ref="B1340:B1341"/>
    <mergeCell ref="A1342:A1343"/>
    <mergeCell ref="B1342:B1343"/>
    <mergeCell ref="A1368:A1369"/>
    <mergeCell ref="B1368:B1369"/>
    <mergeCell ref="A1370:A1371"/>
    <mergeCell ref="B1370:B1371"/>
    <mergeCell ref="A1372:A1373"/>
    <mergeCell ref="B1372:B1373"/>
    <mergeCell ref="A1362:A1363"/>
    <mergeCell ref="B1362:B1363"/>
    <mergeCell ref="A1364:A1365"/>
    <mergeCell ref="B1364:B1365"/>
    <mergeCell ref="A1366:A1367"/>
    <mergeCell ref="B1366:B1367"/>
    <mergeCell ref="A1356:A1357"/>
    <mergeCell ref="B1356:B1357"/>
    <mergeCell ref="A1358:A1359"/>
    <mergeCell ref="B1358:B1359"/>
    <mergeCell ref="A1360:A1361"/>
    <mergeCell ref="B1360:B1361"/>
    <mergeCell ref="A1386:A1387"/>
    <mergeCell ref="B1386:B1387"/>
    <mergeCell ref="A1388:A1389"/>
    <mergeCell ref="B1388:B1389"/>
    <mergeCell ref="A1390:A1391"/>
    <mergeCell ref="B1390:B1391"/>
    <mergeCell ref="A1380:A1381"/>
    <mergeCell ref="B1380:B1381"/>
    <mergeCell ref="A1382:A1383"/>
    <mergeCell ref="B1382:B1383"/>
    <mergeCell ref="A1384:A1385"/>
    <mergeCell ref="B1384:B1385"/>
    <mergeCell ref="A1374:A1375"/>
    <mergeCell ref="B1374:B1375"/>
    <mergeCell ref="A1376:A1377"/>
    <mergeCell ref="B1376:B1377"/>
    <mergeCell ref="A1378:A1379"/>
    <mergeCell ref="B1378:B1379"/>
    <mergeCell ref="A1404:A1405"/>
    <mergeCell ref="B1404:B1405"/>
    <mergeCell ref="A1406:A1407"/>
    <mergeCell ref="B1406:B1407"/>
    <mergeCell ref="A1408:A1409"/>
    <mergeCell ref="B1408:B1409"/>
    <mergeCell ref="A1398:A1399"/>
    <mergeCell ref="B1398:B1399"/>
    <mergeCell ref="A1400:A1401"/>
    <mergeCell ref="B1400:B1401"/>
    <mergeCell ref="A1402:A1403"/>
    <mergeCell ref="B1402:B1403"/>
    <mergeCell ref="A1392:A1393"/>
    <mergeCell ref="B1392:B1393"/>
    <mergeCell ref="A1394:A1395"/>
    <mergeCell ref="B1394:B1395"/>
    <mergeCell ref="A1396:A1397"/>
    <mergeCell ref="B1396:B1397"/>
    <mergeCell ref="A1422:A1423"/>
    <mergeCell ref="B1422:B1423"/>
    <mergeCell ref="A1424:A1425"/>
    <mergeCell ref="B1424:B1425"/>
    <mergeCell ref="A1426:A1427"/>
    <mergeCell ref="B1426:B1427"/>
    <mergeCell ref="A1416:A1417"/>
    <mergeCell ref="B1416:B1417"/>
    <mergeCell ref="A1418:A1419"/>
    <mergeCell ref="B1418:B1419"/>
    <mergeCell ref="A1420:A1421"/>
    <mergeCell ref="B1420:B1421"/>
    <mergeCell ref="A1410:A1411"/>
    <mergeCell ref="B1410:B1411"/>
    <mergeCell ref="A1412:A1413"/>
    <mergeCell ref="B1412:B1413"/>
    <mergeCell ref="A1414:A1415"/>
    <mergeCell ref="B1414:B1415"/>
    <mergeCell ref="A1440:A1441"/>
    <mergeCell ref="B1440:B1441"/>
    <mergeCell ref="A1442:A1443"/>
    <mergeCell ref="B1442:B1443"/>
    <mergeCell ref="A1444:A1445"/>
    <mergeCell ref="B1444:B1445"/>
    <mergeCell ref="A1434:A1435"/>
    <mergeCell ref="B1434:B1435"/>
    <mergeCell ref="A1436:A1437"/>
    <mergeCell ref="B1436:B1437"/>
    <mergeCell ref="A1438:A1439"/>
    <mergeCell ref="B1438:B1439"/>
    <mergeCell ref="A1428:A1429"/>
    <mergeCell ref="B1428:B1429"/>
    <mergeCell ref="A1430:A1431"/>
    <mergeCell ref="B1430:B1431"/>
    <mergeCell ref="A1432:A1433"/>
    <mergeCell ref="B1432:B1433"/>
    <mergeCell ref="A1458:A1459"/>
    <mergeCell ref="B1458:B1459"/>
    <mergeCell ref="A1460:A1461"/>
    <mergeCell ref="B1460:B1461"/>
    <mergeCell ref="A1462:A1463"/>
    <mergeCell ref="B1462:B1463"/>
    <mergeCell ref="A1452:A1453"/>
    <mergeCell ref="B1452:B1453"/>
    <mergeCell ref="A1454:A1455"/>
    <mergeCell ref="B1454:B1455"/>
    <mergeCell ref="A1456:A1457"/>
    <mergeCell ref="B1456:B1457"/>
    <mergeCell ref="A1446:A1447"/>
    <mergeCell ref="B1446:B1447"/>
    <mergeCell ref="A1448:A1449"/>
    <mergeCell ref="B1448:B1449"/>
    <mergeCell ref="A1450:A1451"/>
    <mergeCell ref="B1450:B1451"/>
    <mergeCell ref="A1476:A1477"/>
    <mergeCell ref="B1476:B1477"/>
    <mergeCell ref="A1478:A1479"/>
    <mergeCell ref="B1478:B1479"/>
    <mergeCell ref="A1480:A1481"/>
    <mergeCell ref="B1480:B1481"/>
    <mergeCell ref="A1470:A1471"/>
    <mergeCell ref="B1470:B1471"/>
    <mergeCell ref="A1472:A1473"/>
    <mergeCell ref="B1472:B1473"/>
    <mergeCell ref="A1474:A1475"/>
    <mergeCell ref="B1474:B1475"/>
    <mergeCell ref="A1464:A1465"/>
    <mergeCell ref="B1464:B1465"/>
    <mergeCell ref="A1466:A1467"/>
    <mergeCell ref="B1466:B1467"/>
    <mergeCell ref="A1468:A1469"/>
    <mergeCell ref="B1468:B1469"/>
    <mergeCell ref="A1494:A1495"/>
    <mergeCell ref="B1494:B1495"/>
    <mergeCell ref="A1496:A1497"/>
    <mergeCell ref="B1496:B1497"/>
    <mergeCell ref="A1498:A1499"/>
    <mergeCell ref="B1498:B1499"/>
    <mergeCell ref="A1488:A1489"/>
    <mergeCell ref="B1488:B1489"/>
    <mergeCell ref="A1490:A1491"/>
    <mergeCell ref="B1490:B1491"/>
    <mergeCell ref="A1492:A1493"/>
    <mergeCell ref="B1492:B1493"/>
    <mergeCell ref="A1482:A1483"/>
    <mergeCell ref="B1482:B1483"/>
    <mergeCell ref="A1484:A1485"/>
    <mergeCell ref="B1484:B1485"/>
    <mergeCell ref="A1486:A1487"/>
    <mergeCell ref="B1486:B1487"/>
    <mergeCell ref="A1512:A1513"/>
    <mergeCell ref="B1512:B1513"/>
    <mergeCell ref="A1514:A1515"/>
    <mergeCell ref="B1514:B1515"/>
    <mergeCell ref="A1516:A1517"/>
    <mergeCell ref="B1516:B1517"/>
    <mergeCell ref="A1506:A1507"/>
    <mergeCell ref="B1506:B1507"/>
    <mergeCell ref="A1508:A1509"/>
    <mergeCell ref="B1508:B1509"/>
    <mergeCell ref="A1510:A1511"/>
    <mergeCell ref="B1510:B1511"/>
    <mergeCell ref="A1500:A1501"/>
    <mergeCell ref="B1500:B1501"/>
    <mergeCell ref="A1502:A1503"/>
    <mergeCell ref="B1502:B1503"/>
    <mergeCell ref="A1504:A1505"/>
    <mergeCell ref="B1504:B1505"/>
    <mergeCell ref="A1530:A1531"/>
    <mergeCell ref="B1530:B1531"/>
    <mergeCell ref="A1532:A1533"/>
    <mergeCell ref="B1532:B1533"/>
    <mergeCell ref="A1534:A1535"/>
    <mergeCell ref="B1534:B1535"/>
    <mergeCell ref="A1524:A1525"/>
    <mergeCell ref="B1524:B1525"/>
    <mergeCell ref="A1526:A1527"/>
    <mergeCell ref="B1526:B1527"/>
    <mergeCell ref="A1528:A1529"/>
    <mergeCell ref="B1528:B1529"/>
    <mergeCell ref="A1518:A1519"/>
    <mergeCell ref="B1518:B1519"/>
    <mergeCell ref="A1520:A1521"/>
    <mergeCell ref="B1520:B1521"/>
    <mergeCell ref="A1522:A1523"/>
    <mergeCell ref="B1522:B1523"/>
    <mergeCell ref="A1548:A1549"/>
    <mergeCell ref="B1548:B1549"/>
    <mergeCell ref="A1550:A1551"/>
    <mergeCell ref="B1550:B1551"/>
    <mergeCell ref="A1552:A1553"/>
    <mergeCell ref="B1552:B1553"/>
    <mergeCell ref="A1542:A1543"/>
    <mergeCell ref="B1542:B1543"/>
    <mergeCell ref="A1544:A1545"/>
    <mergeCell ref="B1544:B1545"/>
    <mergeCell ref="A1546:A1547"/>
    <mergeCell ref="B1546:B1547"/>
    <mergeCell ref="A1536:A1537"/>
    <mergeCell ref="B1536:B1537"/>
    <mergeCell ref="A1538:A1539"/>
    <mergeCell ref="B1538:B1539"/>
    <mergeCell ref="A1540:A1541"/>
    <mergeCell ref="B1540:B1541"/>
    <mergeCell ref="A1566:A1567"/>
    <mergeCell ref="B1566:B1567"/>
    <mergeCell ref="A1568:A1569"/>
    <mergeCell ref="B1568:B1569"/>
    <mergeCell ref="A1570:A1571"/>
    <mergeCell ref="B1570:B1571"/>
    <mergeCell ref="A1560:A1561"/>
    <mergeCell ref="B1560:B1561"/>
    <mergeCell ref="A1562:A1563"/>
    <mergeCell ref="B1562:B1563"/>
    <mergeCell ref="A1564:A1565"/>
    <mergeCell ref="B1564:B1565"/>
    <mergeCell ref="A1554:A1555"/>
    <mergeCell ref="B1554:B1555"/>
    <mergeCell ref="A1556:A1557"/>
    <mergeCell ref="B1556:B1557"/>
    <mergeCell ref="A1558:A1559"/>
    <mergeCell ref="B1558:B1559"/>
    <mergeCell ref="A1584:A1585"/>
    <mergeCell ref="B1584:B1585"/>
    <mergeCell ref="A1586:A1587"/>
    <mergeCell ref="A1588:A1589"/>
    <mergeCell ref="A1590:A1591"/>
    <mergeCell ref="A1592:A1593"/>
    <mergeCell ref="B1592:B1593"/>
    <mergeCell ref="A1578:A1579"/>
    <mergeCell ref="B1578:B1579"/>
    <mergeCell ref="A1580:A1581"/>
    <mergeCell ref="B1580:B1581"/>
    <mergeCell ref="A1582:A1583"/>
    <mergeCell ref="B1582:B1583"/>
    <mergeCell ref="A1572:A1573"/>
    <mergeCell ref="B1572:B1573"/>
    <mergeCell ref="A1574:A1575"/>
    <mergeCell ref="B1574:B1575"/>
    <mergeCell ref="A1576:A1577"/>
    <mergeCell ref="B1576:B1577"/>
    <mergeCell ref="A1606:A1607"/>
    <mergeCell ref="B1606:B1607"/>
    <mergeCell ref="A1608:A1609"/>
    <mergeCell ref="B1608:B1609"/>
    <mergeCell ref="A1610:A1611"/>
    <mergeCell ref="B1610:B1611"/>
    <mergeCell ref="A1600:A1601"/>
    <mergeCell ref="B1600:B1601"/>
    <mergeCell ref="A1602:A1603"/>
    <mergeCell ref="B1602:B1603"/>
    <mergeCell ref="A1604:A1605"/>
    <mergeCell ref="B1604:B1605"/>
    <mergeCell ref="A1594:A1595"/>
    <mergeCell ref="B1594:B1595"/>
    <mergeCell ref="A1596:A1597"/>
    <mergeCell ref="B1596:B1597"/>
    <mergeCell ref="A1598:A1599"/>
    <mergeCell ref="B1598:B1599"/>
    <mergeCell ref="A1624:A1625"/>
    <mergeCell ref="B1624:B1625"/>
    <mergeCell ref="A1626:A1627"/>
    <mergeCell ref="B1626:B1627"/>
    <mergeCell ref="A1628:A1629"/>
    <mergeCell ref="B1628:B1629"/>
    <mergeCell ref="A1618:A1619"/>
    <mergeCell ref="B1618:B1619"/>
    <mergeCell ref="A1620:A1621"/>
    <mergeCell ref="B1620:B1621"/>
    <mergeCell ref="A1622:A1623"/>
    <mergeCell ref="B1622:B1623"/>
    <mergeCell ref="A1612:A1613"/>
    <mergeCell ref="B1612:B1613"/>
    <mergeCell ref="A1614:A1615"/>
    <mergeCell ref="B1614:B1615"/>
    <mergeCell ref="A1616:A1617"/>
    <mergeCell ref="B1616:B1617"/>
    <mergeCell ref="A1642:A1643"/>
    <mergeCell ref="B1642:B1643"/>
    <mergeCell ref="A1644:A1645"/>
    <mergeCell ref="B1644:B1645"/>
    <mergeCell ref="A1646:A1647"/>
    <mergeCell ref="B1646:B1647"/>
    <mergeCell ref="A1636:A1637"/>
    <mergeCell ref="B1636:B1637"/>
    <mergeCell ref="A1638:A1639"/>
    <mergeCell ref="B1638:B1639"/>
    <mergeCell ref="A1640:A1641"/>
    <mergeCell ref="B1640:B1641"/>
    <mergeCell ref="A1630:A1631"/>
    <mergeCell ref="B1630:B1631"/>
    <mergeCell ref="A1632:A1633"/>
    <mergeCell ref="B1632:B1633"/>
    <mergeCell ref="A1634:A1635"/>
    <mergeCell ref="B1634:B1635"/>
    <mergeCell ref="A1660:A1661"/>
    <mergeCell ref="B1660:B1661"/>
    <mergeCell ref="A1662:A1663"/>
    <mergeCell ref="B1662:B1663"/>
    <mergeCell ref="A1664:A1665"/>
    <mergeCell ref="B1664:B1665"/>
    <mergeCell ref="A1654:A1655"/>
    <mergeCell ref="B1654:B1655"/>
    <mergeCell ref="A1656:A1657"/>
    <mergeCell ref="B1656:B1657"/>
    <mergeCell ref="A1658:A1659"/>
    <mergeCell ref="B1658:B1659"/>
    <mergeCell ref="A1648:A1649"/>
    <mergeCell ref="B1648:B1649"/>
    <mergeCell ref="A1650:A1651"/>
    <mergeCell ref="B1650:B1651"/>
    <mergeCell ref="A1652:A1653"/>
    <mergeCell ref="B1652:B1653"/>
    <mergeCell ref="A1678:A1679"/>
    <mergeCell ref="B1678:B1679"/>
    <mergeCell ref="A1680:A1681"/>
    <mergeCell ref="B1680:B1681"/>
    <mergeCell ref="A1682:A1683"/>
    <mergeCell ref="B1682:B1683"/>
    <mergeCell ref="A1672:A1673"/>
    <mergeCell ref="B1672:B1673"/>
    <mergeCell ref="A1674:A1675"/>
    <mergeCell ref="B1674:B1675"/>
    <mergeCell ref="A1676:A1677"/>
    <mergeCell ref="B1676:B1677"/>
    <mergeCell ref="A1666:A1667"/>
    <mergeCell ref="B1666:B1667"/>
    <mergeCell ref="A1668:A1669"/>
    <mergeCell ref="B1668:B1669"/>
    <mergeCell ref="A1670:A1671"/>
    <mergeCell ref="B1670:B1671"/>
    <mergeCell ref="A1696:A1697"/>
    <mergeCell ref="B1696:B1697"/>
    <mergeCell ref="A1698:A1699"/>
    <mergeCell ref="B1698:B1699"/>
    <mergeCell ref="A1700:A1701"/>
    <mergeCell ref="B1700:B1701"/>
    <mergeCell ref="A1690:A1691"/>
    <mergeCell ref="B1690:B1691"/>
    <mergeCell ref="A1692:A1693"/>
    <mergeCell ref="B1692:B1693"/>
    <mergeCell ref="A1694:A1695"/>
    <mergeCell ref="B1694:B1695"/>
    <mergeCell ref="A1684:A1685"/>
    <mergeCell ref="B1684:B1685"/>
    <mergeCell ref="A1686:A1687"/>
    <mergeCell ref="B1686:B1687"/>
    <mergeCell ref="A1688:A1689"/>
    <mergeCell ref="B1688:B1689"/>
    <mergeCell ref="A1714:A1715"/>
    <mergeCell ref="B1714:B1715"/>
    <mergeCell ref="A1716:A1717"/>
    <mergeCell ref="B1716:B1717"/>
    <mergeCell ref="A1718:A1719"/>
    <mergeCell ref="B1718:B1719"/>
    <mergeCell ref="A1708:A1709"/>
    <mergeCell ref="B1708:B1709"/>
    <mergeCell ref="A1710:A1711"/>
    <mergeCell ref="B1710:B1711"/>
    <mergeCell ref="A1712:A1713"/>
    <mergeCell ref="B1712:B1713"/>
    <mergeCell ref="A1702:A1703"/>
    <mergeCell ref="B1702:B1703"/>
    <mergeCell ref="A1704:A1705"/>
    <mergeCell ref="B1704:B1705"/>
    <mergeCell ref="A1706:A1707"/>
    <mergeCell ref="B1706:B1707"/>
    <mergeCell ref="A1732:A1733"/>
    <mergeCell ref="B1732:B1733"/>
    <mergeCell ref="A1734:A1735"/>
    <mergeCell ref="B1734:B1735"/>
    <mergeCell ref="A1736:A1737"/>
    <mergeCell ref="B1736:B1737"/>
    <mergeCell ref="A1726:A1727"/>
    <mergeCell ref="B1726:B1727"/>
    <mergeCell ref="A1728:A1729"/>
    <mergeCell ref="B1728:B1729"/>
    <mergeCell ref="A1730:A1731"/>
    <mergeCell ref="B1730:B1731"/>
    <mergeCell ref="A1720:A1721"/>
    <mergeCell ref="B1720:B1721"/>
    <mergeCell ref="A1722:A1723"/>
    <mergeCell ref="B1722:B1723"/>
    <mergeCell ref="A1724:A1725"/>
    <mergeCell ref="B1724:B1725"/>
    <mergeCell ref="A1750:A1751"/>
    <mergeCell ref="B1750:B1751"/>
    <mergeCell ref="A1752:A1753"/>
    <mergeCell ref="B1752:B1753"/>
    <mergeCell ref="A1754:A1755"/>
    <mergeCell ref="B1754:B1755"/>
    <mergeCell ref="A1744:A1745"/>
    <mergeCell ref="B1744:B1745"/>
    <mergeCell ref="A1746:A1747"/>
    <mergeCell ref="B1746:B1747"/>
    <mergeCell ref="A1748:A1749"/>
    <mergeCell ref="B1748:B1749"/>
    <mergeCell ref="A1738:A1739"/>
    <mergeCell ref="B1738:B1739"/>
    <mergeCell ref="A1740:A1741"/>
    <mergeCell ref="B1740:B1741"/>
    <mergeCell ref="A1742:A1743"/>
    <mergeCell ref="B1742:B1743"/>
    <mergeCell ref="A1768:A1769"/>
    <mergeCell ref="B1768:B1769"/>
    <mergeCell ref="A1770:A1771"/>
    <mergeCell ref="B1770:B1771"/>
    <mergeCell ref="A1772:A1773"/>
    <mergeCell ref="B1772:B1773"/>
    <mergeCell ref="A1762:A1763"/>
    <mergeCell ref="B1762:B1763"/>
    <mergeCell ref="A1764:A1765"/>
    <mergeCell ref="B1764:B1765"/>
    <mergeCell ref="A1766:A1767"/>
    <mergeCell ref="B1766:B1767"/>
    <mergeCell ref="A1756:A1757"/>
    <mergeCell ref="B1756:B1757"/>
    <mergeCell ref="A1758:A1759"/>
    <mergeCell ref="B1758:B1759"/>
    <mergeCell ref="A1760:A1761"/>
    <mergeCell ref="B1760:B1761"/>
    <mergeCell ref="A1786:A1787"/>
    <mergeCell ref="B1786:B1787"/>
    <mergeCell ref="A1788:A1789"/>
    <mergeCell ref="B1788:B1789"/>
    <mergeCell ref="A1790:A1791"/>
    <mergeCell ref="B1790:B1791"/>
    <mergeCell ref="A1780:A1781"/>
    <mergeCell ref="B1780:B1781"/>
    <mergeCell ref="A1782:A1783"/>
    <mergeCell ref="B1782:B1783"/>
    <mergeCell ref="A1784:A1785"/>
    <mergeCell ref="B1784:B1785"/>
    <mergeCell ref="A1774:A1775"/>
    <mergeCell ref="B1774:B1775"/>
    <mergeCell ref="A1776:A1777"/>
    <mergeCell ref="B1776:B1777"/>
    <mergeCell ref="A1778:A1779"/>
    <mergeCell ref="B1778:B1779"/>
    <mergeCell ref="A1804:A1805"/>
    <mergeCell ref="B1804:B1805"/>
    <mergeCell ref="A1806:A1807"/>
    <mergeCell ref="B1806:B1807"/>
    <mergeCell ref="A1808:A1809"/>
    <mergeCell ref="B1808:B1809"/>
    <mergeCell ref="A1798:A1799"/>
    <mergeCell ref="B1798:B1799"/>
    <mergeCell ref="A1800:A1801"/>
    <mergeCell ref="B1800:B1801"/>
    <mergeCell ref="A1802:A1803"/>
    <mergeCell ref="B1802:B1803"/>
    <mergeCell ref="A1792:A1793"/>
    <mergeCell ref="B1792:B1793"/>
    <mergeCell ref="A1794:A1795"/>
    <mergeCell ref="B1794:B1795"/>
    <mergeCell ref="A1796:A1797"/>
    <mergeCell ref="B1796:B1797"/>
    <mergeCell ref="A1822:A1823"/>
    <mergeCell ref="B1822:B1823"/>
    <mergeCell ref="A1824:A1825"/>
    <mergeCell ref="B1824:B1825"/>
    <mergeCell ref="A1826:A1827"/>
    <mergeCell ref="B1826:B1827"/>
    <mergeCell ref="A1816:A1817"/>
    <mergeCell ref="B1816:B1817"/>
    <mergeCell ref="A1818:A1819"/>
    <mergeCell ref="B1818:B1819"/>
    <mergeCell ref="A1820:A1821"/>
    <mergeCell ref="B1820:B1821"/>
    <mergeCell ref="A1810:A1811"/>
    <mergeCell ref="B1810:B1811"/>
    <mergeCell ref="A1812:A1813"/>
    <mergeCell ref="B1812:B1813"/>
    <mergeCell ref="A1814:A1815"/>
    <mergeCell ref="B1814:B1815"/>
    <mergeCell ref="A1840:A1841"/>
    <mergeCell ref="B1840:B1841"/>
    <mergeCell ref="A1842:A1843"/>
    <mergeCell ref="B1842:B1843"/>
    <mergeCell ref="A1844:A1845"/>
    <mergeCell ref="B1844:B1845"/>
    <mergeCell ref="A1834:A1835"/>
    <mergeCell ref="B1834:B1835"/>
    <mergeCell ref="A1836:A1837"/>
    <mergeCell ref="B1836:B1837"/>
    <mergeCell ref="A1838:A1839"/>
    <mergeCell ref="B1838:B1839"/>
    <mergeCell ref="A1828:A1829"/>
    <mergeCell ref="B1828:B1829"/>
    <mergeCell ref="A1830:A1831"/>
    <mergeCell ref="B1830:B1831"/>
    <mergeCell ref="A1832:A1833"/>
    <mergeCell ref="B1832:B1833"/>
    <mergeCell ref="A1858:A1859"/>
    <mergeCell ref="B1858:B1859"/>
    <mergeCell ref="A1860:A1861"/>
    <mergeCell ref="B1860:B1861"/>
    <mergeCell ref="A1862:A1863"/>
    <mergeCell ref="B1862:B1863"/>
    <mergeCell ref="A1852:A1853"/>
    <mergeCell ref="B1852:B1853"/>
    <mergeCell ref="A1854:A1855"/>
    <mergeCell ref="B1854:B1855"/>
    <mergeCell ref="A1856:A1857"/>
    <mergeCell ref="B1856:B1857"/>
    <mergeCell ref="A1846:A1847"/>
    <mergeCell ref="B1846:B1847"/>
    <mergeCell ref="A1848:A1849"/>
    <mergeCell ref="B1848:B1849"/>
    <mergeCell ref="A1850:A1851"/>
    <mergeCell ref="B1850:B1851"/>
    <mergeCell ref="A1876:A1877"/>
    <mergeCell ref="B1876:B1877"/>
    <mergeCell ref="A1878:A1879"/>
    <mergeCell ref="B1878:B1879"/>
    <mergeCell ref="A1880:A1881"/>
    <mergeCell ref="B1880:B1881"/>
    <mergeCell ref="A1870:A1871"/>
    <mergeCell ref="B1870:B1871"/>
    <mergeCell ref="A1872:A1873"/>
    <mergeCell ref="B1872:B1873"/>
    <mergeCell ref="A1874:A1875"/>
    <mergeCell ref="B1874:B1875"/>
    <mergeCell ref="A1864:A1865"/>
    <mergeCell ref="B1864:B1865"/>
    <mergeCell ref="A1866:A1867"/>
    <mergeCell ref="B1866:B1867"/>
    <mergeCell ref="A1868:A1869"/>
    <mergeCell ref="B1868:B1869"/>
    <mergeCell ref="A1894:A1895"/>
    <mergeCell ref="B1894:B1895"/>
    <mergeCell ref="A1896:A1897"/>
    <mergeCell ref="B1896:B1897"/>
    <mergeCell ref="A1898:A1899"/>
    <mergeCell ref="B1898:B1899"/>
    <mergeCell ref="A1888:A1889"/>
    <mergeCell ref="B1888:B1889"/>
    <mergeCell ref="A1890:A1891"/>
    <mergeCell ref="B1890:B1891"/>
    <mergeCell ref="A1892:A1893"/>
    <mergeCell ref="B1892:B1893"/>
    <mergeCell ref="A1882:A1883"/>
    <mergeCell ref="B1882:B1883"/>
    <mergeCell ref="A1884:A1885"/>
    <mergeCell ref="B1884:B1885"/>
    <mergeCell ref="A1886:A1887"/>
    <mergeCell ref="B1886:B1887"/>
    <mergeCell ref="A1912:A1913"/>
    <mergeCell ref="B1912:B1913"/>
    <mergeCell ref="A1914:A1915"/>
    <mergeCell ref="B1914:B1915"/>
    <mergeCell ref="A1916:A1917"/>
    <mergeCell ref="B1916:B1917"/>
    <mergeCell ref="A1906:A1907"/>
    <mergeCell ref="B1906:B1907"/>
    <mergeCell ref="A1908:A1909"/>
    <mergeCell ref="B1908:B1909"/>
    <mergeCell ref="A1910:A1911"/>
    <mergeCell ref="B1910:B1911"/>
    <mergeCell ref="A1900:A1901"/>
    <mergeCell ref="B1900:B1901"/>
    <mergeCell ref="A1902:A1903"/>
    <mergeCell ref="B1902:B1903"/>
    <mergeCell ref="A1904:A1905"/>
    <mergeCell ref="B1904:B1905"/>
    <mergeCell ref="A1930:A1931"/>
    <mergeCell ref="B1930:B1931"/>
    <mergeCell ref="A1932:A1933"/>
    <mergeCell ref="B1932:B1933"/>
    <mergeCell ref="A1934:A1935"/>
    <mergeCell ref="B1934:B1935"/>
    <mergeCell ref="A1924:A1925"/>
    <mergeCell ref="B1924:B1925"/>
    <mergeCell ref="A1926:A1927"/>
    <mergeCell ref="B1926:B1927"/>
    <mergeCell ref="A1928:A1929"/>
    <mergeCell ref="B1928:B1929"/>
    <mergeCell ref="A1918:A1919"/>
    <mergeCell ref="B1918:B1919"/>
    <mergeCell ref="A1920:A1921"/>
    <mergeCell ref="B1920:B1921"/>
    <mergeCell ref="A1922:A1923"/>
    <mergeCell ref="B1922:B1923"/>
    <mergeCell ref="A1948:A1949"/>
    <mergeCell ref="B1948:B1949"/>
    <mergeCell ref="A1950:A1951"/>
    <mergeCell ref="B1950:B1951"/>
    <mergeCell ref="A1952:A1953"/>
    <mergeCell ref="B1952:B1953"/>
    <mergeCell ref="A1942:A1943"/>
    <mergeCell ref="B1942:B1943"/>
    <mergeCell ref="A1944:A1945"/>
    <mergeCell ref="B1944:B1945"/>
    <mergeCell ref="A1946:A1947"/>
    <mergeCell ref="B1946:B1947"/>
    <mergeCell ref="A1936:A1937"/>
    <mergeCell ref="B1936:B1937"/>
    <mergeCell ref="A1938:A1939"/>
    <mergeCell ref="B1938:B1939"/>
    <mergeCell ref="A1940:A1941"/>
    <mergeCell ref="B1940:B1941"/>
    <mergeCell ref="A1966:A1967"/>
    <mergeCell ref="B1966:B1967"/>
    <mergeCell ref="A1968:A1969"/>
    <mergeCell ref="B1968:B1969"/>
    <mergeCell ref="A1970:A1971"/>
    <mergeCell ref="B1970:B1971"/>
    <mergeCell ref="A1960:A1961"/>
    <mergeCell ref="B1960:B1961"/>
    <mergeCell ref="A1962:A1963"/>
    <mergeCell ref="B1962:B1963"/>
    <mergeCell ref="A1964:A1965"/>
    <mergeCell ref="B1964:B1965"/>
    <mergeCell ref="A1954:A1955"/>
    <mergeCell ref="B1954:B1955"/>
    <mergeCell ref="A1956:A1957"/>
    <mergeCell ref="B1956:B1957"/>
    <mergeCell ref="A1958:A1959"/>
    <mergeCell ref="B1958:B1959"/>
    <mergeCell ref="A1984:A1985"/>
    <mergeCell ref="B1984:B1985"/>
    <mergeCell ref="A1986:A1987"/>
    <mergeCell ref="B1986:B1987"/>
    <mergeCell ref="A1988:A1989"/>
    <mergeCell ref="B1988:B1989"/>
    <mergeCell ref="A1978:A1979"/>
    <mergeCell ref="B1978:B1979"/>
    <mergeCell ref="A1980:A1981"/>
    <mergeCell ref="B1980:B1981"/>
    <mergeCell ref="A1982:A1983"/>
    <mergeCell ref="B1982:B1983"/>
    <mergeCell ref="A1972:A1973"/>
    <mergeCell ref="B1972:B1973"/>
    <mergeCell ref="A1974:A1975"/>
    <mergeCell ref="B1974:B1975"/>
    <mergeCell ref="A1976:A1977"/>
    <mergeCell ref="B1976:B1977"/>
    <mergeCell ref="A2002:A2003"/>
    <mergeCell ref="B2002:B2003"/>
    <mergeCell ref="A2004:A2005"/>
    <mergeCell ref="B2004:B2005"/>
    <mergeCell ref="A2006:A2007"/>
    <mergeCell ref="B2006:B2007"/>
    <mergeCell ref="A1996:A1997"/>
    <mergeCell ref="B1996:B1997"/>
    <mergeCell ref="A1998:A1999"/>
    <mergeCell ref="B1998:B1999"/>
    <mergeCell ref="A2000:A2001"/>
    <mergeCell ref="B2000:B2001"/>
    <mergeCell ref="A1990:A1991"/>
    <mergeCell ref="B1990:B1991"/>
    <mergeCell ref="A1992:A1993"/>
    <mergeCell ref="B1992:B1993"/>
    <mergeCell ref="A1994:A1995"/>
    <mergeCell ref="B1994:B1995"/>
    <mergeCell ref="A2020:A2021"/>
    <mergeCell ref="B2020:B2021"/>
    <mergeCell ref="A2022:A2023"/>
    <mergeCell ref="B2022:B2023"/>
    <mergeCell ref="A2024:A2025"/>
    <mergeCell ref="B2024:B2025"/>
    <mergeCell ref="A2014:A2015"/>
    <mergeCell ref="B2014:B2015"/>
    <mergeCell ref="A2016:A2017"/>
    <mergeCell ref="B2016:B2017"/>
    <mergeCell ref="A2018:A2019"/>
    <mergeCell ref="B2018:B2019"/>
    <mergeCell ref="A2008:A2009"/>
    <mergeCell ref="B2008:B2009"/>
    <mergeCell ref="A2010:A2011"/>
    <mergeCell ref="B2010:B2011"/>
    <mergeCell ref="A2012:A2013"/>
    <mergeCell ref="B2012:B2013"/>
    <mergeCell ref="A2038:A2039"/>
    <mergeCell ref="B2038:B2039"/>
    <mergeCell ref="A2040:A2041"/>
    <mergeCell ref="B2040:B2041"/>
    <mergeCell ref="A2042:A2043"/>
    <mergeCell ref="B2042:B2043"/>
    <mergeCell ref="A2032:A2033"/>
    <mergeCell ref="B2032:B2033"/>
    <mergeCell ref="A2034:A2035"/>
    <mergeCell ref="B2034:B2035"/>
    <mergeCell ref="A2036:A2037"/>
    <mergeCell ref="B2036:B2037"/>
    <mergeCell ref="A2026:A2027"/>
    <mergeCell ref="B2026:B2027"/>
    <mergeCell ref="A2028:A2029"/>
    <mergeCell ref="B2028:B2029"/>
    <mergeCell ref="A2030:A2031"/>
    <mergeCell ref="B2030:B2031"/>
    <mergeCell ref="A2056:A2057"/>
    <mergeCell ref="B2056:B2057"/>
    <mergeCell ref="A2058:A2059"/>
    <mergeCell ref="B2058:B2059"/>
    <mergeCell ref="A2060:A2061"/>
    <mergeCell ref="B2060:B2061"/>
    <mergeCell ref="A2050:A2051"/>
    <mergeCell ref="B2050:B2051"/>
    <mergeCell ref="A2052:A2053"/>
    <mergeCell ref="B2052:B2053"/>
    <mergeCell ref="A2054:A2055"/>
    <mergeCell ref="B2054:B2055"/>
    <mergeCell ref="A2044:A2045"/>
    <mergeCell ref="B2044:B2045"/>
    <mergeCell ref="A2046:A2047"/>
    <mergeCell ref="B2046:B2047"/>
    <mergeCell ref="A2048:A2049"/>
    <mergeCell ref="B2048:B2049"/>
    <mergeCell ref="A2074:A2075"/>
    <mergeCell ref="B2074:B2075"/>
    <mergeCell ref="A2076:A2077"/>
    <mergeCell ref="B2076:B2077"/>
    <mergeCell ref="A2078:A2079"/>
    <mergeCell ref="B2078:B2079"/>
    <mergeCell ref="A2068:A2069"/>
    <mergeCell ref="B2068:B2069"/>
    <mergeCell ref="A2070:A2071"/>
    <mergeCell ref="B2070:B2071"/>
    <mergeCell ref="A2072:A2073"/>
    <mergeCell ref="B2072:B2073"/>
    <mergeCell ref="A2062:A2063"/>
    <mergeCell ref="B2062:B2063"/>
    <mergeCell ref="A2064:A2065"/>
    <mergeCell ref="B2064:B2065"/>
    <mergeCell ref="A2066:A2067"/>
    <mergeCell ref="B2066:B2067"/>
    <mergeCell ref="A2092:A2093"/>
    <mergeCell ref="B2092:B2093"/>
    <mergeCell ref="A2094:A2095"/>
    <mergeCell ref="B2094:B2095"/>
    <mergeCell ref="A2096:A2097"/>
    <mergeCell ref="B2096:B2097"/>
    <mergeCell ref="A2086:A2087"/>
    <mergeCell ref="B2086:B2087"/>
    <mergeCell ref="A2088:A2089"/>
    <mergeCell ref="B2088:B2089"/>
    <mergeCell ref="A2090:A2091"/>
    <mergeCell ref="B2090:B2091"/>
    <mergeCell ref="A2080:A2081"/>
    <mergeCell ref="B2080:B2081"/>
    <mergeCell ref="A2082:A2083"/>
    <mergeCell ref="B2082:B2083"/>
    <mergeCell ref="A2084:A2085"/>
    <mergeCell ref="B2084:B2085"/>
    <mergeCell ref="A2110:A2111"/>
    <mergeCell ref="B2110:B2111"/>
    <mergeCell ref="A2112:A2113"/>
    <mergeCell ref="B2112:B2113"/>
    <mergeCell ref="A2114:A2115"/>
    <mergeCell ref="B2114:B2115"/>
    <mergeCell ref="A2104:A2105"/>
    <mergeCell ref="B2104:B2105"/>
    <mergeCell ref="A2106:A2107"/>
    <mergeCell ref="B2106:B2107"/>
    <mergeCell ref="A2108:A2109"/>
    <mergeCell ref="B2108:B2109"/>
    <mergeCell ref="A2098:A2099"/>
    <mergeCell ref="B2098:B2099"/>
    <mergeCell ref="A2100:A2101"/>
    <mergeCell ref="B2100:B2101"/>
    <mergeCell ref="A2102:A2103"/>
    <mergeCell ref="B2102:B2103"/>
    <mergeCell ref="A2128:A2129"/>
    <mergeCell ref="B2128:B2129"/>
    <mergeCell ref="A2130:A2131"/>
    <mergeCell ref="B2130:B2131"/>
    <mergeCell ref="A2132:A2133"/>
    <mergeCell ref="B2132:B2133"/>
    <mergeCell ref="A2122:A2123"/>
    <mergeCell ref="B2122:B2123"/>
    <mergeCell ref="A2124:A2125"/>
    <mergeCell ref="B2124:B2125"/>
    <mergeCell ref="A2126:A2127"/>
    <mergeCell ref="B2126:B2127"/>
    <mergeCell ref="A2116:A2117"/>
    <mergeCell ref="B2116:B2117"/>
    <mergeCell ref="A2118:A2119"/>
    <mergeCell ref="B2118:B2119"/>
    <mergeCell ref="A2120:A2121"/>
    <mergeCell ref="B2120:B2121"/>
    <mergeCell ref="A2146:A2147"/>
    <mergeCell ref="B2146:B2147"/>
    <mergeCell ref="A2148:A2149"/>
    <mergeCell ref="B2148:B2149"/>
    <mergeCell ref="A2150:A2151"/>
    <mergeCell ref="B2150:B2151"/>
    <mergeCell ref="A2140:A2141"/>
    <mergeCell ref="B2140:B2141"/>
    <mergeCell ref="A2142:A2143"/>
    <mergeCell ref="B2142:B2143"/>
    <mergeCell ref="A2144:A2145"/>
    <mergeCell ref="B2144:B2145"/>
    <mergeCell ref="A2134:A2135"/>
    <mergeCell ref="B2134:B2135"/>
    <mergeCell ref="A2136:A2137"/>
    <mergeCell ref="B2136:B2137"/>
    <mergeCell ref="A2138:A2139"/>
    <mergeCell ref="B2138:B2139"/>
    <mergeCell ref="A2164:A2165"/>
    <mergeCell ref="B2164:B2165"/>
    <mergeCell ref="A2166:A2167"/>
    <mergeCell ref="B2166:B2167"/>
    <mergeCell ref="A2168:A2169"/>
    <mergeCell ref="B2168:B2169"/>
    <mergeCell ref="A2158:A2159"/>
    <mergeCell ref="B2158:B2159"/>
    <mergeCell ref="A2160:A2161"/>
    <mergeCell ref="B2160:B2161"/>
    <mergeCell ref="A2162:A2163"/>
    <mergeCell ref="B2162:B2163"/>
    <mergeCell ref="A2152:A2153"/>
    <mergeCell ref="B2152:B2153"/>
    <mergeCell ref="A2154:A2155"/>
    <mergeCell ref="B2154:B2155"/>
    <mergeCell ref="A2156:A2157"/>
    <mergeCell ref="B2156:B2157"/>
    <mergeCell ref="A2182:A2183"/>
    <mergeCell ref="B2182:B2183"/>
    <mergeCell ref="A2184:A2185"/>
    <mergeCell ref="B2184:B2185"/>
    <mergeCell ref="A2186:A2187"/>
    <mergeCell ref="B2186:B2187"/>
    <mergeCell ref="A2176:A2177"/>
    <mergeCell ref="B2176:B2177"/>
    <mergeCell ref="A2178:A2179"/>
    <mergeCell ref="B2178:B2179"/>
    <mergeCell ref="A2180:A2181"/>
    <mergeCell ref="B2180:B2181"/>
    <mergeCell ref="A2170:A2171"/>
    <mergeCell ref="B2170:B2171"/>
    <mergeCell ref="A2172:A2173"/>
    <mergeCell ref="B2172:B2173"/>
    <mergeCell ref="A2174:A2175"/>
    <mergeCell ref="B2174:B2175"/>
    <mergeCell ref="A2200:A2201"/>
    <mergeCell ref="B2200:B2201"/>
    <mergeCell ref="A2202:A2203"/>
    <mergeCell ref="B2202:B2203"/>
    <mergeCell ref="A2204:A2205"/>
    <mergeCell ref="B2204:B2205"/>
    <mergeCell ref="A2194:A2195"/>
    <mergeCell ref="B2194:B2195"/>
    <mergeCell ref="A2196:A2197"/>
    <mergeCell ref="B2196:B2197"/>
    <mergeCell ref="A2198:A2199"/>
    <mergeCell ref="B2198:B2199"/>
    <mergeCell ref="A2188:A2189"/>
    <mergeCell ref="B2188:B2189"/>
    <mergeCell ref="A2190:A2191"/>
    <mergeCell ref="B2190:B2191"/>
    <mergeCell ref="A2192:A2193"/>
    <mergeCell ref="B2192:B2193"/>
    <mergeCell ref="A2218:A2219"/>
    <mergeCell ref="B2218:B2219"/>
    <mergeCell ref="A2220:A2221"/>
    <mergeCell ref="B2220:B2221"/>
    <mergeCell ref="A2222:A2223"/>
    <mergeCell ref="B2222:B2223"/>
    <mergeCell ref="A2212:A2213"/>
    <mergeCell ref="B2212:B2213"/>
    <mergeCell ref="A2214:A2215"/>
    <mergeCell ref="B2214:B2215"/>
    <mergeCell ref="A2216:A2217"/>
    <mergeCell ref="B2216:B2217"/>
    <mergeCell ref="A2206:A2207"/>
    <mergeCell ref="B2206:B2207"/>
    <mergeCell ref="A2208:A2209"/>
    <mergeCell ref="B2208:B2209"/>
    <mergeCell ref="A2210:A2211"/>
    <mergeCell ref="B2210:B2211"/>
    <mergeCell ref="A2236:A2237"/>
    <mergeCell ref="B2236:B2237"/>
    <mergeCell ref="A2238:A2239"/>
    <mergeCell ref="B2238:B2239"/>
    <mergeCell ref="A2240:A2241"/>
    <mergeCell ref="B2240:B2241"/>
    <mergeCell ref="A2230:A2231"/>
    <mergeCell ref="B2230:B2231"/>
    <mergeCell ref="A2232:A2233"/>
    <mergeCell ref="B2232:B2233"/>
    <mergeCell ref="A2234:A2235"/>
    <mergeCell ref="B2234:B2235"/>
    <mergeCell ref="A2224:A2225"/>
    <mergeCell ref="B2224:B2225"/>
    <mergeCell ref="A2226:A2227"/>
    <mergeCell ref="B2226:B2227"/>
    <mergeCell ref="A2228:A2229"/>
    <mergeCell ref="B2228:B2229"/>
    <mergeCell ref="A2254:A2255"/>
    <mergeCell ref="B2254:B2255"/>
    <mergeCell ref="A2256:A2257"/>
    <mergeCell ref="B2256:B2257"/>
    <mergeCell ref="A2258:A2259"/>
    <mergeCell ref="B2258:B2259"/>
    <mergeCell ref="A2248:A2249"/>
    <mergeCell ref="B2248:B2249"/>
    <mergeCell ref="A2250:A2251"/>
    <mergeCell ref="B2250:B2251"/>
    <mergeCell ref="A2252:A2253"/>
    <mergeCell ref="B2252:B2253"/>
    <mergeCell ref="A2242:A2243"/>
    <mergeCell ref="B2242:B2243"/>
    <mergeCell ref="A2244:A2245"/>
    <mergeCell ref="B2244:B2245"/>
    <mergeCell ref="A2246:A2247"/>
    <mergeCell ref="B2246:B2247"/>
    <mergeCell ref="A2272:A2273"/>
    <mergeCell ref="B2272:B2273"/>
    <mergeCell ref="A2274:A2275"/>
    <mergeCell ref="B2274:B2275"/>
    <mergeCell ref="A2276:A2277"/>
    <mergeCell ref="B2276:B2277"/>
    <mergeCell ref="A2266:A2267"/>
    <mergeCell ref="B2266:B2267"/>
    <mergeCell ref="A2268:A2269"/>
    <mergeCell ref="B2268:B2269"/>
    <mergeCell ref="A2270:A2271"/>
    <mergeCell ref="B2270:B2271"/>
    <mergeCell ref="A2260:A2261"/>
    <mergeCell ref="B2260:B2261"/>
    <mergeCell ref="A2262:A2263"/>
    <mergeCell ref="B2262:B2263"/>
    <mergeCell ref="A2264:A2265"/>
    <mergeCell ref="B2264:B2265"/>
    <mergeCell ref="A2290:A2291"/>
    <mergeCell ref="B2290:B2291"/>
    <mergeCell ref="A2292:A2293"/>
    <mergeCell ref="B2292:B2293"/>
    <mergeCell ref="A2294:A2295"/>
    <mergeCell ref="B2294:B2295"/>
    <mergeCell ref="A2284:A2285"/>
    <mergeCell ref="B2284:B2285"/>
    <mergeCell ref="A2286:A2287"/>
    <mergeCell ref="B2286:B2287"/>
    <mergeCell ref="A2288:A2289"/>
    <mergeCell ref="B2288:B2289"/>
    <mergeCell ref="A2278:A2279"/>
    <mergeCell ref="B2278:B2279"/>
    <mergeCell ref="A2280:A2281"/>
    <mergeCell ref="B2280:B2281"/>
    <mergeCell ref="A2282:A2283"/>
    <mergeCell ref="B2282:B2283"/>
    <mergeCell ref="A2308:A2309"/>
    <mergeCell ref="B2308:B2309"/>
    <mergeCell ref="A2310:A2311"/>
    <mergeCell ref="B2310:B2311"/>
    <mergeCell ref="A2312:A2313"/>
    <mergeCell ref="B2312:B2313"/>
    <mergeCell ref="A2302:A2303"/>
    <mergeCell ref="B2302:B2303"/>
    <mergeCell ref="A2304:A2305"/>
    <mergeCell ref="B2304:B2305"/>
    <mergeCell ref="A2306:A2307"/>
    <mergeCell ref="B2306:B2307"/>
    <mergeCell ref="A2296:A2297"/>
    <mergeCell ref="B2296:B2297"/>
    <mergeCell ref="A2298:A2299"/>
    <mergeCell ref="B2298:B2299"/>
    <mergeCell ref="A2300:A2301"/>
    <mergeCell ref="B2300:B2301"/>
    <mergeCell ref="A2326:A2327"/>
    <mergeCell ref="B2326:B2327"/>
    <mergeCell ref="A2328:A2329"/>
    <mergeCell ref="B2328:B2329"/>
    <mergeCell ref="A2330:A2331"/>
    <mergeCell ref="B2330:B2331"/>
    <mergeCell ref="A2320:A2321"/>
    <mergeCell ref="B2320:B2321"/>
    <mergeCell ref="A2322:A2323"/>
    <mergeCell ref="B2322:B2323"/>
    <mergeCell ref="A2324:A2325"/>
    <mergeCell ref="B2324:B2325"/>
    <mergeCell ref="A2314:A2315"/>
    <mergeCell ref="B2314:B2315"/>
    <mergeCell ref="A2316:A2317"/>
    <mergeCell ref="B2316:B2317"/>
    <mergeCell ref="A2318:A2319"/>
    <mergeCell ref="B2318:B2319"/>
    <mergeCell ref="A2344:A2345"/>
    <mergeCell ref="B2344:B2345"/>
    <mergeCell ref="A2346:A2347"/>
    <mergeCell ref="B2346:B2347"/>
    <mergeCell ref="A2348:A2349"/>
    <mergeCell ref="B2348:B2349"/>
    <mergeCell ref="A2338:A2339"/>
    <mergeCell ref="B2338:B2339"/>
    <mergeCell ref="A2340:A2341"/>
    <mergeCell ref="B2340:B2341"/>
    <mergeCell ref="A2342:A2343"/>
    <mergeCell ref="B2342:B2343"/>
    <mergeCell ref="A2332:A2333"/>
    <mergeCell ref="B2332:B2333"/>
    <mergeCell ref="A2334:A2335"/>
    <mergeCell ref="B2334:B2335"/>
    <mergeCell ref="A2336:A2337"/>
    <mergeCell ref="B2336:B2337"/>
    <mergeCell ref="A2362:A2363"/>
    <mergeCell ref="B2362:B2363"/>
    <mergeCell ref="A2364:A2365"/>
    <mergeCell ref="B2364:B2365"/>
    <mergeCell ref="A2366:A2367"/>
    <mergeCell ref="B2366:B2367"/>
    <mergeCell ref="A2356:A2357"/>
    <mergeCell ref="B2356:B2357"/>
    <mergeCell ref="A2358:A2359"/>
    <mergeCell ref="B2358:B2359"/>
    <mergeCell ref="A2360:A2361"/>
    <mergeCell ref="B2360:B2361"/>
    <mergeCell ref="A2350:A2351"/>
    <mergeCell ref="B2350:B2351"/>
    <mergeCell ref="A2352:A2353"/>
    <mergeCell ref="B2352:B2353"/>
    <mergeCell ref="A2354:A2355"/>
    <mergeCell ref="B2354:B2355"/>
    <mergeCell ref="A2380:A2381"/>
    <mergeCell ref="B2380:B2381"/>
    <mergeCell ref="A2382:A2383"/>
    <mergeCell ref="B2382:B2383"/>
    <mergeCell ref="A2384:A2385"/>
    <mergeCell ref="B2384:B2385"/>
    <mergeCell ref="A2374:A2375"/>
    <mergeCell ref="B2374:B2375"/>
    <mergeCell ref="A2376:A2377"/>
    <mergeCell ref="B2376:B2377"/>
    <mergeCell ref="A2378:A2379"/>
    <mergeCell ref="B2378:B2379"/>
    <mergeCell ref="A2368:A2369"/>
    <mergeCell ref="B2368:B2369"/>
    <mergeCell ref="A2370:A2371"/>
    <mergeCell ref="B2370:B2371"/>
    <mergeCell ref="A2372:A2373"/>
    <mergeCell ref="B2372:B2373"/>
    <mergeCell ref="A2398:A2399"/>
    <mergeCell ref="B2398:B2399"/>
    <mergeCell ref="A2400:A2401"/>
    <mergeCell ref="B2400:B2401"/>
    <mergeCell ref="A2402:A2403"/>
    <mergeCell ref="B2402:B2403"/>
    <mergeCell ref="A2392:A2393"/>
    <mergeCell ref="B2392:B2393"/>
    <mergeCell ref="A2394:A2395"/>
    <mergeCell ref="B2394:B2395"/>
    <mergeCell ref="A2396:A2397"/>
    <mergeCell ref="B2396:B2397"/>
    <mergeCell ref="A2386:A2387"/>
    <mergeCell ref="B2386:B2387"/>
    <mergeCell ref="A2388:A2389"/>
    <mergeCell ref="B2388:B2389"/>
    <mergeCell ref="A2390:A2391"/>
    <mergeCell ref="B2390:B2391"/>
    <mergeCell ref="A2416:A2417"/>
    <mergeCell ref="B2416:B2417"/>
    <mergeCell ref="A2418:A2419"/>
    <mergeCell ref="B2418:B2419"/>
    <mergeCell ref="A2420:A2421"/>
    <mergeCell ref="B2420:B2421"/>
    <mergeCell ref="A2410:A2411"/>
    <mergeCell ref="B2410:B2411"/>
    <mergeCell ref="A2412:A2413"/>
    <mergeCell ref="B2412:B2413"/>
    <mergeCell ref="A2414:A2415"/>
    <mergeCell ref="B2414:B2415"/>
    <mergeCell ref="A2404:A2405"/>
    <mergeCell ref="B2404:B2405"/>
    <mergeCell ref="A2406:A2407"/>
    <mergeCell ref="B2406:B2407"/>
    <mergeCell ref="A2408:A2409"/>
    <mergeCell ref="B2408:B2409"/>
    <mergeCell ref="A2434:A2435"/>
    <mergeCell ref="B2434:B2435"/>
    <mergeCell ref="A2436:A2437"/>
    <mergeCell ref="B2436:B2437"/>
    <mergeCell ref="A2438:A2439"/>
    <mergeCell ref="B2438:B2439"/>
    <mergeCell ref="A2428:A2429"/>
    <mergeCell ref="B2428:B2429"/>
    <mergeCell ref="A2430:A2431"/>
    <mergeCell ref="B2430:B2431"/>
    <mergeCell ref="A2432:A2433"/>
    <mergeCell ref="B2432:B2433"/>
    <mergeCell ref="A2422:A2423"/>
    <mergeCell ref="B2422:B2423"/>
    <mergeCell ref="A2424:A2425"/>
    <mergeCell ref="B2424:B2425"/>
    <mergeCell ref="A2426:A2427"/>
    <mergeCell ref="B2426:B2427"/>
    <mergeCell ref="A2452:A2453"/>
    <mergeCell ref="B2452:B2453"/>
    <mergeCell ref="A2454:A2455"/>
    <mergeCell ref="B2454:B2455"/>
    <mergeCell ref="A2456:A2457"/>
    <mergeCell ref="B2456:B2457"/>
    <mergeCell ref="A2446:A2447"/>
    <mergeCell ref="B2446:B2447"/>
    <mergeCell ref="A2448:A2449"/>
    <mergeCell ref="B2448:B2449"/>
    <mergeCell ref="A2450:A2451"/>
    <mergeCell ref="B2450:B2451"/>
    <mergeCell ref="A2440:A2441"/>
    <mergeCell ref="B2440:B2441"/>
    <mergeCell ref="A2442:A2443"/>
    <mergeCell ref="B2442:B2443"/>
    <mergeCell ref="A2444:A2445"/>
    <mergeCell ref="B2444:B2445"/>
    <mergeCell ref="A2470:A2471"/>
    <mergeCell ref="B2470:B2471"/>
    <mergeCell ref="A2472:A2473"/>
    <mergeCell ref="B2472:B2473"/>
    <mergeCell ref="A2474:A2475"/>
    <mergeCell ref="B2474:B2475"/>
    <mergeCell ref="A2464:A2465"/>
    <mergeCell ref="B2464:B2465"/>
    <mergeCell ref="A2466:A2467"/>
    <mergeCell ref="B2466:B2467"/>
    <mergeCell ref="A2468:A2469"/>
    <mergeCell ref="B2468:B2469"/>
    <mergeCell ref="A2458:A2459"/>
    <mergeCell ref="B2458:B2459"/>
    <mergeCell ref="A2460:A2461"/>
    <mergeCell ref="B2460:B2461"/>
    <mergeCell ref="A2462:A2463"/>
    <mergeCell ref="B2462:B2463"/>
    <mergeCell ref="A2488:A2489"/>
    <mergeCell ref="B2488:B2489"/>
    <mergeCell ref="A2490:A2491"/>
    <mergeCell ref="B2490:B2491"/>
    <mergeCell ref="A2492:A2493"/>
    <mergeCell ref="B2492:B2493"/>
    <mergeCell ref="A2482:A2483"/>
    <mergeCell ref="B2482:B2483"/>
    <mergeCell ref="A2484:A2485"/>
    <mergeCell ref="B2484:B2485"/>
    <mergeCell ref="A2486:A2487"/>
    <mergeCell ref="B2486:B2487"/>
    <mergeCell ref="A2476:A2477"/>
    <mergeCell ref="B2476:B2477"/>
    <mergeCell ref="A2478:A2479"/>
    <mergeCell ref="B2478:B2479"/>
    <mergeCell ref="A2480:A2481"/>
    <mergeCell ref="B2480:B2481"/>
    <mergeCell ref="A2506:A2507"/>
    <mergeCell ref="B2506:B2507"/>
    <mergeCell ref="A2508:A2509"/>
    <mergeCell ref="B2508:B2509"/>
    <mergeCell ref="A2510:A2511"/>
    <mergeCell ref="B2510:B2511"/>
    <mergeCell ref="A2500:A2501"/>
    <mergeCell ref="B2500:B2501"/>
    <mergeCell ref="A2502:A2503"/>
    <mergeCell ref="B2502:B2503"/>
    <mergeCell ref="A2504:A2505"/>
    <mergeCell ref="B2504:B2505"/>
    <mergeCell ref="A2494:A2495"/>
    <mergeCell ref="B2494:B2495"/>
    <mergeCell ref="A2496:A2497"/>
    <mergeCell ref="B2496:B2497"/>
    <mergeCell ref="A2498:A2499"/>
    <mergeCell ref="B2498:B2499"/>
    <mergeCell ref="A2524:A2525"/>
    <mergeCell ref="B2524:B2525"/>
    <mergeCell ref="A2526:A2527"/>
    <mergeCell ref="B2526:B2527"/>
    <mergeCell ref="A2528:A2529"/>
    <mergeCell ref="B2528:B2529"/>
    <mergeCell ref="A2518:A2519"/>
    <mergeCell ref="B2518:B2519"/>
    <mergeCell ref="A2520:A2521"/>
    <mergeCell ref="B2520:B2521"/>
    <mergeCell ref="A2522:A2523"/>
    <mergeCell ref="B2522:B2523"/>
    <mergeCell ref="A2512:A2513"/>
    <mergeCell ref="B2512:B2513"/>
    <mergeCell ref="A2514:A2515"/>
    <mergeCell ref="B2514:B2515"/>
    <mergeCell ref="A2516:A2517"/>
    <mergeCell ref="B2516:B2517"/>
    <mergeCell ref="A2542:A2543"/>
    <mergeCell ref="B2542:B2543"/>
    <mergeCell ref="A2544:A2545"/>
    <mergeCell ref="B2544:B2545"/>
    <mergeCell ref="A2546:A2547"/>
    <mergeCell ref="B2546:B2547"/>
    <mergeCell ref="A2536:A2537"/>
    <mergeCell ref="B2536:B2537"/>
    <mergeCell ref="A2538:A2539"/>
    <mergeCell ref="B2538:B2539"/>
    <mergeCell ref="A2540:A2541"/>
    <mergeCell ref="B2540:B2541"/>
    <mergeCell ref="A2530:A2531"/>
    <mergeCell ref="B2530:B2531"/>
    <mergeCell ref="A2532:A2533"/>
    <mergeCell ref="B2532:B2533"/>
    <mergeCell ref="A2534:A2535"/>
    <mergeCell ref="B2534:B2535"/>
    <mergeCell ref="A2560:A2561"/>
    <mergeCell ref="B2560:B2561"/>
    <mergeCell ref="A2562:A2563"/>
    <mergeCell ref="B2562:B2563"/>
    <mergeCell ref="A2564:A2565"/>
    <mergeCell ref="B2564:B2565"/>
    <mergeCell ref="A2554:A2555"/>
    <mergeCell ref="B2554:B2555"/>
    <mergeCell ref="A2556:A2557"/>
    <mergeCell ref="B2556:B2557"/>
    <mergeCell ref="A2558:A2559"/>
    <mergeCell ref="B2558:B2559"/>
    <mergeCell ref="A2548:A2549"/>
    <mergeCell ref="B2548:B2549"/>
    <mergeCell ref="A2550:A2551"/>
    <mergeCell ref="B2550:B2551"/>
    <mergeCell ref="A2552:A2553"/>
    <mergeCell ref="B2552:B2553"/>
    <mergeCell ref="A2578:A2579"/>
    <mergeCell ref="B2578:B2579"/>
    <mergeCell ref="A2580:A2581"/>
    <mergeCell ref="B2580:B2581"/>
    <mergeCell ref="A2582:A2583"/>
    <mergeCell ref="B2582:B2583"/>
    <mergeCell ref="A2572:A2573"/>
    <mergeCell ref="B2572:B2573"/>
    <mergeCell ref="A2574:A2575"/>
    <mergeCell ref="B2574:B2575"/>
    <mergeCell ref="A2576:A2577"/>
    <mergeCell ref="B2576:B2577"/>
    <mergeCell ref="A2566:A2567"/>
    <mergeCell ref="B2566:B2567"/>
    <mergeCell ref="A2568:A2569"/>
    <mergeCell ref="B2568:B2569"/>
    <mergeCell ref="A2570:A2571"/>
    <mergeCell ref="B2570:B2571"/>
    <mergeCell ref="A2596:A2597"/>
    <mergeCell ref="B2596:B2597"/>
    <mergeCell ref="A2598:A2599"/>
    <mergeCell ref="B2598:B2599"/>
    <mergeCell ref="A2600:A2601"/>
    <mergeCell ref="B2600:B2601"/>
    <mergeCell ref="A2590:A2591"/>
    <mergeCell ref="B2590:B2591"/>
    <mergeCell ref="A2592:A2593"/>
    <mergeCell ref="B2592:B2593"/>
    <mergeCell ref="A2594:A2595"/>
    <mergeCell ref="B2594:B2595"/>
    <mergeCell ref="A2584:A2585"/>
    <mergeCell ref="B2584:B2585"/>
    <mergeCell ref="A2586:A2587"/>
    <mergeCell ref="B2586:B2587"/>
    <mergeCell ref="A2588:A2589"/>
    <mergeCell ref="B2588:B2589"/>
    <mergeCell ref="A2614:A2615"/>
    <mergeCell ref="B2614:B2615"/>
    <mergeCell ref="A2616:A2617"/>
    <mergeCell ref="B2616:B2617"/>
    <mergeCell ref="A2618:A2619"/>
    <mergeCell ref="B2618:B2619"/>
    <mergeCell ref="A2608:A2609"/>
    <mergeCell ref="B2608:B2609"/>
    <mergeCell ref="A2610:A2611"/>
    <mergeCell ref="B2610:B2611"/>
    <mergeCell ref="A2612:A2613"/>
    <mergeCell ref="B2612:B2613"/>
    <mergeCell ref="A2602:A2603"/>
    <mergeCell ref="B2602:B2603"/>
    <mergeCell ref="A2604:A2605"/>
    <mergeCell ref="B2604:B2605"/>
    <mergeCell ref="A2606:A2607"/>
    <mergeCell ref="B2606:B2607"/>
    <mergeCell ref="A2632:A2633"/>
    <mergeCell ref="B2632:B2633"/>
    <mergeCell ref="A2634:A2635"/>
    <mergeCell ref="B2634:B2635"/>
    <mergeCell ref="A2636:A2637"/>
    <mergeCell ref="B2636:B2637"/>
    <mergeCell ref="A2626:A2627"/>
    <mergeCell ref="B2626:B2627"/>
    <mergeCell ref="A2628:A2629"/>
    <mergeCell ref="B2628:B2629"/>
    <mergeCell ref="A2630:A2631"/>
    <mergeCell ref="B2630:B2631"/>
    <mergeCell ref="A2620:A2621"/>
    <mergeCell ref="B2620:B2621"/>
    <mergeCell ref="A2622:A2623"/>
    <mergeCell ref="B2622:B2623"/>
    <mergeCell ref="A2624:A2625"/>
    <mergeCell ref="B2624:B2625"/>
    <mergeCell ref="A2650:A2651"/>
    <mergeCell ref="B2650:B2651"/>
    <mergeCell ref="A2652:A2653"/>
    <mergeCell ref="B2652:B2653"/>
    <mergeCell ref="A2654:A2655"/>
    <mergeCell ref="B2654:B2655"/>
    <mergeCell ref="A2644:A2645"/>
    <mergeCell ref="B2644:B2645"/>
    <mergeCell ref="A2646:A2647"/>
    <mergeCell ref="B2646:B2647"/>
    <mergeCell ref="A2648:A2649"/>
    <mergeCell ref="B2648:B2649"/>
    <mergeCell ref="A2638:A2639"/>
    <mergeCell ref="B2638:B2639"/>
    <mergeCell ref="A2640:A2641"/>
    <mergeCell ref="B2640:B2641"/>
    <mergeCell ref="A2642:A2643"/>
    <mergeCell ref="B2642:B2643"/>
    <mergeCell ref="A2668:A2669"/>
    <mergeCell ref="B2668:B2669"/>
    <mergeCell ref="A2670:A2671"/>
    <mergeCell ref="B2670:B2671"/>
    <mergeCell ref="A2672:A2673"/>
    <mergeCell ref="B2672:B2673"/>
    <mergeCell ref="A2662:A2663"/>
    <mergeCell ref="B2662:B2663"/>
    <mergeCell ref="A2664:A2665"/>
    <mergeCell ref="B2664:B2665"/>
    <mergeCell ref="A2666:A2667"/>
    <mergeCell ref="B2666:B2667"/>
    <mergeCell ref="A2656:A2657"/>
    <mergeCell ref="B2656:B2657"/>
    <mergeCell ref="A2658:A2659"/>
    <mergeCell ref="B2658:B2659"/>
    <mergeCell ref="A2660:A2661"/>
    <mergeCell ref="B2660:B2661"/>
    <mergeCell ref="A2686:A2687"/>
    <mergeCell ref="B2686:B2687"/>
    <mergeCell ref="A2688:A2689"/>
    <mergeCell ref="B2688:B2689"/>
    <mergeCell ref="A2690:A2691"/>
    <mergeCell ref="B2690:B2691"/>
    <mergeCell ref="A2680:A2681"/>
    <mergeCell ref="B2680:B2681"/>
    <mergeCell ref="A2682:A2683"/>
    <mergeCell ref="B2682:B2683"/>
    <mergeCell ref="A2684:A2685"/>
    <mergeCell ref="B2684:B2685"/>
    <mergeCell ref="A2674:A2675"/>
    <mergeCell ref="B2674:B2675"/>
    <mergeCell ref="A2676:A2677"/>
    <mergeCell ref="B2676:B2677"/>
    <mergeCell ref="A2678:A2679"/>
    <mergeCell ref="B2678:B2679"/>
    <mergeCell ref="A2704:A2705"/>
    <mergeCell ref="B2704:B2705"/>
    <mergeCell ref="A2706:A2707"/>
    <mergeCell ref="B2706:B2707"/>
    <mergeCell ref="A2708:A2709"/>
    <mergeCell ref="B2708:B2709"/>
    <mergeCell ref="A2698:A2699"/>
    <mergeCell ref="B2698:B2699"/>
    <mergeCell ref="A2700:A2701"/>
    <mergeCell ref="B2700:B2701"/>
    <mergeCell ref="A2702:A2703"/>
    <mergeCell ref="B2702:B2703"/>
    <mergeCell ref="A2692:A2693"/>
    <mergeCell ref="B2692:B2693"/>
    <mergeCell ref="A2694:A2695"/>
    <mergeCell ref="B2694:B2695"/>
    <mergeCell ref="A2696:A2697"/>
    <mergeCell ref="B2696:B2697"/>
    <mergeCell ref="A2722:A2723"/>
    <mergeCell ref="B2722:B2723"/>
    <mergeCell ref="A2724:A2725"/>
    <mergeCell ref="B2724:B2725"/>
    <mergeCell ref="A2726:A2727"/>
    <mergeCell ref="B2726:B2727"/>
    <mergeCell ref="A2716:A2717"/>
    <mergeCell ref="B2716:B2717"/>
    <mergeCell ref="A2718:A2719"/>
    <mergeCell ref="B2718:B2719"/>
    <mergeCell ref="A2720:A2721"/>
    <mergeCell ref="B2720:B2721"/>
    <mergeCell ref="A2710:A2711"/>
    <mergeCell ref="B2710:B2711"/>
    <mergeCell ref="A2712:A2713"/>
    <mergeCell ref="B2712:B2713"/>
    <mergeCell ref="A2714:A2715"/>
    <mergeCell ref="B2714:B2715"/>
    <mergeCell ref="A2740:A2741"/>
    <mergeCell ref="B2740:B2741"/>
    <mergeCell ref="A2742:A2743"/>
    <mergeCell ref="B2742:B2743"/>
    <mergeCell ref="A2744:A2745"/>
    <mergeCell ref="B2744:B2745"/>
    <mergeCell ref="A2734:A2735"/>
    <mergeCell ref="B2734:B2735"/>
    <mergeCell ref="A2736:A2737"/>
    <mergeCell ref="B2736:B2737"/>
    <mergeCell ref="A2738:A2739"/>
    <mergeCell ref="B2738:B2739"/>
    <mergeCell ref="A2728:A2729"/>
    <mergeCell ref="B2728:B2729"/>
    <mergeCell ref="A2730:A2731"/>
    <mergeCell ref="B2730:B2731"/>
    <mergeCell ref="A2732:A2733"/>
    <mergeCell ref="B2732:B2733"/>
    <mergeCell ref="A2758:A2759"/>
    <mergeCell ref="B2758:B2759"/>
    <mergeCell ref="A2760:A2761"/>
    <mergeCell ref="B2760:B2761"/>
    <mergeCell ref="A2762:A2763"/>
    <mergeCell ref="B2762:B2763"/>
    <mergeCell ref="A2752:A2753"/>
    <mergeCell ref="B2752:B2753"/>
    <mergeCell ref="A2754:A2755"/>
    <mergeCell ref="B2754:B2755"/>
    <mergeCell ref="A2756:A2757"/>
    <mergeCell ref="B2756:B2757"/>
    <mergeCell ref="A2746:A2747"/>
    <mergeCell ref="B2746:B2747"/>
    <mergeCell ref="A2748:A2749"/>
    <mergeCell ref="B2748:B2749"/>
    <mergeCell ref="A2750:A2751"/>
    <mergeCell ref="B2750:B2751"/>
    <mergeCell ref="A2776:A2777"/>
    <mergeCell ref="B2776:B2777"/>
    <mergeCell ref="A2778:A2779"/>
    <mergeCell ref="B2778:B2779"/>
    <mergeCell ref="A2780:A2781"/>
    <mergeCell ref="B2780:B2781"/>
    <mergeCell ref="A2770:A2771"/>
    <mergeCell ref="B2770:B2771"/>
    <mergeCell ref="A2772:A2773"/>
    <mergeCell ref="B2772:B2773"/>
    <mergeCell ref="A2774:A2775"/>
    <mergeCell ref="B2774:B2775"/>
    <mergeCell ref="A2764:A2765"/>
    <mergeCell ref="B2764:B2765"/>
    <mergeCell ref="A2766:A2767"/>
    <mergeCell ref="B2766:B2767"/>
    <mergeCell ref="A2768:A2769"/>
    <mergeCell ref="B2768:B2769"/>
    <mergeCell ref="A2794:A2795"/>
    <mergeCell ref="B2794:B2795"/>
    <mergeCell ref="A2796:A2797"/>
    <mergeCell ref="B2796:B2797"/>
    <mergeCell ref="A2798:A2799"/>
    <mergeCell ref="B2798:B2799"/>
    <mergeCell ref="A2788:A2789"/>
    <mergeCell ref="B2788:B2789"/>
    <mergeCell ref="A2790:A2791"/>
    <mergeCell ref="B2790:B2791"/>
    <mergeCell ref="A2792:A2793"/>
    <mergeCell ref="B2792:B2793"/>
    <mergeCell ref="A2782:A2783"/>
    <mergeCell ref="B2782:B2783"/>
    <mergeCell ref="A2784:A2785"/>
    <mergeCell ref="B2784:B2785"/>
    <mergeCell ref="A2786:A2787"/>
    <mergeCell ref="B2786:B2787"/>
    <mergeCell ref="A2812:A2813"/>
    <mergeCell ref="B2812:B2813"/>
    <mergeCell ref="A2814:A2815"/>
    <mergeCell ref="B2814:B2815"/>
    <mergeCell ref="A2816:A2817"/>
    <mergeCell ref="B2816:B2817"/>
    <mergeCell ref="A2806:A2807"/>
    <mergeCell ref="B2806:B2807"/>
    <mergeCell ref="A2808:A2809"/>
    <mergeCell ref="B2808:B2809"/>
    <mergeCell ref="A2810:A2811"/>
    <mergeCell ref="B2810:B2811"/>
    <mergeCell ref="A2800:A2801"/>
    <mergeCell ref="B2800:B2801"/>
    <mergeCell ref="A2802:A2803"/>
    <mergeCell ref="B2802:B2803"/>
    <mergeCell ref="A2804:A2805"/>
    <mergeCell ref="B2804:B2805"/>
    <mergeCell ref="A2830:A2831"/>
    <mergeCell ref="B2830:B2831"/>
    <mergeCell ref="A2832:A2833"/>
    <mergeCell ref="B2832:B2833"/>
    <mergeCell ref="A2834:A2835"/>
    <mergeCell ref="B2834:B2835"/>
    <mergeCell ref="A2824:A2825"/>
    <mergeCell ref="B2824:B2825"/>
    <mergeCell ref="A2826:A2827"/>
    <mergeCell ref="B2826:B2827"/>
    <mergeCell ref="A2828:A2829"/>
    <mergeCell ref="B2828:B2829"/>
    <mergeCell ref="A2818:A2819"/>
    <mergeCell ref="B2818:B2819"/>
    <mergeCell ref="A2820:A2821"/>
    <mergeCell ref="B2820:B2821"/>
    <mergeCell ref="A2822:A2823"/>
    <mergeCell ref="B2822:B2823"/>
    <mergeCell ref="A2848:A2849"/>
    <mergeCell ref="B2848:B2849"/>
    <mergeCell ref="A2850:A2851"/>
    <mergeCell ref="B2850:B2851"/>
    <mergeCell ref="A2852:A2853"/>
    <mergeCell ref="B2852:B2853"/>
    <mergeCell ref="A2842:A2843"/>
    <mergeCell ref="B2842:B2843"/>
    <mergeCell ref="A2844:A2845"/>
    <mergeCell ref="B2844:B2845"/>
    <mergeCell ref="A2846:A2847"/>
    <mergeCell ref="B2846:B2847"/>
    <mergeCell ref="A2836:A2837"/>
    <mergeCell ref="B2836:B2837"/>
    <mergeCell ref="A2838:A2839"/>
    <mergeCell ref="B2838:B2839"/>
    <mergeCell ref="A2840:A2841"/>
    <mergeCell ref="B2840:B2841"/>
    <mergeCell ref="A2866:A2867"/>
    <mergeCell ref="B2866:B2867"/>
    <mergeCell ref="A2868:A2869"/>
    <mergeCell ref="B2868:B2869"/>
    <mergeCell ref="A2870:A2871"/>
    <mergeCell ref="B2870:B2871"/>
    <mergeCell ref="A2860:A2861"/>
    <mergeCell ref="B2860:B2861"/>
    <mergeCell ref="A2862:A2863"/>
    <mergeCell ref="B2862:B2863"/>
    <mergeCell ref="A2864:A2865"/>
    <mergeCell ref="B2864:B2865"/>
    <mergeCell ref="A2854:A2855"/>
    <mergeCell ref="B2854:B2855"/>
    <mergeCell ref="A2856:A2857"/>
    <mergeCell ref="B2856:B2857"/>
    <mergeCell ref="A2858:A2859"/>
    <mergeCell ref="B2858:B2859"/>
    <mergeCell ref="A2884:A2885"/>
    <mergeCell ref="B2884:B2885"/>
    <mergeCell ref="A2886:A2887"/>
    <mergeCell ref="B2886:B2887"/>
    <mergeCell ref="A2888:A2889"/>
    <mergeCell ref="B2888:B2889"/>
    <mergeCell ref="A2878:A2879"/>
    <mergeCell ref="B2878:B2879"/>
    <mergeCell ref="A2880:A2881"/>
    <mergeCell ref="B2880:B2881"/>
    <mergeCell ref="A2882:A2883"/>
    <mergeCell ref="B2882:B2883"/>
    <mergeCell ref="A2872:A2873"/>
    <mergeCell ref="B2872:B2873"/>
    <mergeCell ref="A2874:A2875"/>
    <mergeCell ref="B2874:B2875"/>
    <mergeCell ref="A2876:A2877"/>
    <mergeCell ref="B2876:B2877"/>
    <mergeCell ref="A2902:A2903"/>
    <mergeCell ref="B2902:B2903"/>
    <mergeCell ref="A2904:A2905"/>
    <mergeCell ref="B2904:B2905"/>
    <mergeCell ref="A2906:A2907"/>
    <mergeCell ref="B2906:B2907"/>
    <mergeCell ref="A2896:A2897"/>
    <mergeCell ref="B2896:B2897"/>
    <mergeCell ref="A2898:A2899"/>
    <mergeCell ref="B2898:B2899"/>
    <mergeCell ref="A2900:A2901"/>
    <mergeCell ref="B2900:B2901"/>
    <mergeCell ref="A2890:A2891"/>
    <mergeCell ref="B2890:B2891"/>
    <mergeCell ref="A2892:A2893"/>
    <mergeCell ref="B2892:B2893"/>
    <mergeCell ref="A2894:A2895"/>
    <mergeCell ref="B2894:B2895"/>
    <mergeCell ref="A2920:A2921"/>
    <mergeCell ref="B2920:B2921"/>
    <mergeCell ref="A2922:A2923"/>
    <mergeCell ref="B2922:B2923"/>
    <mergeCell ref="A2924:A2925"/>
    <mergeCell ref="B2924:B2925"/>
    <mergeCell ref="A2914:A2915"/>
    <mergeCell ref="B2914:B2915"/>
    <mergeCell ref="A2916:A2917"/>
    <mergeCell ref="B2916:B2917"/>
    <mergeCell ref="A2918:A2919"/>
    <mergeCell ref="B2918:B2919"/>
    <mergeCell ref="A2908:A2909"/>
    <mergeCell ref="B2908:B2909"/>
    <mergeCell ref="A2910:A2911"/>
    <mergeCell ref="B2910:B2911"/>
    <mergeCell ref="A2912:A2913"/>
    <mergeCell ref="B2912:B2913"/>
    <mergeCell ref="A2938:A2939"/>
    <mergeCell ref="B2938:B2939"/>
    <mergeCell ref="A2940:A2941"/>
    <mergeCell ref="B2940:B2941"/>
    <mergeCell ref="A2942:A2943"/>
    <mergeCell ref="B2942:B2943"/>
    <mergeCell ref="A2932:A2933"/>
    <mergeCell ref="B2932:B2933"/>
    <mergeCell ref="A2934:A2935"/>
    <mergeCell ref="B2934:B2935"/>
    <mergeCell ref="A2936:A2937"/>
    <mergeCell ref="B2936:B2937"/>
    <mergeCell ref="A2926:A2927"/>
    <mergeCell ref="B2926:B2927"/>
    <mergeCell ref="A2928:A2929"/>
    <mergeCell ref="B2928:B2929"/>
    <mergeCell ref="A2930:A2931"/>
    <mergeCell ref="B2930:B2931"/>
    <mergeCell ref="A2956:A2957"/>
    <mergeCell ref="B2956:B2957"/>
    <mergeCell ref="A2958:A2959"/>
    <mergeCell ref="B2958:B2959"/>
    <mergeCell ref="A2960:A2961"/>
    <mergeCell ref="B2960:B2961"/>
    <mergeCell ref="A2950:A2951"/>
    <mergeCell ref="B2950:B2951"/>
    <mergeCell ref="A2952:A2953"/>
    <mergeCell ref="B2952:B2953"/>
    <mergeCell ref="A2954:A2955"/>
    <mergeCell ref="B2954:B2955"/>
    <mergeCell ref="A2944:A2945"/>
    <mergeCell ref="B2944:B2945"/>
    <mergeCell ref="A2946:A2947"/>
    <mergeCell ref="B2946:B2947"/>
    <mergeCell ref="A2948:A2949"/>
    <mergeCell ref="B2948:B2949"/>
    <mergeCell ref="A2974:A2975"/>
    <mergeCell ref="B2974:B2975"/>
    <mergeCell ref="A2976:A2977"/>
    <mergeCell ref="B2976:B2977"/>
    <mergeCell ref="A2978:A2979"/>
    <mergeCell ref="B2978:B2979"/>
    <mergeCell ref="A2968:A2969"/>
    <mergeCell ref="B2968:B2969"/>
    <mergeCell ref="A2970:A2971"/>
    <mergeCell ref="B2970:B2971"/>
    <mergeCell ref="A2972:A2973"/>
    <mergeCell ref="B2972:B2973"/>
    <mergeCell ref="A2962:A2963"/>
    <mergeCell ref="B2962:B2963"/>
    <mergeCell ref="A2964:A2965"/>
    <mergeCell ref="B2964:B2965"/>
    <mergeCell ref="A2966:A2967"/>
    <mergeCell ref="B2966:B2967"/>
    <mergeCell ref="A2992:A2993"/>
    <mergeCell ref="B2992:B2993"/>
    <mergeCell ref="A2994:A2995"/>
    <mergeCell ref="B2994:B2995"/>
    <mergeCell ref="A2996:A2997"/>
    <mergeCell ref="B2996:B2997"/>
    <mergeCell ref="A2986:A2987"/>
    <mergeCell ref="B2986:B2987"/>
    <mergeCell ref="A2988:A2989"/>
    <mergeCell ref="B2988:B2989"/>
    <mergeCell ref="A2990:A2991"/>
    <mergeCell ref="B2990:B2991"/>
    <mergeCell ref="A2980:A2981"/>
    <mergeCell ref="B2980:B2981"/>
    <mergeCell ref="A2982:A2983"/>
    <mergeCell ref="B2982:B2983"/>
    <mergeCell ref="A2984:A2985"/>
    <mergeCell ref="B2984:B2985"/>
    <mergeCell ref="A3010:A3011"/>
    <mergeCell ref="B3010:B3011"/>
    <mergeCell ref="A3012:A3013"/>
    <mergeCell ref="B3012:B3013"/>
    <mergeCell ref="A3014:A3015"/>
    <mergeCell ref="B3014:B3015"/>
    <mergeCell ref="A3004:A3005"/>
    <mergeCell ref="B3004:B3005"/>
    <mergeCell ref="A3006:A3007"/>
    <mergeCell ref="B3006:B3007"/>
    <mergeCell ref="A3008:A3009"/>
    <mergeCell ref="B3008:B3009"/>
    <mergeCell ref="A2998:A2999"/>
    <mergeCell ref="B2998:B2999"/>
    <mergeCell ref="A3000:A3001"/>
    <mergeCell ref="B3000:B3001"/>
    <mergeCell ref="A3002:A3003"/>
    <mergeCell ref="B3002:B3003"/>
    <mergeCell ref="A3028:A3029"/>
    <mergeCell ref="B3028:B3029"/>
    <mergeCell ref="A3030:A3031"/>
    <mergeCell ref="B3030:B3031"/>
    <mergeCell ref="A3032:A3033"/>
    <mergeCell ref="B3032:B3033"/>
    <mergeCell ref="A3022:A3023"/>
    <mergeCell ref="B3022:B3023"/>
    <mergeCell ref="A3024:A3025"/>
    <mergeCell ref="B3024:B3025"/>
    <mergeCell ref="A3026:A3027"/>
    <mergeCell ref="B3026:B3027"/>
    <mergeCell ref="A3016:A3017"/>
    <mergeCell ref="B3016:B3017"/>
    <mergeCell ref="A3018:A3019"/>
    <mergeCell ref="B3018:B3019"/>
    <mergeCell ref="A3020:A3021"/>
    <mergeCell ref="B3020:B3021"/>
    <mergeCell ref="A3046:A3047"/>
    <mergeCell ref="B3046:B3047"/>
    <mergeCell ref="A3048:A3049"/>
    <mergeCell ref="B3048:B3049"/>
    <mergeCell ref="A3050:A3051"/>
    <mergeCell ref="B3050:B3051"/>
    <mergeCell ref="A3040:A3041"/>
    <mergeCell ref="B3040:B3041"/>
    <mergeCell ref="A3042:A3043"/>
    <mergeCell ref="B3042:B3043"/>
    <mergeCell ref="A3044:A3045"/>
    <mergeCell ref="B3044:B3045"/>
    <mergeCell ref="A3034:A3035"/>
    <mergeCell ref="B3034:B3035"/>
    <mergeCell ref="A3036:A3037"/>
    <mergeCell ref="B3036:B3037"/>
    <mergeCell ref="A3038:A3039"/>
    <mergeCell ref="B3038:B3039"/>
    <mergeCell ref="A3064:A3065"/>
    <mergeCell ref="B3064:B3065"/>
    <mergeCell ref="A3066:A3067"/>
    <mergeCell ref="B3066:B3067"/>
    <mergeCell ref="A3068:A3069"/>
    <mergeCell ref="B3068:B3069"/>
    <mergeCell ref="A3058:A3059"/>
    <mergeCell ref="B3058:B3059"/>
    <mergeCell ref="A3060:A3061"/>
    <mergeCell ref="B3060:B3061"/>
    <mergeCell ref="A3062:A3063"/>
    <mergeCell ref="B3062:B3063"/>
    <mergeCell ref="A3052:A3053"/>
    <mergeCell ref="B3052:B3053"/>
    <mergeCell ref="A3054:A3055"/>
    <mergeCell ref="B3054:B3055"/>
    <mergeCell ref="A3056:A3057"/>
    <mergeCell ref="B3056:B3057"/>
    <mergeCell ref="A3082:A3083"/>
    <mergeCell ref="B3082:B3083"/>
    <mergeCell ref="A3084:A3085"/>
    <mergeCell ref="B3084:B3085"/>
    <mergeCell ref="A3086:A3087"/>
    <mergeCell ref="B3086:B3087"/>
    <mergeCell ref="A3076:A3077"/>
    <mergeCell ref="B3076:B3077"/>
    <mergeCell ref="A3078:A3079"/>
    <mergeCell ref="B3078:B3079"/>
    <mergeCell ref="A3080:A3081"/>
    <mergeCell ref="B3080:B3081"/>
    <mergeCell ref="A3070:A3071"/>
    <mergeCell ref="B3070:B3071"/>
    <mergeCell ref="A3072:A3073"/>
    <mergeCell ref="B3072:B3073"/>
    <mergeCell ref="A3074:A3075"/>
    <mergeCell ref="B3074:B3075"/>
    <mergeCell ref="A3100:A3101"/>
    <mergeCell ref="B3100:B3101"/>
    <mergeCell ref="A3102:A3103"/>
    <mergeCell ref="B3102:B3103"/>
    <mergeCell ref="A3104:A3105"/>
    <mergeCell ref="B3104:B3105"/>
    <mergeCell ref="A3094:A3095"/>
    <mergeCell ref="B3094:B3095"/>
    <mergeCell ref="A3096:A3097"/>
    <mergeCell ref="B3096:B3097"/>
    <mergeCell ref="A3098:A3099"/>
    <mergeCell ref="B3098:B3099"/>
    <mergeCell ref="A3088:A3089"/>
    <mergeCell ref="B3088:B3089"/>
    <mergeCell ref="A3090:A3091"/>
    <mergeCell ref="B3090:B3091"/>
    <mergeCell ref="A3092:A3093"/>
    <mergeCell ref="B3092:B3093"/>
    <mergeCell ref="A3118:A3119"/>
    <mergeCell ref="B3118:B3119"/>
    <mergeCell ref="A3120:A3121"/>
    <mergeCell ref="B3120:B3121"/>
    <mergeCell ref="A3122:A3123"/>
    <mergeCell ref="B3122:B3123"/>
    <mergeCell ref="A3112:A3113"/>
    <mergeCell ref="B3112:B3113"/>
    <mergeCell ref="A3114:A3115"/>
    <mergeCell ref="B3114:B3115"/>
    <mergeCell ref="A3116:A3117"/>
    <mergeCell ref="B3116:B3117"/>
    <mergeCell ref="A3106:A3107"/>
    <mergeCell ref="B3106:B3107"/>
    <mergeCell ref="A3108:A3109"/>
    <mergeCell ref="B3108:B3109"/>
    <mergeCell ref="A3110:A3111"/>
    <mergeCell ref="B3110:B3111"/>
    <mergeCell ref="A3136:A3137"/>
    <mergeCell ref="B3136:B3137"/>
    <mergeCell ref="A3138:A3139"/>
    <mergeCell ref="B3138:B3139"/>
    <mergeCell ref="A3140:A3141"/>
    <mergeCell ref="B3140:B3141"/>
    <mergeCell ref="A3130:A3131"/>
    <mergeCell ref="B3130:B3131"/>
    <mergeCell ref="A3132:A3133"/>
    <mergeCell ref="B3132:B3133"/>
    <mergeCell ref="A3134:A3135"/>
    <mergeCell ref="B3134:B3135"/>
    <mergeCell ref="A3124:A3125"/>
    <mergeCell ref="B3124:B3125"/>
    <mergeCell ref="A3126:A3127"/>
    <mergeCell ref="B3126:B3127"/>
    <mergeCell ref="A3128:A3129"/>
    <mergeCell ref="B3128:B3129"/>
    <mergeCell ref="A3154:A3155"/>
    <mergeCell ref="B3154:B3155"/>
    <mergeCell ref="A3156:A3157"/>
    <mergeCell ref="B3156:B3157"/>
    <mergeCell ref="A3158:A3159"/>
    <mergeCell ref="B3158:B3159"/>
    <mergeCell ref="A3148:A3149"/>
    <mergeCell ref="B3148:B3149"/>
    <mergeCell ref="A3150:A3151"/>
    <mergeCell ref="B3150:B3151"/>
    <mergeCell ref="A3152:A3153"/>
    <mergeCell ref="B3152:B3153"/>
    <mergeCell ref="A3142:A3143"/>
    <mergeCell ref="B3142:B3143"/>
    <mergeCell ref="A3144:A3145"/>
    <mergeCell ref="B3144:B3145"/>
    <mergeCell ref="A3146:A3147"/>
    <mergeCell ref="B3146:B3147"/>
    <mergeCell ref="A3172:A3173"/>
    <mergeCell ref="B3172:B3173"/>
    <mergeCell ref="A3174:A3175"/>
    <mergeCell ref="B3174:B3175"/>
    <mergeCell ref="A3176:A3177"/>
    <mergeCell ref="B3176:B3177"/>
    <mergeCell ref="A3166:A3167"/>
    <mergeCell ref="B3166:B3167"/>
    <mergeCell ref="A3168:A3169"/>
    <mergeCell ref="B3168:B3169"/>
    <mergeCell ref="A3170:A3171"/>
    <mergeCell ref="B3170:B3171"/>
    <mergeCell ref="A3160:A3161"/>
    <mergeCell ref="B3160:B3161"/>
    <mergeCell ref="A3162:A3163"/>
    <mergeCell ref="B3162:B3163"/>
    <mergeCell ref="A3164:A3165"/>
    <mergeCell ref="B3164:B3165"/>
    <mergeCell ref="A3190:A3191"/>
    <mergeCell ref="B3190:B3191"/>
    <mergeCell ref="A3192:A3193"/>
    <mergeCell ref="B3192:B3193"/>
    <mergeCell ref="A3194:A3195"/>
    <mergeCell ref="B3194:B3195"/>
    <mergeCell ref="A3184:A3185"/>
    <mergeCell ref="B3184:B3185"/>
    <mergeCell ref="A3186:A3187"/>
    <mergeCell ref="B3186:B3187"/>
    <mergeCell ref="A3188:A3189"/>
    <mergeCell ref="B3188:B3189"/>
    <mergeCell ref="A3178:A3179"/>
    <mergeCell ref="B3178:B3179"/>
    <mergeCell ref="A3180:A3181"/>
    <mergeCell ref="B3180:B3181"/>
    <mergeCell ref="A3182:A3183"/>
    <mergeCell ref="B3182:B3183"/>
    <mergeCell ref="A3208:A3209"/>
    <mergeCell ref="B3208:B3209"/>
    <mergeCell ref="A3210:A3211"/>
    <mergeCell ref="B3210:B3211"/>
    <mergeCell ref="A3212:A3213"/>
    <mergeCell ref="B3212:B3213"/>
    <mergeCell ref="A3202:A3203"/>
    <mergeCell ref="B3202:B3203"/>
    <mergeCell ref="A3204:A3205"/>
    <mergeCell ref="B3204:B3205"/>
    <mergeCell ref="A3206:A3207"/>
    <mergeCell ref="B3206:B3207"/>
    <mergeCell ref="A3196:A3197"/>
    <mergeCell ref="B3196:B3197"/>
    <mergeCell ref="A3198:A3199"/>
    <mergeCell ref="B3198:B3199"/>
    <mergeCell ref="A3200:A3201"/>
    <mergeCell ref="B3200:B3201"/>
    <mergeCell ref="A3226:A3227"/>
    <mergeCell ref="B3226:B3227"/>
    <mergeCell ref="A3228:A3229"/>
    <mergeCell ref="B3228:B3229"/>
    <mergeCell ref="A3230:A3231"/>
    <mergeCell ref="B3230:B3231"/>
    <mergeCell ref="A3220:A3221"/>
    <mergeCell ref="B3220:B3221"/>
    <mergeCell ref="A3222:A3223"/>
    <mergeCell ref="B3222:B3223"/>
    <mergeCell ref="A3224:A3225"/>
    <mergeCell ref="B3224:B3225"/>
    <mergeCell ref="A3214:A3215"/>
    <mergeCell ref="B3214:B3215"/>
    <mergeCell ref="A3216:A3217"/>
    <mergeCell ref="B3216:B3217"/>
    <mergeCell ref="A3218:A3219"/>
    <mergeCell ref="B3218:B3219"/>
    <mergeCell ref="A3244:A3245"/>
    <mergeCell ref="B3244:B3245"/>
    <mergeCell ref="A3246:A3247"/>
    <mergeCell ref="B3246:B3247"/>
    <mergeCell ref="A3248:A3249"/>
    <mergeCell ref="B3248:B3249"/>
    <mergeCell ref="A3238:A3239"/>
    <mergeCell ref="B3238:B3239"/>
    <mergeCell ref="A3240:A3241"/>
    <mergeCell ref="B3240:B3241"/>
    <mergeCell ref="A3242:A3243"/>
    <mergeCell ref="B3242:B3243"/>
    <mergeCell ref="A3232:A3233"/>
    <mergeCell ref="B3232:B3233"/>
    <mergeCell ref="A3234:A3235"/>
    <mergeCell ref="B3234:B3235"/>
    <mergeCell ref="A3236:A3237"/>
    <mergeCell ref="B3236:B3237"/>
    <mergeCell ref="A3262:A3263"/>
    <mergeCell ref="B3262:B3263"/>
    <mergeCell ref="A3264:A3265"/>
    <mergeCell ref="B3264:B3265"/>
    <mergeCell ref="A3266:A3267"/>
    <mergeCell ref="B3266:B3267"/>
    <mergeCell ref="A3256:A3257"/>
    <mergeCell ref="B3256:B3257"/>
    <mergeCell ref="A3258:A3259"/>
    <mergeCell ref="B3258:B3259"/>
    <mergeCell ref="A3260:A3261"/>
    <mergeCell ref="B3260:B3261"/>
    <mergeCell ref="A3250:A3251"/>
    <mergeCell ref="B3250:B3251"/>
    <mergeCell ref="A3252:A3253"/>
    <mergeCell ref="B3252:B3253"/>
    <mergeCell ref="A3254:A3255"/>
    <mergeCell ref="B3254:B3255"/>
    <mergeCell ref="A3280:A3281"/>
    <mergeCell ref="B3280:B3281"/>
    <mergeCell ref="A3282:A3283"/>
    <mergeCell ref="B3282:B3283"/>
    <mergeCell ref="A3284:A3285"/>
    <mergeCell ref="B3284:B3285"/>
    <mergeCell ref="A3274:A3275"/>
    <mergeCell ref="B3274:B3275"/>
    <mergeCell ref="A3276:A3277"/>
    <mergeCell ref="B3276:B3277"/>
    <mergeCell ref="A3278:A3279"/>
    <mergeCell ref="B3278:B3279"/>
    <mergeCell ref="A3268:A3269"/>
    <mergeCell ref="B3268:B3269"/>
    <mergeCell ref="A3270:A3271"/>
    <mergeCell ref="B3270:B3271"/>
    <mergeCell ref="A3272:A3273"/>
    <mergeCell ref="B3272:B3273"/>
    <mergeCell ref="A3298:A3299"/>
    <mergeCell ref="B3298:B3299"/>
    <mergeCell ref="A3300:A3301"/>
    <mergeCell ref="B3300:B3301"/>
    <mergeCell ref="A3302:A3303"/>
    <mergeCell ref="B3302:B3303"/>
    <mergeCell ref="A3292:A3293"/>
    <mergeCell ref="B3292:B3293"/>
    <mergeCell ref="A3294:A3295"/>
    <mergeCell ref="B3294:B3295"/>
    <mergeCell ref="A3296:A3297"/>
    <mergeCell ref="B3296:B3297"/>
    <mergeCell ref="A3286:A3287"/>
    <mergeCell ref="B3286:B3287"/>
    <mergeCell ref="A3288:A3289"/>
    <mergeCell ref="B3288:B3289"/>
    <mergeCell ref="A3290:A3291"/>
    <mergeCell ref="B3290:B3291"/>
    <mergeCell ref="A3316:A3317"/>
    <mergeCell ref="B3316:B3317"/>
    <mergeCell ref="A3318:A3319"/>
    <mergeCell ref="B3318:B3319"/>
    <mergeCell ref="A3320:A3321"/>
    <mergeCell ref="B3320:B3321"/>
    <mergeCell ref="A3310:A3311"/>
    <mergeCell ref="B3310:B3311"/>
    <mergeCell ref="A3312:A3313"/>
    <mergeCell ref="B3312:B3313"/>
    <mergeCell ref="A3314:A3315"/>
    <mergeCell ref="B3314:B3315"/>
    <mergeCell ref="A3304:A3305"/>
    <mergeCell ref="B3304:B3305"/>
    <mergeCell ref="A3306:A3307"/>
    <mergeCell ref="B3306:B3307"/>
    <mergeCell ref="A3308:A3309"/>
    <mergeCell ref="B3308:B3309"/>
    <mergeCell ref="A3334:A3335"/>
    <mergeCell ref="B3334:B3335"/>
    <mergeCell ref="A3336:A3337"/>
    <mergeCell ref="B3336:B3337"/>
    <mergeCell ref="A3338:A3339"/>
    <mergeCell ref="B3338:B3339"/>
    <mergeCell ref="A3328:A3329"/>
    <mergeCell ref="B3328:B3329"/>
    <mergeCell ref="A3330:A3331"/>
    <mergeCell ref="B3330:B3331"/>
    <mergeCell ref="A3332:A3333"/>
    <mergeCell ref="B3332:B3333"/>
    <mergeCell ref="A3322:A3323"/>
    <mergeCell ref="B3322:B3323"/>
    <mergeCell ref="A3324:A3325"/>
    <mergeCell ref="B3324:B3325"/>
    <mergeCell ref="A3326:A3327"/>
    <mergeCell ref="B3326:B3327"/>
    <mergeCell ref="A3352:A3353"/>
    <mergeCell ref="B3352:B3353"/>
    <mergeCell ref="A3354:A3355"/>
    <mergeCell ref="B3354:B3355"/>
    <mergeCell ref="A3356:A3357"/>
    <mergeCell ref="B3356:B3357"/>
    <mergeCell ref="A3346:A3347"/>
    <mergeCell ref="B3346:B3347"/>
    <mergeCell ref="A3348:A3349"/>
    <mergeCell ref="B3348:B3349"/>
    <mergeCell ref="A3350:A3351"/>
    <mergeCell ref="B3350:B3351"/>
    <mergeCell ref="A3340:A3341"/>
    <mergeCell ref="B3340:B3341"/>
    <mergeCell ref="A3342:A3343"/>
    <mergeCell ref="B3342:B3343"/>
    <mergeCell ref="A3344:A3345"/>
    <mergeCell ref="B3344:B3345"/>
    <mergeCell ref="A3370:A3371"/>
    <mergeCell ref="B3370:B3371"/>
    <mergeCell ref="A3372:A3373"/>
    <mergeCell ref="B3372:B3373"/>
    <mergeCell ref="A3374:A3375"/>
    <mergeCell ref="B3374:B3375"/>
    <mergeCell ref="A3364:A3365"/>
    <mergeCell ref="B3364:B3365"/>
    <mergeCell ref="A3366:A3367"/>
    <mergeCell ref="B3366:B3367"/>
    <mergeCell ref="A3368:A3369"/>
    <mergeCell ref="B3368:B3369"/>
    <mergeCell ref="A3358:A3359"/>
    <mergeCell ref="B3358:B3359"/>
    <mergeCell ref="A3360:A3361"/>
    <mergeCell ref="B3360:B3361"/>
    <mergeCell ref="A3362:A3363"/>
    <mergeCell ref="B3362:B3363"/>
    <mergeCell ref="A3388:A3389"/>
    <mergeCell ref="B3388:B3389"/>
    <mergeCell ref="A3390:A3391"/>
    <mergeCell ref="B3390:B3391"/>
    <mergeCell ref="A3392:A3393"/>
    <mergeCell ref="B3392:B3393"/>
    <mergeCell ref="A3382:A3383"/>
    <mergeCell ref="B3382:B3383"/>
    <mergeCell ref="A3384:A3385"/>
    <mergeCell ref="B3384:B3385"/>
    <mergeCell ref="A3386:A3387"/>
    <mergeCell ref="B3386:B3387"/>
    <mergeCell ref="A3376:A3377"/>
    <mergeCell ref="B3376:B3377"/>
    <mergeCell ref="A3378:A3379"/>
    <mergeCell ref="B3378:B3379"/>
    <mergeCell ref="A3380:A3381"/>
    <mergeCell ref="B3380:B3381"/>
    <mergeCell ref="A3406:A3407"/>
    <mergeCell ref="B3406:B3407"/>
    <mergeCell ref="A3408:A3409"/>
    <mergeCell ref="B3408:B3409"/>
    <mergeCell ref="A3410:A3411"/>
    <mergeCell ref="B3410:B3411"/>
    <mergeCell ref="A3400:A3401"/>
    <mergeCell ref="B3400:B3401"/>
    <mergeCell ref="A3402:A3403"/>
    <mergeCell ref="B3402:B3403"/>
    <mergeCell ref="A3404:A3405"/>
    <mergeCell ref="B3404:B3405"/>
    <mergeCell ref="A3394:A3395"/>
    <mergeCell ref="B3394:B3395"/>
    <mergeCell ref="A3396:A3397"/>
    <mergeCell ref="B3396:B3397"/>
    <mergeCell ref="A3398:A3399"/>
    <mergeCell ref="B3398:B3399"/>
    <mergeCell ref="A3424:A3425"/>
    <mergeCell ref="B3424:B3425"/>
    <mergeCell ref="A3426:A3427"/>
    <mergeCell ref="B3426:B3427"/>
    <mergeCell ref="A3428:A3429"/>
    <mergeCell ref="B3428:B3429"/>
    <mergeCell ref="A3418:A3419"/>
    <mergeCell ref="B3418:B3419"/>
    <mergeCell ref="A3420:A3421"/>
    <mergeCell ref="B3420:B3421"/>
    <mergeCell ref="A3422:A3423"/>
    <mergeCell ref="B3422:B3423"/>
    <mergeCell ref="A3412:A3413"/>
    <mergeCell ref="B3412:B3413"/>
    <mergeCell ref="A3414:A3415"/>
    <mergeCell ref="B3414:B3415"/>
    <mergeCell ref="A3416:A3417"/>
    <mergeCell ref="B3416:B3417"/>
    <mergeCell ref="A3442:A3443"/>
    <mergeCell ref="B3442:B3443"/>
    <mergeCell ref="A3444:A3445"/>
    <mergeCell ref="B3444:B3445"/>
    <mergeCell ref="A3446:A3447"/>
    <mergeCell ref="B3446:B3447"/>
    <mergeCell ref="A3436:A3437"/>
    <mergeCell ref="B3436:B3437"/>
    <mergeCell ref="A3438:A3439"/>
    <mergeCell ref="B3438:B3439"/>
    <mergeCell ref="A3440:A3441"/>
    <mergeCell ref="B3440:B3441"/>
    <mergeCell ref="A3430:A3431"/>
    <mergeCell ref="B3430:B3431"/>
    <mergeCell ref="A3432:A3433"/>
    <mergeCell ref="B3432:B3433"/>
    <mergeCell ref="A3434:A3435"/>
    <mergeCell ref="B3434:B3435"/>
    <mergeCell ref="A3460:A3461"/>
    <mergeCell ref="B3460:B3461"/>
    <mergeCell ref="A3462:A3463"/>
    <mergeCell ref="B3462:B3463"/>
    <mergeCell ref="A3464:A3465"/>
    <mergeCell ref="B3464:B3465"/>
    <mergeCell ref="A3454:A3455"/>
    <mergeCell ref="B3454:B3455"/>
    <mergeCell ref="A3456:A3457"/>
    <mergeCell ref="B3456:B3457"/>
    <mergeCell ref="A3458:A3459"/>
    <mergeCell ref="B3458:B3459"/>
    <mergeCell ref="A3448:A3449"/>
    <mergeCell ref="B3448:B3449"/>
    <mergeCell ref="A3450:A3451"/>
    <mergeCell ref="B3450:B3451"/>
    <mergeCell ref="A3452:A3453"/>
    <mergeCell ref="B3452:B3453"/>
    <mergeCell ref="A3478:A3479"/>
    <mergeCell ref="B3478:B3479"/>
    <mergeCell ref="A3480:A3481"/>
    <mergeCell ref="B3480:B3481"/>
    <mergeCell ref="A3482:A3483"/>
    <mergeCell ref="B3482:B3483"/>
    <mergeCell ref="A3472:A3473"/>
    <mergeCell ref="B3472:B3473"/>
    <mergeCell ref="A3474:A3475"/>
    <mergeCell ref="B3474:B3475"/>
    <mergeCell ref="A3476:A3477"/>
    <mergeCell ref="B3476:B3477"/>
    <mergeCell ref="A3466:A3467"/>
    <mergeCell ref="B3466:B3467"/>
    <mergeCell ref="A3468:A3469"/>
    <mergeCell ref="B3468:B3469"/>
    <mergeCell ref="A3470:A3471"/>
    <mergeCell ref="B3470:B3471"/>
    <mergeCell ref="A3496:A3497"/>
    <mergeCell ref="B3496:B3497"/>
    <mergeCell ref="A3498:A3499"/>
    <mergeCell ref="B3498:B3499"/>
    <mergeCell ref="A3500:A3501"/>
    <mergeCell ref="B3500:B3501"/>
    <mergeCell ref="A3490:A3491"/>
    <mergeCell ref="B3490:B3491"/>
    <mergeCell ref="A3492:A3493"/>
    <mergeCell ref="B3492:B3493"/>
    <mergeCell ref="A3494:A3495"/>
    <mergeCell ref="B3494:B3495"/>
    <mergeCell ref="A3484:A3485"/>
    <mergeCell ref="B3484:B3485"/>
    <mergeCell ref="A3486:A3487"/>
    <mergeCell ref="B3486:B3487"/>
    <mergeCell ref="A3488:A3489"/>
    <mergeCell ref="B3488:B3489"/>
    <mergeCell ref="A3514:A3515"/>
    <mergeCell ref="B3514:B3515"/>
    <mergeCell ref="A3516:A3517"/>
    <mergeCell ref="B3516:B3517"/>
    <mergeCell ref="A3518:A3519"/>
    <mergeCell ref="B3518:B3519"/>
    <mergeCell ref="A3508:A3509"/>
    <mergeCell ref="B3508:B3509"/>
    <mergeCell ref="A3510:A3511"/>
    <mergeCell ref="B3510:B3511"/>
    <mergeCell ref="A3512:A3513"/>
    <mergeCell ref="B3512:B3513"/>
    <mergeCell ref="A3502:A3503"/>
    <mergeCell ref="B3502:B3503"/>
    <mergeCell ref="A3504:A3505"/>
    <mergeCell ref="B3504:B3505"/>
    <mergeCell ref="A3506:A3507"/>
    <mergeCell ref="B3506:B3507"/>
    <mergeCell ref="A3532:A3533"/>
    <mergeCell ref="B3532:B3533"/>
    <mergeCell ref="A3534:A3535"/>
    <mergeCell ref="B3534:B3535"/>
    <mergeCell ref="A3536:A3537"/>
    <mergeCell ref="B3536:B3537"/>
    <mergeCell ref="A3526:A3527"/>
    <mergeCell ref="B3526:B3527"/>
    <mergeCell ref="A3528:A3529"/>
    <mergeCell ref="B3528:B3529"/>
    <mergeCell ref="A3530:A3531"/>
    <mergeCell ref="B3530:B3531"/>
    <mergeCell ref="A3520:A3521"/>
    <mergeCell ref="B3520:B3521"/>
    <mergeCell ref="A3522:A3523"/>
    <mergeCell ref="B3522:B3523"/>
    <mergeCell ref="A3524:A3525"/>
    <mergeCell ref="B3524:B3525"/>
    <mergeCell ref="A3550:A3551"/>
    <mergeCell ref="B3550:B3551"/>
    <mergeCell ref="A3552:A3553"/>
    <mergeCell ref="B3552:B3553"/>
    <mergeCell ref="A3554:A3555"/>
    <mergeCell ref="B3554:B3555"/>
    <mergeCell ref="A3544:A3545"/>
    <mergeCell ref="B3544:B3545"/>
    <mergeCell ref="A3546:A3547"/>
    <mergeCell ref="B3546:B3547"/>
    <mergeCell ref="A3548:A3549"/>
    <mergeCell ref="B3548:B3549"/>
    <mergeCell ref="A3538:A3539"/>
    <mergeCell ref="B3538:B3539"/>
    <mergeCell ref="A3540:A3541"/>
    <mergeCell ref="B3540:B3541"/>
    <mergeCell ref="A3542:A3543"/>
    <mergeCell ref="B3542:B3543"/>
    <mergeCell ref="A3568:A3569"/>
    <mergeCell ref="B3568:B3569"/>
    <mergeCell ref="A3570:A3571"/>
    <mergeCell ref="B3570:B3571"/>
    <mergeCell ref="A3572:A3573"/>
    <mergeCell ref="B3572:B3573"/>
    <mergeCell ref="A3562:A3563"/>
    <mergeCell ref="B3562:B3563"/>
    <mergeCell ref="A3564:A3565"/>
    <mergeCell ref="B3564:B3565"/>
    <mergeCell ref="A3566:A3567"/>
    <mergeCell ref="B3566:B3567"/>
    <mergeCell ref="A3556:A3557"/>
    <mergeCell ref="B3556:B3557"/>
    <mergeCell ref="A3558:A3559"/>
    <mergeCell ref="B3558:B3559"/>
    <mergeCell ref="A3560:A3561"/>
    <mergeCell ref="B3560:B3561"/>
    <mergeCell ref="A3586:A3587"/>
    <mergeCell ref="B3586:B3587"/>
    <mergeCell ref="A3588:A3589"/>
    <mergeCell ref="B3588:B3589"/>
    <mergeCell ref="A3590:A3591"/>
    <mergeCell ref="B3590:B3591"/>
    <mergeCell ref="A3580:A3581"/>
    <mergeCell ref="B3580:B3581"/>
    <mergeCell ref="A3582:A3583"/>
    <mergeCell ref="B3582:B3583"/>
    <mergeCell ref="A3584:A3585"/>
    <mergeCell ref="B3584:B3585"/>
    <mergeCell ref="A3574:A3575"/>
    <mergeCell ref="B3574:B3575"/>
    <mergeCell ref="A3576:A3577"/>
    <mergeCell ref="B3576:B3577"/>
    <mergeCell ref="A3578:A3579"/>
    <mergeCell ref="B3578:B3579"/>
    <mergeCell ref="A3604:A3605"/>
    <mergeCell ref="B3604:B3605"/>
    <mergeCell ref="A3606:A3607"/>
    <mergeCell ref="B3606:B3607"/>
    <mergeCell ref="A3608:A3609"/>
    <mergeCell ref="B3608:B3609"/>
    <mergeCell ref="A3598:A3599"/>
    <mergeCell ref="B3598:B3599"/>
    <mergeCell ref="A3600:A3601"/>
    <mergeCell ref="B3600:B3601"/>
    <mergeCell ref="A3602:A3603"/>
    <mergeCell ref="B3602:B3603"/>
    <mergeCell ref="A3592:A3593"/>
    <mergeCell ref="B3592:B3593"/>
    <mergeCell ref="A3594:A3595"/>
    <mergeCell ref="B3594:B3595"/>
    <mergeCell ref="A3596:A3597"/>
    <mergeCell ref="B3596:B3597"/>
    <mergeCell ref="A3622:A3623"/>
    <mergeCell ref="B3622:B3623"/>
    <mergeCell ref="A3624:A3625"/>
    <mergeCell ref="B3624:B3625"/>
    <mergeCell ref="A3626:A3627"/>
    <mergeCell ref="B3626:B3627"/>
    <mergeCell ref="A3616:A3617"/>
    <mergeCell ref="B3616:B3617"/>
    <mergeCell ref="A3618:A3619"/>
    <mergeCell ref="B3618:B3619"/>
    <mergeCell ref="A3620:A3621"/>
    <mergeCell ref="B3620:B3621"/>
    <mergeCell ref="A3610:A3611"/>
    <mergeCell ref="B3610:B3611"/>
    <mergeCell ref="A3612:A3613"/>
    <mergeCell ref="B3612:B3613"/>
    <mergeCell ref="A3614:A3615"/>
    <mergeCell ref="B3614:B3615"/>
    <mergeCell ref="A3640:A3641"/>
    <mergeCell ref="B3640:B3641"/>
    <mergeCell ref="A3642:A3643"/>
    <mergeCell ref="B3642:B3643"/>
    <mergeCell ref="A3644:A3645"/>
    <mergeCell ref="B3644:B3645"/>
    <mergeCell ref="A3634:A3635"/>
    <mergeCell ref="B3634:B3635"/>
    <mergeCell ref="A3636:A3637"/>
    <mergeCell ref="B3636:B3637"/>
    <mergeCell ref="A3638:A3639"/>
    <mergeCell ref="B3638:B3639"/>
    <mergeCell ref="A3628:A3629"/>
    <mergeCell ref="B3628:B3629"/>
    <mergeCell ref="A3630:A3631"/>
    <mergeCell ref="B3630:B3631"/>
    <mergeCell ref="A3632:A3633"/>
    <mergeCell ref="B3632:B3633"/>
    <mergeCell ref="A3658:A3659"/>
    <mergeCell ref="B3658:B3659"/>
    <mergeCell ref="A3660:A3661"/>
    <mergeCell ref="B3660:B3661"/>
    <mergeCell ref="A3662:A3663"/>
    <mergeCell ref="B3662:B3663"/>
    <mergeCell ref="A3652:A3653"/>
    <mergeCell ref="B3652:B3653"/>
    <mergeCell ref="A3654:A3655"/>
    <mergeCell ref="B3654:B3655"/>
    <mergeCell ref="A3656:A3657"/>
    <mergeCell ref="B3656:B3657"/>
    <mergeCell ref="A3646:A3647"/>
    <mergeCell ref="B3646:B3647"/>
    <mergeCell ref="A3648:A3649"/>
    <mergeCell ref="B3648:B3649"/>
    <mergeCell ref="A3650:A3651"/>
    <mergeCell ref="B3650:B3651"/>
    <mergeCell ref="A3676:A3677"/>
    <mergeCell ref="B3676:B3677"/>
    <mergeCell ref="A3678:A3679"/>
    <mergeCell ref="B3678:B3679"/>
    <mergeCell ref="A3680:A3681"/>
    <mergeCell ref="B3680:B3681"/>
    <mergeCell ref="A3670:A3671"/>
    <mergeCell ref="B3670:B3671"/>
    <mergeCell ref="A3672:A3673"/>
    <mergeCell ref="B3672:B3673"/>
    <mergeCell ref="A3674:A3675"/>
    <mergeCell ref="B3674:B3675"/>
    <mergeCell ref="A3664:A3665"/>
    <mergeCell ref="B3664:B3665"/>
    <mergeCell ref="A3666:A3667"/>
    <mergeCell ref="B3666:B3667"/>
    <mergeCell ref="A3668:A3669"/>
    <mergeCell ref="B3668:B3669"/>
    <mergeCell ref="A3694:A3695"/>
    <mergeCell ref="B3694:B3695"/>
    <mergeCell ref="A3696:A3697"/>
    <mergeCell ref="B3696:B3697"/>
    <mergeCell ref="A3698:A3699"/>
    <mergeCell ref="B3698:B3699"/>
    <mergeCell ref="A3688:A3689"/>
    <mergeCell ref="B3688:B3689"/>
    <mergeCell ref="A3690:A3691"/>
    <mergeCell ref="B3690:B3691"/>
    <mergeCell ref="A3692:A3693"/>
    <mergeCell ref="B3692:B3693"/>
    <mergeCell ref="A3682:A3683"/>
    <mergeCell ref="B3682:B3683"/>
    <mergeCell ref="A3684:A3685"/>
    <mergeCell ref="B3684:B3685"/>
    <mergeCell ref="A3686:A3687"/>
    <mergeCell ref="B3686:B3687"/>
    <mergeCell ref="A3712:A3713"/>
    <mergeCell ref="B3712:B3713"/>
    <mergeCell ref="A3714:A3715"/>
    <mergeCell ref="B3714:B3715"/>
    <mergeCell ref="A3716:A3717"/>
    <mergeCell ref="B3716:B3717"/>
    <mergeCell ref="A3706:A3707"/>
    <mergeCell ref="B3706:B3707"/>
    <mergeCell ref="A3708:A3709"/>
    <mergeCell ref="B3708:B3709"/>
    <mergeCell ref="A3710:A3711"/>
    <mergeCell ref="B3710:B3711"/>
    <mergeCell ref="A3700:A3701"/>
    <mergeCell ref="B3700:B3701"/>
    <mergeCell ref="A3702:A3703"/>
    <mergeCell ref="B3702:B3703"/>
    <mergeCell ref="A3704:A3705"/>
    <mergeCell ref="B3704:B3705"/>
    <mergeCell ref="A3730:A3731"/>
    <mergeCell ref="B3730:B3731"/>
    <mergeCell ref="A3732:A3733"/>
    <mergeCell ref="B3732:B3733"/>
    <mergeCell ref="A3734:A3735"/>
    <mergeCell ref="B3734:B3735"/>
    <mergeCell ref="A3724:A3725"/>
    <mergeCell ref="B3724:B3725"/>
    <mergeCell ref="A3726:A3727"/>
    <mergeCell ref="B3726:B3727"/>
    <mergeCell ref="A3728:A3729"/>
    <mergeCell ref="B3728:B3729"/>
    <mergeCell ref="A3718:A3719"/>
    <mergeCell ref="B3718:B3719"/>
    <mergeCell ref="A3720:A3721"/>
    <mergeCell ref="B3720:B3721"/>
    <mergeCell ref="A3722:A3723"/>
    <mergeCell ref="B3722:B3723"/>
    <mergeCell ref="A3748:A3749"/>
    <mergeCell ref="B3748:B3749"/>
    <mergeCell ref="A3750:A3751"/>
    <mergeCell ref="B3750:B3751"/>
    <mergeCell ref="A3752:A3753"/>
    <mergeCell ref="B3752:B3753"/>
    <mergeCell ref="A3742:A3743"/>
    <mergeCell ref="B3742:B3743"/>
    <mergeCell ref="A3744:A3745"/>
    <mergeCell ref="B3744:B3745"/>
    <mergeCell ref="A3746:A3747"/>
    <mergeCell ref="B3746:B3747"/>
    <mergeCell ref="A3736:A3737"/>
    <mergeCell ref="B3736:B3737"/>
    <mergeCell ref="A3738:A3739"/>
    <mergeCell ref="B3738:B3739"/>
    <mergeCell ref="A3740:A3741"/>
    <mergeCell ref="B3740:B3741"/>
    <mergeCell ref="A3766:A3767"/>
    <mergeCell ref="B3766:B3767"/>
    <mergeCell ref="A3768:A3769"/>
    <mergeCell ref="B3768:B3769"/>
    <mergeCell ref="A3770:A3771"/>
    <mergeCell ref="B3770:B3771"/>
    <mergeCell ref="A3760:A3761"/>
    <mergeCell ref="B3760:B3761"/>
    <mergeCell ref="A3762:A3763"/>
    <mergeCell ref="B3762:B3763"/>
    <mergeCell ref="A3764:A3765"/>
    <mergeCell ref="B3764:B3765"/>
    <mergeCell ref="A3754:A3755"/>
    <mergeCell ref="B3754:B3755"/>
    <mergeCell ref="A3756:A3757"/>
    <mergeCell ref="B3756:B3757"/>
    <mergeCell ref="A3758:A3759"/>
    <mergeCell ref="B3758:B3759"/>
    <mergeCell ref="A3784:A3785"/>
    <mergeCell ref="B3784:B3785"/>
    <mergeCell ref="A3786:A3787"/>
    <mergeCell ref="B3786:B3787"/>
    <mergeCell ref="A3788:A3789"/>
    <mergeCell ref="B3788:B3789"/>
    <mergeCell ref="A3778:A3779"/>
    <mergeCell ref="B3778:B3779"/>
    <mergeCell ref="A3780:A3781"/>
    <mergeCell ref="B3780:B3781"/>
    <mergeCell ref="A3782:A3783"/>
    <mergeCell ref="B3782:B3783"/>
    <mergeCell ref="A3772:A3773"/>
    <mergeCell ref="B3772:B3773"/>
    <mergeCell ref="A3774:A3775"/>
    <mergeCell ref="B3774:B3775"/>
    <mergeCell ref="A3776:A3777"/>
    <mergeCell ref="B3776:B3777"/>
    <mergeCell ref="A3802:A3803"/>
    <mergeCell ref="B3802:B3803"/>
    <mergeCell ref="A3804:A3805"/>
    <mergeCell ref="B3804:B3805"/>
    <mergeCell ref="A3806:A3807"/>
    <mergeCell ref="B3806:B3807"/>
    <mergeCell ref="A3796:A3797"/>
    <mergeCell ref="B3796:B3797"/>
    <mergeCell ref="A3798:A3799"/>
    <mergeCell ref="B3798:B3799"/>
    <mergeCell ref="A3800:A3801"/>
    <mergeCell ref="B3800:B3801"/>
    <mergeCell ref="A3790:A3791"/>
    <mergeCell ref="B3790:B3791"/>
    <mergeCell ref="A3792:A3793"/>
    <mergeCell ref="B3792:B3793"/>
    <mergeCell ref="A3794:A3795"/>
    <mergeCell ref="B3794:B3795"/>
    <mergeCell ref="A3820:A3821"/>
    <mergeCell ref="B3820:B3821"/>
    <mergeCell ref="A3822:A3823"/>
    <mergeCell ref="B3822:B3823"/>
    <mergeCell ref="A3824:A3825"/>
    <mergeCell ref="B3824:B3825"/>
    <mergeCell ref="A3814:A3815"/>
    <mergeCell ref="B3814:B3815"/>
    <mergeCell ref="A3816:A3817"/>
    <mergeCell ref="B3816:B3817"/>
    <mergeCell ref="A3818:A3819"/>
    <mergeCell ref="B3818:B3819"/>
    <mergeCell ref="A3808:A3809"/>
    <mergeCell ref="B3808:B3809"/>
    <mergeCell ref="A3810:A3811"/>
    <mergeCell ref="B3810:B3811"/>
    <mergeCell ref="A3812:A3813"/>
    <mergeCell ref="B3812:B3813"/>
    <mergeCell ref="A3838:A3839"/>
    <mergeCell ref="B3838:B3839"/>
    <mergeCell ref="A3840:A3841"/>
    <mergeCell ref="B3840:B3841"/>
    <mergeCell ref="A3842:A3843"/>
    <mergeCell ref="B3842:B3843"/>
    <mergeCell ref="A3832:A3833"/>
    <mergeCell ref="B3832:B3833"/>
    <mergeCell ref="A3834:A3835"/>
    <mergeCell ref="B3834:B3835"/>
    <mergeCell ref="A3836:A3837"/>
    <mergeCell ref="B3836:B3837"/>
    <mergeCell ref="A3826:A3827"/>
    <mergeCell ref="B3826:B3827"/>
    <mergeCell ref="A3828:A3829"/>
    <mergeCell ref="B3828:B3829"/>
    <mergeCell ref="A3830:A3831"/>
    <mergeCell ref="B3830:B3831"/>
    <mergeCell ref="A3856:A3857"/>
    <mergeCell ref="B3856:B3857"/>
    <mergeCell ref="A3858:A3859"/>
    <mergeCell ref="B3858:B3859"/>
    <mergeCell ref="A3860:A3861"/>
    <mergeCell ref="B3860:B3861"/>
    <mergeCell ref="A3850:A3851"/>
    <mergeCell ref="B3850:B3851"/>
    <mergeCell ref="A3852:A3853"/>
    <mergeCell ref="B3852:B3853"/>
    <mergeCell ref="A3854:A3855"/>
    <mergeCell ref="B3854:B3855"/>
    <mergeCell ref="A3844:A3845"/>
    <mergeCell ref="B3844:B3845"/>
    <mergeCell ref="A3846:A3847"/>
    <mergeCell ref="B3846:B3847"/>
    <mergeCell ref="A3848:A3849"/>
    <mergeCell ref="B3848:B3849"/>
    <mergeCell ref="A3874:A3875"/>
    <mergeCell ref="B3874:B3875"/>
    <mergeCell ref="A3876:A3877"/>
    <mergeCell ref="B3876:B3877"/>
    <mergeCell ref="A3878:A3879"/>
    <mergeCell ref="B3878:B3879"/>
    <mergeCell ref="A3868:A3869"/>
    <mergeCell ref="B3868:B3869"/>
    <mergeCell ref="A3870:A3871"/>
    <mergeCell ref="B3870:B3871"/>
    <mergeCell ref="A3872:A3873"/>
    <mergeCell ref="B3872:B3873"/>
    <mergeCell ref="A3862:A3863"/>
    <mergeCell ref="B3862:B3863"/>
    <mergeCell ref="A3864:A3865"/>
    <mergeCell ref="B3864:B3865"/>
    <mergeCell ref="A3866:A3867"/>
    <mergeCell ref="B3866:B3867"/>
    <mergeCell ref="A3892:A3893"/>
    <mergeCell ref="B3892:B3893"/>
    <mergeCell ref="A3894:A3895"/>
    <mergeCell ref="B3894:B3895"/>
    <mergeCell ref="A3896:A3897"/>
    <mergeCell ref="B3896:B3897"/>
    <mergeCell ref="A3886:A3887"/>
    <mergeCell ref="B3886:B3887"/>
    <mergeCell ref="A3888:A3889"/>
    <mergeCell ref="B3888:B3889"/>
    <mergeCell ref="A3890:A3891"/>
    <mergeCell ref="B3890:B3891"/>
    <mergeCell ref="A3880:A3881"/>
    <mergeCell ref="B3880:B3881"/>
    <mergeCell ref="A3882:A3883"/>
    <mergeCell ref="B3882:B3883"/>
    <mergeCell ref="A3884:A3885"/>
    <mergeCell ref="B3884:B3885"/>
    <mergeCell ref="A3910:A3911"/>
    <mergeCell ref="B3910:B3911"/>
    <mergeCell ref="A3912:A3913"/>
    <mergeCell ref="B3912:B3913"/>
    <mergeCell ref="A3914:A3915"/>
    <mergeCell ref="B3914:B3915"/>
    <mergeCell ref="A3904:A3905"/>
    <mergeCell ref="B3904:B3905"/>
    <mergeCell ref="A3906:A3907"/>
    <mergeCell ref="B3906:B3907"/>
    <mergeCell ref="A3908:A3909"/>
    <mergeCell ref="B3908:B3909"/>
    <mergeCell ref="A3898:A3899"/>
    <mergeCell ref="B3898:B3899"/>
    <mergeCell ref="A3900:A3901"/>
    <mergeCell ref="B3900:B3901"/>
    <mergeCell ref="A3902:A3903"/>
    <mergeCell ref="B3902:B3903"/>
    <mergeCell ref="A3928:A3929"/>
    <mergeCell ref="B3928:B3929"/>
    <mergeCell ref="A3930:A3931"/>
    <mergeCell ref="B3930:B3931"/>
    <mergeCell ref="A3932:A3933"/>
    <mergeCell ref="B3932:B3933"/>
    <mergeCell ref="A3922:A3923"/>
    <mergeCell ref="B3922:B3923"/>
    <mergeCell ref="A3924:A3925"/>
    <mergeCell ref="B3924:B3925"/>
    <mergeCell ref="A3926:A3927"/>
    <mergeCell ref="B3926:B3927"/>
    <mergeCell ref="A3916:A3917"/>
    <mergeCell ref="B3916:B3917"/>
    <mergeCell ref="A3918:A3919"/>
    <mergeCell ref="B3918:B3919"/>
    <mergeCell ref="A3920:A3921"/>
    <mergeCell ref="B3920:B3921"/>
    <mergeCell ref="A3946:A3947"/>
    <mergeCell ref="B3946:B3947"/>
    <mergeCell ref="A3948:A3949"/>
    <mergeCell ref="B3948:B3949"/>
    <mergeCell ref="A3950:A3951"/>
    <mergeCell ref="B3950:B3951"/>
    <mergeCell ref="A3940:A3941"/>
    <mergeCell ref="B3940:B3941"/>
    <mergeCell ref="A3942:A3943"/>
    <mergeCell ref="B3942:B3943"/>
    <mergeCell ref="A3944:A3945"/>
    <mergeCell ref="B3944:B3945"/>
    <mergeCell ref="A3934:A3935"/>
    <mergeCell ref="B3934:B3935"/>
    <mergeCell ref="A3936:A3937"/>
    <mergeCell ref="B3936:B3937"/>
    <mergeCell ref="A3938:A3939"/>
    <mergeCell ref="B3938:B3939"/>
    <mergeCell ref="A3964:A3965"/>
    <mergeCell ref="B3964:B3965"/>
    <mergeCell ref="A3966:A3967"/>
    <mergeCell ref="B3966:B3967"/>
    <mergeCell ref="A3968:A3969"/>
    <mergeCell ref="B3968:B3969"/>
    <mergeCell ref="A3958:A3959"/>
    <mergeCell ref="B3958:B3959"/>
    <mergeCell ref="A3960:A3961"/>
    <mergeCell ref="B3960:B3961"/>
    <mergeCell ref="A3962:A3963"/>
    <mergeCell ref="B3962:B3963"/>
    <mergeCell ref="A3952:A3953"/>
    <mergeCell ref="B3952:B3953"/>
    <mergeCell ref="A3954:A3955"/>
    <mergeCell ref="B3954:B3955"/>
    <mergeCell ref="A3956:A3957"/>
    <mergeCell ref="B3956:B3957"/>
    <mergeCell ref="A3982:A3983"/>
    <mergeCell ref="B3982:B3983"/>
    <mergeCell ref="A3984:A3985"/>
    <mergeCell ref="B3984:B3985"/>
    <mergeCell ref="A3986:A3987"/>
    <mergeCell ref="B3986:B3987"/>
    <mergeCell ref="A3976:A3977"/>
    <mergeCell ref="B3976:B3977"/>
    <mergeCell ref="A3978:A3979"/>
    <mergeCell ref="B3978:B3979"/>
    <mergeCell ref="A3980:A3981"/>
    <mergeCell ref="B3980:B3981"/>
    <mergeCell ref="A3970:A3971"/>
    <mergeCell ref="B3970:B3971"/>
    <mergeCell ref="A3972:A3973"/>
    <mergeCell ref="B3972:B3973"/>
    <mergeCell ref="A3974:A3975"/>
    <mergeCell ref="B3974:B3975"/>
    <mergeCell ref="A4000:A4001"/>
    <mergeCell ref="B4000:B4001"/>
    <mergeCell ref="A4002:A4003"/>
    <mergeCell ref="B4002:B4003"/>
    <mergeCell ref="A4004:A4005"/>
    <mergeCell ref="B4004:B4005"/>
    <mergeCell ref="A3994:A3995"/>
    <mergeCell ref="B3994:B3995"/>
    <mergeCell ref="A3996:A3997"/>
    <mergeCell ref="B3996:B3997"/>
    <mergeCell ref="A3998:A3999"/>
    <mergeCell ref="B3998:B3999"/>
    <mergeCell ref="A3988:A3989"/>
    <mergeCell ref="B3988:B3989"/>
    <mergeCell ref="A3990:A3991"/>
    <mergeCell ref="B3990:B3991"/>
    <mergeCell ref="A3992:A3993"/>
    <mergeCell ref="B3992:B3993"/>
    <mergeCell ref="A4018:A4019"/>
    <mergeCell ref="B4018:B4019"/>
    <mergeCell ref="A4020:A4021"/>
    <mergeCell ref="B4020:B4021"/>
    <mergeCell ref="A4022:A4023"/>
    <mergeCell ref="B4022:B4023"/>
    <mergeCell ref="A4012:A4013"/>
    <mergeCell ref="B4012:B4013"/>
    <mergeCell ref="A4014:A4015"/>
    <mergeCell ref="B4014:B4015"/>
    <mergeCell ref="A4016:A4017"/>
    <mergeCell ref="B4016:B4017"/>
    <mergeCell ref="A4006:A4007"/>
    <mergeCell ref="B4006:B4007"/>
    <mergeCell ref="A4008:A4009"/>
    <mergeCell ref="B4008:B4009"/>
    <mergeCell ref="A4010:A4011"/>
    <mergeCell ref="B4010:B4011"/>
    <mergeCell ref="A4036:A4037"/>
    <mergeCell ref="B4036:B4037"/>
    <mergeCell ref="A4038:A4039"/>
    <mergeCell ref="B4038:B4039"/>
    <mergeCell ref="A4040:A4041"/>
    <mergeCell ref="B4040:B4041"/>
    <mergeCell ref="A4030:A4031"/>
    <mergeCell ref="B4030:B4031"/>
    <mergeCell ref="A4032:A4033"/>
    <mergeCell ref="B4032:B4033"/>
    <mergeCell ref="A4034:A4035"/>
    <mergeCell ref="B4034:B4035"/>
    <mergeCell ref="A4024:A4025"/>
    <mergeCell ref="B4024:B4025"/>
    <mergeCell ref="A4026:A4027"/>
    <mergeCell ref="B4026:B4027"/>
    <mergeCell ref="A4028:A4029"/>
    <mergeCell ref="B4028:B4029"/>
    <mergeCell ref="A4054:A4055"/>
    <mergeCell ref="B4054:B4055"/>
    <mergeCell ref="A4056:A4057"/>
    <mergeCell ref="B4056:B4057"/>
    <mergeCell ref="A4058:A4059"/>
    <mergeCell ref="B4058:B4059"/>
    <mergeCell ref="A4048:A4049"/>
    <mergeCell ref="B4048:B4049"/>
    <mergeCell ref="A4050:A4051"/>
    <mergeCell ref="B4050:B4051"/>
    <mergeCell ref="A4052:A4053"/>
    <mergeCell ref="B4052:B4053"/>
    <mergeCell ref="A4042:A4043"/>
    <mergeCell ref="B4042:B4043"/>
    <mergeCell ref="A4044:A4045"/>
    <mergeCell ref="B4044:B4045"/>
    <mergeCell ref="A4046:A4047"/>
    <mergeCell ref="B4046:B4047"/>
    <mergeCell ref="A4072:A4073"/>
    <mergeCell ref="B4072:B4073"/>
    <mergeCell ref="A4074:A4075"/>
    <mergeCell ref="B4074:B4075"/>
    <mergeCell ref="A4076:A4077"/>
    <mergeCell ref="B4076:B4077"/>
    <mergeCell ref="A4066:A4067"/>
    <mergeCell ref="B4066:B4067"/>
    <mergeCell ref="A4068:A4069"/>
    <mergeCell ref="B4068:B4069"/>
    <mergeCell ref="A4070:A4071"/>
    <mergeCell ref="B4070:B4071"/>
    <mergeCell ref="A4060:A4061"/>
    <mergeCell ref="B4060:B4061"/>
    <mergeCell ref="A4062:A4063"/>
    <mergeCell ref="B4062:B4063"/>
    <mergeCell ref="A4064:A4065"/>
    <mergeCell ref="B4064:B4065"/>
    <mergeCell ref="A4090:A4091"/>
    <mergeCell ref="B4090:B4091"/>
    <mergeCell ref="A4092:A4093"/>
    <mergeCell ref="B4092:B4093"/>
    <mergeCell ref="A4094:A4095"/>
    <mergeCell ref="B4094:B4095"/>
    <mergeCell ref="A4084:A4085"/>
    <mergeCell ref="B4084:B4085"/>
    <mergeCell ref="A4086:A4087"/>
    <mergeCell ref="B4086:B4087"/>
    <mergeCell ref="A4088:A4089"/>
    <mergeCell ref="B4088:B4089"/>
    <mergeCell ref="A4078:A4079"/>
    <mergeCell ref="B4078:B4079"/>
    <mergeCell ref="A4080:A4081"/>
    <mergeCell ref="B4080:B4081"/>
    <mergeCell ref="A4082:A4083"/>
    <mergeCell ref="B4082:B4083"/>
    <mergeCell ref="A4108:A4109"/>
    <mergeCell ref="B4108:B4109"/>
    <mergeCell ref="A4110:A4111"/>
    <mergeCell ref="B4110:B4111"/>
    <mergeCell ref="A4112:A4113"/>
    <mergeCell ref="B4112:B4113"/>
    <mergeCell ref="A4102:A4103"/>
    <mergeCell ref="B4102:B4103"/>
    <mergeCell ref="A4104:A4105"/>
    <mergeCell ref="B4104:B4105"/>
    <mergeCell ref="A4106:A4107"/>
    <mergeCell ref="B4106:B4107"/>
    <mergeCell ref="A4096:A4097"/>
    <mergeCell ref="B4096:B4097"/>
    <mergeCell ref="A4098:A4099"/>
    <mergeCell ref="B4098:B4099"/>
    <mergeCell ref="A4100:A4101"/>
    <mergeCell ref="B4100:B4101"/>
    <mergeCell ref="A4126:A4127"/>
    <mergeCell ref="B4126:B4127"/>
    <mergeCell ref="A4128:A4129"/>
    <mergeCell ref="B4128:B4129"/>
    <mergeCell ref="A4130:A4131"/>
    <mergeCell ref="B4130:B4131"/>
    <mergeCell ref="A4120:A4121"/>
    <mergeCell ref="B4120:B4121"/>
    <mergeCell ref="A4122:A4123"/>
    <mergeCell ref="B4122:B4123"/>
    <mergeCell ref="A4124:A4125"/>
    <mergeCell ref="B4124:B4125"/>
    <mergeCell ref="A4114:A4115"/>
    <mergeCell ref="B4114:B4115"/>
    <mergeCell ref="A4116:A4117"/>
    <mergeCell ref="B4116:B4117"/>
    <mergeCell ref="A4118:A4119"/>
    <mergeCell ref="B4118:B4119"/>
    <mergeCell ref="A4144:A4145"/>
    <mergeCell ref="B4144:B4145"/>
    <mergeCell ref="A4146:A4147"/>
    <mergeCell ref="B4146:B4147"/>
    <mergeCell ref="A4148:A4149"/>
    <mergeCell ref="B4148:B4149"/>
    <mergeCell ref="A4138:A4139"/>
    <mergeCell ref="B4138:B4139"/>
    <mergeCell ref="A4140:A4141"/>
    <mergeCell ref="B4140:B4141"/>
    <mergeCell ref="A4142:A4143"/>
    <mergeCell ref="B4142:B4143"/>
    <mergeCell ref="A4132:A4133"/>
    <mergeCell ref="B4132:B4133"/>
    <mergeCell ref="A4134:A4135"/>
    <mergeCell ref="B4134:B4135"/>
    <mergeCell ref="A4136:A4137"/>
    <mergeCell ref="B4136:B4137"/>
    <mergeCell ref="A4162:A4163"/>
    <mergeCell ref="B4162:B4163"/>
    <mergeCell ref="A4164:A4165"/>
    <mergeCell ref="B4164:B4165"/>
    <mergeCell ref="A4166:A4167"/>
    <mergeCell ref="B4166:B4167"/>
    <mergeCell ref="A4156:A4157"/>
    <mergeCell ref="B4156:B4157"/>
    <mergeCell ref="A4158:A4159"/>
    <mergeCell ref="B4158:B4159"/>
    <mergeCell ref="A4160:A4161"/>
    <mergeCell ref="B4160:B4161"/>
    <mergeCell ref="A4150:A4151"/>
    <mergeCell ref="B4150:B4151"/>
    <mergeCell ref="A4152:A4153"/>
    <mergeCell ref="B4152:B4153"/>
    <mergeCell ref="A4154:A4155"/>
    <mergeCell ref="B4154:B4155"/>
    <mergeCell ref="A4180:A4181"/>
    <mergeCell ref="B4180:B4181"/>
    <mergeCell ref="A4182:A4183"/>
    <mergeCell ref="B4182:B4183"/>
    <mergeCell ref="A4184:A4185"/>
    <mergeCell ref="B4184:B4185"/>
    <mergeCell ref="A4174:A4175"/>
    <mergeCell ref="B4174:B4175"/>
    <mergeCell ref="A4176:A4177"/>
    <mergeCell ref="B4176:B4177"/>
    <mergeCell ref="A4178:A4179"/>
    <mergeCell ref="B4178:B4179"/>
    <mergeCell ref="A4168:A4169"/>
    <mergeCell ref="B4168:B4169"/>
    <mergeCell ref="A4170:A4171"/>
    <mergeCell ref="B4170:B4171"/>
    <mergeCell ref="A4172:A4173"/>
    <mergeCell ref="B4172:B4173"/>
    <mergeCell ref="A4198:A4199"/>
    <mergeCell ref="B4198:B4199"/>
    <mergeCell ref="A4200:A4201"/>
    <mergeCell ref="B4200:B4201"/>
    <mergeCell ref="A4202:A4203"/>
    <mergeCell ref="B4202:B4203"/>
    <mergeCell ref="A4192:A4193"/>
    <mergeCell ref="B4192:B4193"/>
    <mergeCell ref="A4194:A4195"/>
    <mergeCell ref="B4194:B4195"/>
    <mergeCell ref="A4196:A4197"/>
    <mergeCell ref="B4196:B4197"/>
    <mergeCell ref="A4186:A4187"/>
    <mergeCell ref="B4186:B4187"/>
    <mergeCell ref="A4188:A4189"/>
    <mergeCell ref="B4188:B4189"/>
    <mergeCell ref="A4190:A4191"/>
    <mergeCell ref="B4190:B4191"/>
    <mergeCell ref="A4216:A4217"/>
    <mergeCell ref="B4216:B4217"/>
    <mergeCell ref="A4218:A4219"/>
    <mergeCell ref="B4218:B4219"/>
    <mergeCell ref="A4220:A4221"/>
    <mergeCell ref="B4220:B4221"/>
    <mergeCell ref="A4210:A4211"/>
    <mergeCell ref="B4210:B4211"/>
    <mergeCell ref="A4212:A4213"/>
    <mergeCell ref="B4212:B4213"/>
    <mergeCell ref="A4214:A4215"/>
    <mergeCell ref="B4214:B4215"/>
    <mergeCell ref="A4204:A4205"/>
    <mergeCell ref="B4204:B4205"/>
    <mergeCell ref="A4206:A4207"/>
    <mergeCell ref="B4206:B4207"/>
    <mergeCell ref="A4208:A4209"/>
    <mergeCell ref="B4208:B4209"/>
    <mergeCell ref="A4240:A4241"/>
    <mergeCell ref="B4240:B4241"/>
    <mergeCell ref="A4242:A4243"/>
    <mergeCell ref="B4242:B4243"/>
    <mergeCell ref="A4234:A4235"/>
    <mergeCell ref="B4234:B4235"/>
    <mergeCell ref="A4236:A4237"/>
    <mergeCell ref="B4236:B4237"/>
    <mergeCell ref="A4238:A4239"/>
    <mergeCell ref="B4238:B4239"/>
    <mergeCell ref="A4228:A4229"/>
    <mergeCell ref="B4228:B4229"/>
    <mergeCell ref="A4230:A4231"/>
    <mergeCell ref="B4230:B4231"/>
    <mergeCell ref="A4232:A4233"/>
    <mergeCell ref="B4232:B4233"/>
    <mergeCell ref="A4222:A4223"/>
    <mergeCell ref="B4222:B4223"/>
    <mergeCell ref="A4224:A4225"/>
    <mergeCell ref="B4224:B4225"/>
    <mergeCell ref="A4226:A4227"/>
    <mergeCell ref="B4226:B4227"/>
  </mergeCells>
  <conditionalFormatting sqref="N1436:O1443 N1474:N1477 O1478:O1481 M1476:M1481 N1462:O1469 L1422:L1437 O1470:O1473 L1460:L1469 O1420:O1435 O1444:O1461 N1446:N1461 M1418:M1437 L1438:M1459 M1460:M1471">
    <cfRule type="cellIs" dxfId="11" priority="12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10" priority="11" stopIfTrue="1" operator="equal">
      <formula>0</formula>
    </cfRule>
  </conditionalFormatting>
  <conditionalFormatting sqref="M1418:M1465">
    <cfRule type="cellIs" dxfId="9" priority="10" stopIfTrue="1" operator="equal">
      <formula>0</formula>
    </cfRule>
  </conditionalFormatting>
  <conditionalFormatting sqref="M1418:M1465">
    <cfRule type="cellIs" dxfId="8" priority="9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7" priority="8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6" priority="7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5" priority="6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4" priority="5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3" priority="4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2" priority="3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1" priority="2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2021-09-01T11:55:07Z</dcterms:modified>
</cp:coreProperties>
</file>